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120" windowWidth="13400" windowHeight="123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2" l="1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D48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7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D46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5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4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3" i="2"/>
  <c r="V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E42" i="2"/>
  <c r="AF42" i="2"/>
  <c r="D42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D23" i="2"/>
  <c r="E22" i="2"/>
  <c r="F22" i="2"/>
  <c r="G22" i="2"/>
  <c r="H22" i="2"/>
  <c r="J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D22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D21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D20" i="2"/>
  <c r="AC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D19" i="2"/>
  <c r="AE19" i="2"/>
  <c r="AF19" i="2"/>
  <c r="D19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D18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D17" i="2"/>
  <c r="G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D16" i="2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2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1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19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8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6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5" i="3"/>
</calcChain>
</file>

<file path=xl/sharedStrings.xml><?xml version="1.0" encoding="utf-8"?>
<sst xmlns="http://schemas.openxmlformats.org/spreadsheetml/2006/main" count="1784" uniqueCount="44">
  <si>
    <t>TERM</t>
  </si>
  <si>
    <t>RESOURCE</t>
  </si>
  <si>
    <t>DATE</t>
  </si>
  <si>
    <t>"Honesty"</t>
  </si>
  <si>
    <t>Scopus, limited to psychology as subject area</t>
  </si>
  <si>
    <t>PsychArticles</t>
  </si>
  <si>
    <t>"Lying"</t>
  </si>
  <si>
    <t>"Cheating"</t>
  </si>
  <si>
    <t>"Morality"</t>
  </si>
  <si>
    <t>"Dishonest" OR "Disthonesty"</t>
  </si>
  <si>
    <t>SCOPUS Totals</t>
  </si>
  <si>
    <t>PsycInfo</t>
  </si>
  <si>
    <t>Honest OR Honesty</t>
  </si>
  <si>
    <t>SCOPUS</t>
  </si>
  <si>
    <t>Cheat*</t>
  </si>
  <si>
    <t>Moral*</t>
  </si>
  <si>
    <t>Dishonest*</t>
  </si>
  <si>
    <t>Lie*</t>
  </si>
  <si>
    <t>Lying</t>
  </si>
  <si>
    <t>Deception</t>
  </si>
  <si>
    <t>Deceit*</t>
  </si>
  <si>
    <t>Proportions</t>
  </si>
  <si>
    <t>Total Numbers</t>
  </si>
  <si>
    <t>PsycInfo Totals</t>
  </si>
  <si>
    <t xml:space="preserve"> </t>
  </si>
  <si>
    <t>N/A</t>
  </si>
  <si>
    <t>Words Related to Morality</t>
  </si>
  <si>
    <t>General Psychology Terms</t>
  </si>
  <si>
    <t>Self*</t>
  </si>
  <si>
    <t>Cultur*</t>
  </si>
  <si>
    <t>Affect</t>
  </si>
  <si>
    <t>Infuence OR Persuasion</t>
  </si>
  <si>
    <t>Group*</t>
  </si>
  <si>
    <t>Aggressi* OR Antisocial</t>
  </si>
  <si>
    <t>SCOPUS Psychology Totals</t>
  </si>
  <si>
    <t>SCOPUS PsychologyTotals</t>
  </si>
  <si>
    <t>Social*</t>
  </si>
  <si>
    <t>Attitude Or Belief</t>
  </si>
  <si>
    <t>YEAR</t>
  </si>
  <si>
    <t># of RESULTS</t>
  </si>
  <si>
    <t>Attitude OR Belief</t>
  </si>
  <si>
    <t>Influence OR Persuasion</t>
  </si>
  <si>
    <t>Aggressi*</t>
  </si>
  <si>
    <t>Total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</si>
</sst>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/>
    <xf numFmtId="3" fontId="0" fillId="2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Alignment="1"/>
    <xf numFmtId="0" fontId="1" fillId="0" borderId="0" xfId="0" applyFont="1" applyFill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sqref="A1:Q1"/>
    </sheetView>
  </sheetViews>
  <sheetFormatPr baseColWidth="10" defaultColWidth="8.83203125" defaultRowHeight="14" x14ac:dyDescent="0"/>
  <sheetData>
    <row r="1" spans="1:20" ht="15">
      <c r="A1" s="1" t="s">
        <v>0</v>
      </c>
      <c r="B1" s="1" t="s">
        <v>1</v>
      </c>
      <c r="C1" s="1" t="s">
        <v>2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</row>
    <row r="2" spans="1:20">
      <c r="A2" s="2" t="s">
        <v>3</v>
      </c>
      <c r="B2" s="11" t="s">
        <v>4</v>
      </c>
      <c r="C2" s="3">
        <v>41880</v>
      </c>
      <c r="D2">
        <v>12</v>
      </c>
      <c r="E2">
        <v>20</v>
      </c>
      <c r="F2">
        <v>22</v>
      </c>
      <c r="G2">
        <v>19</v>
      </c>
      <c r="H2">
        <v>17</v>
      </c>
      <c r="I2">
        <v>17</v>
      </c>
      <c r="J2">
        <v>31</v>
      </c>
      <c r="K2">
        <v>30</v>
      </c>
      <c r="L2">
        <v>27</v>
      </c>
      <c r="M2">
        <v>42</v>
      </c>
      <c r="N2">
        <v>31</v>
      </c>
      <c r="O2">
        <v>55</v>
      </c>
      <c r="P2">
        <v>65</v>
      </c>
      <c r="Q2">
        <v>58</v>
      </c>
      <c r="R2">
        <v>80</v>
      </c>
    </row>
    <row r="3" spans="1:20" ht="28">
      <c r="A3" s="2" t="s">
        <v>3</v>
      </c>
      <c r="B3" s="2" t="s">
        <v>5</v>
      </c>
      <c r="C3" s="3">
        <v>41880</v>
      </c>
      <c r="D3" s="4"/>
      <c r="E3" s="4"/>
      <c r="F3" s="4"/>
      <c r="G3" s="4"/>
      <c r="H3">
        <v>8</v>
      </c>
      <c r="I3">
        <v>6</v>
      </c>
      <c r="J3">
        <v>14</v>
      </c>
      <c r="K3" s="4"/>
      <c r="L3">
        <v>9</v>
      </c>
      <c r="M3">
        <v>9</v>
      </c>
      <c r="N3">
        <v>9</v>
      </c>
      <c r="O3">
        <v>12</v>
      </c>
      <c r="P3">
        <v>12</v>
      </c>
      <c r="Q3">
        <v>8</v>
      </c>
      <c r="R3">
        <v>10</v>
      </c>
    </row>
    <row r="4" spans="1:20">
      <c r="A4" s="2"/>
      <c r="B4" s="2"/>
      <c r="C4" s="3"/>
      <c r="D4" s="5"/>
      <c r="E4" s="5"/>
      <c r="F4" s="5"/>
      <c r="G4" s="5"/>
      <c r="K4" s="5"/>
    </row>
    <row r="5" spans="1:20" ht="84">
      <c r="A5" s="2" t="s">
        <v>6</v>
      </c>
      <c r="B5" s="2" t="s">
        <v>4</v>
      </c>
      <c r="C5" s="3">
        <v>41880</v>
      </c>
      <c r="D5" s="6">
        <v>28</v>
      </c>
      <c r="E5">
        <v>28</v>
      </c>
      <c r="F5">
        <v>23</v>
      </c>
      <c r="G5">
        <v>33</v>
      </c>
      <c r="H5">
        <v>26</v>
      </c>
      <c r="I5">
        <v>36</v>
      </c>
      <c r="J5">
        <v>44</v>
      </c>
      <c r="K5">
        <v>41</v>
      </c>
      <c r="L5">
        <v>50</v>
      </c>
      <c r="M5">
        <v>44</v>
      </c>
      <c r="N5">
        <v>59</v>
      </c>
      <c r="O5">
        <v>53</v>
      </c>
      <c r="P5">
        <v>54</v>
      </c>
      <c r="Q5">
        <v>52</v>
      </c>
      <c r="R5">
        <v>69</v>
      </c>
    </row>
    <row r="6" spans="1:20" ht="28">
      <c r="A6" s="2" t="s">
        <v>6</v>
      </c>
      <c r="B6" s="2" t="s">
        <v>5</v>
      </c>
      <c r="C6" s="3">
        <v>41880</v>
      </c>
      <c r="D6" s="7"/>
      <c r="E6" s="4"/>
      <c r="F6" s="4"/>
      <c r="G6" s="4"/>
      <c r="H6">
        <v>6</v>
      </c>
      <c r="I6" s="4"/>
      <c r="J6">
        <v>5</v>
      </c>
      <c r="K6">
        <v>9</v>
      </c>
      <c r="L6">
        <v>5</v>
      </c>
      <c r="M6">
        <v>4</v>
      </c>
      <c r="N6">
        <v>15</v>
      </c>
      <c r="O6">
        <v>9</v>
      </c>
      <c r="P6">
        <v>13</v>
      </c>
      <c r="Q6">
        <v>11</v>
      </c>
      <c r="R6">
        <v>5</v>
      </c>
    </row>
    <row r="7" spans="1:20">
      <c r="A7" s="8"/>
      <c r="B7" s="8"/>
      <c r="C7" s="9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84">
      <c r="A8" s="2" t="s">
        <v>7</v>
      </c>
      <c r="B8" s="2" t="s">
        <v>4</v>
      </c>
      <c r="C8" s="3">
        <v>41880</v>
      </c>
      <c r="D8">
        <v>6</v>
      </c>
      <c r="E8">
        <v>17</v>
      </c>
      <c r="F8">
        <v>7</v>
      </c>
      <c r="G8">
        <v>10</v>
      </c>
      <c r="H8">
        <v>10</v>
      </c>
      <c r="I8">
        <v>11</v>
      </c>
      <c r="J8">
        <v>13</v>
      </c>
      <c r="K8">
        <v>37</v>
      </c>
      <c r="L8">
        <v>33</v>
      </c>
      <c r="M8">
        <v>29</v>
      </c>
      <c r="N8">
        <v>29</v>
      </c>
      <c r="O8">
        <v>36</v>
      </c>
      <c r="P8">
        <v>46</v>
      </c>
      <c r="Q8">
        <v>53</v>
      </c>
      <c r="R8">
        <v>46</v>
      </c>
    </row>
    <row r="9" spans="1:20" ht="28">
      <c r="A9" s="2" t="s">
        <v>7</v>
      </c>
      <c r="B9" s="2" t="s">
        <v>5</v>
      </c>
      <c r="C9" s="3">
        <v>41880</v>
      </c>
      <c r="D9" s="4"/>
      <c r="E9" s="4"/>
      <c r="F9" s="4"/>
      <c r="G9" s="4"/>
      <c r="H9">
        <v>2</v>
      </c>
      <c r="I9">
        <v>2</v>
      </c>
      <c r="J9" s="4"/>
      <c r="K9">
        <v>3</v>
      </c>
      <c r="L9">
        <v>2</v>
      </c>
      <c r="M9">
        <v>3</v>
      </c>
      <c r="N9">
        <v>8</v>
      </c>
      <c r="O9">
        <v>8</v>
      </c>
      <c r="P9">
        <v>15</v>
      </c>
      <c r="Q9">
        <v>18</v>
      </c>
      <c r="R9">
        <v>8</v>
      </c>
    </row>
    <row r="10" spans="1:20">
      <c r="A10" s="8"/>
      <c r="B10" s="8"/>
      <c r="C10" s="9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84">
      <c r="A11" s="2" t="s">
        <v>8</v>
      </c>
      <c r="B11" s="2" t="s">
        <v>4</v>
      </c>
      <c r="C11" s="3">
        <v>41880</v>
      </c>
      <c r="D11">
        <v>89</v>
      </c>
      <c r="E11">
        <v>100</v>
      </c>
      <c r="F11">
        <v>109</v>
      </c>
      <c r="G11">
        <v>122</v>
      </c>
      <c r="H11">
        <v>166</v>
      </c>
      <c r="I11">
        <v>182</v>
      </c>
      <c r="J11">
        <v>161</v>
      </c>
      <c r="K11">
        <v>155</v>
      </c>
      <c r="L11">
        <v>187</v>
      </c>
      <c r="M11">
        <v>182</v>
      </c>
      <c r="N11">
        <v>265</v>
      </c>
      <c r="O11">
        <v>280</v>
      </c>
      <c r="P11">
        <v>311</v>
      </c>
      <c r="Q11">
        <v>347</v>
      </c>
      <c r="R11">
        <v>188</v>
      </c>
    </row>
    <row r="12" spans="1:20" ht="28">
      <c r="A12" s="2" t="s">
        <v>8</v>
      </c>
      <c r="B12" s="2" t="s">
        <v>5</v>
      </c>
      <c r="C12" s="3">
        <v>41880</v>
      </c>
      <c r="D12" s="4"/>
      <c r="E12" s="4"/>
      <c r="F12" s="4"/>
      <c r="G12" s="4"/>
      <c r="H12" s="4"/>
      <c r="I12">
        <v>42</v>
      </c>
      <c r="J12">
        <v>22</v>
      </c>
      <c r="K12">
        <v>29</v>
      </c>
      <c r="L12">
        <v>25</v>
      </c>
      <c r="M12">
        <v>31</v>
      </c>
      <c r="N12">
        <v>50</v>
      </c>
      <c r="O12">
        <v>49</v>
      </c>
      <c r="P12">
        <v>83</v>
      </c>
      <c r="Q12">
        <v>107</v>
      </c>
      <c r="R12">
        <v>60</v>
      </c>
    </row>
    <row r="13" spans="1:20">
      <c r="A13" s="8"/>
      <c r="B13" s="8"/>
      <c r="C13" s="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84">
      <c r="A14" s="2" t="s">
        <v>9</v>
      </c>
      <c r="B14" s="2" t="s">
        <v>4</v>
      </c>
      <c r="C14" s="3">
        <v>41880</v>
      </c>
      <c r="D14">
        <v>6</v>
      </c>
      <c r="E14">
        <v>16</v>
      </c>
      <c r="F14">
        <v>11</v>
      </c>
      <c r="G14">
        <v>10</v>
      </c>
      <c r="H14">
        <v>7</v>
      </c>
      <c r="I14">
        <v>12</v>
      </c>
      <c r="J14">
        <v>10</v>
      </c>
      <c r="K14">
        <v>19</v>
      </c>
      <c r="L14">
        <v>12</v>
      </c>
      <c r="M14">
        <v>18</v>
      </c>
      <c r="N14">
        <v>16</v>
      </c>
      <c r="O14">
        <v>25</v>
      </c>
      <c r="P14">
        <v>29</v>
      </c>
      <c r="Q14">
        <v>29</v>
      </c>
      <c r="R14">
        <v>27</v>
      </c>
    </row>
    <row r="15" spans="1:20" ht="56">
      <c r="A15" s="2" t="s">
        <v>9</v>
      </c>
      <c r="B15" s="2" t="s">
        <v>5</v>
      </c>
      <c r="C15" s="3">
        <v>41880</v>
      </c>
      <c r="D15" s="4"/>
      <c r="E15" s="4"/>
      <c r="F15" s="5">
        <v>4</v>
      </c>
      <c r="G15" s="5">
        <v>5</v>
      </c>
      <c r="H15" s="4"/>
      <c r="I15">
        <v>4</v>
      </c>
      <c r="J15" s="4"/>
      <c r="K15" s="4"/>
      <c r="L15">
        <v>2</v>
      </c>
      <c r="M15">
        <v>2</v>
      </c>
      <c r="N15">
        <v>5</v>
      </c>
      <c r="O15">
        <v>5</v>
      </c>
      <c r="P15">
        <v>9</v>
      </c>
      <c r="Q15">
        <v>8</v>
      </c>
      <c r="R15">
        <v>1</v>
      </c>
    </row>
    <row r="16" spans="1:20">
      <c r="A16" s="8"/>
      <c r="B16" s="8"/>
      <c r="C16" s="9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17" ht="28">
      <c r="A17" s="8" t="s">
        <v>10</v>
      </c>
      <c r="D17" s="6">
        <v>26987</v>
      </c>
      <c r="E17" s="6">
        <v>27926</v>
      </c>
      <c r="F17" s="6">
        <v>28923</v>
      </c>
      <c r="G17" s="6">
        <v>30124</v>
      </c>
      <c r="H17" s="6">
        <v>32145</v>
      </c>
      <c r="I17" s="6">
        <v>33430</v>
      </c>
      <c r="J17" s="6">
        <v>36522</v>
      </c>
      <c r="K17" s="6">
        <v>38887</v>
      </c>
      <c r="L17" s="6">
        <v>43099</v>
      </c>
      <c r="M17" s="6">
        <v>44396</v>
      </c>
      <c r="N17" s="6">
        <v>49036</v>
      </c>
      <c r="O17" s="6">
        <v>53692</v>
      </c>
      <c r="P17" s="6">
        <v>54896</v>
      </c>
      <c r="Q17" s="6">
        <v>57457</v>
      </c>
    </row>
    <row r="18" spans="1:17">
      <c r="A18" s="8" t="s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4" workbookViewId="0">
      <selection activeCell="D49" sqref="D49"/>
    </sheetView>
  </sheetViews>
  <sheetFormatPr baseColWidth="10" defaultColWidth="8.83203125" defaultRowHeight="14" x14ac:dyDescent="0"/>
  <sheetData>
    <row r="1" spans="1:32" ht="20">
      <c r="A1" s="15" t="s">
        <v>26</v>
      </c>
    </row>
    <row r="2" spans="1:32">
      <c r="A2" s="13" t="s">
        <v>22</v>
      </c>
    </row>
    <row r="3" spans="1:32" ht="15">
      <c r="A3" s="1" t="s">
        <v>0</v>
      </c>
      <c r="B3" s="1" t="s">
        <v>1</v>
      </c>
      <c r="C3" s="1" t="s">
        <v>2</v>
      </c>
      <c r="D3" s="1">
        <v>1985</v>
      </c>
      <c r="E3" s="1">
        <v>1986</v>
      </c>
      <c r="F3" s="1">
        <v>1987</v>
      </c>
      <c r="G3" s="1">
        <v>1988</v>
      </c>
      <c r="H3" s="1">
        <v>1989</v>
      </c>
      <c r="I3" s="1">
        <v>1990</v>
      </c>
      <c r="J3" s="1">
        <v>1991</v>
      </c>
      <c r="K3" s="1">
        <v>1992</v>
      </c>
      <c r="L3" s="1">
        <v>1993</v>
      </c>
      <c r="M3" s="1">
        <v>1994</v>
      </c>
      <c r="N3" s="1">
        <v>1995</v>
      </c>
      <c r="O3" s="1">
        <v>1996</v>
      </c>
      <c r="P3" s="1">
        <v>1997</v>
      </c>
      <c r="Q3" s="1">
        <v>1998</v>
      </c>
      <c r="R3" s="1">
        <v>1999</v>
      </c>
      <c r="S3" s="1">
        <v>2000</v>
      </c>
      <c r="T3" s="1">
        <v>2001</v>
      </c>
      <c r="U3" s="1">
        <v>2002</v>
      </c>
      <c r="V3" s="1">
        <v>2003</v>
      </c>
      <c r="W3" s="1">
        <v>2004</v>
      </c>
      <c r="X3" s="1">
        <v>2005</v>
      </c>
      <c r="Y3" s="1">
        <v>2006</v>
      </c>
      <c r="Z3" s="1">
        <v>2007</v>
      </c>
      <c r="AA3" s="1">
        <v>2008</v>
      </c>
      <c r="AB3" s="1">
        <v>2009</v>
      </c>
      <c r="AC3" s="1">
        <v>2010</v>
      </c>
      <c r="AD3" s="1">
        <v>2011</v>
      </c>
      <c r="AE3" s="1">
        <v>2012</v>
      </c>
      <c r="AF3" s="1">
        <v>2013</v>
      </c>
    </row>
    <row r="4" spans="1:32" ht="42">
      <c r="A4" s="2" t="s">
        <v>12</v>
      </c>
      <c r="B4" t="s">
        <v>13</v>
      </c>
      <c r="D4">
        <v>10</v>
      </c>
      <c r="E4">
        <v>8</v>
      </c>
      <c r="F4">
        <v>10</v>
      </c>
      <c r="G4">
        <v>18</v>
      </c>
      <c r="H4">
        <v>9</v>
      </c>
      <c r="I4">
        <v>14</v>
      </c>
      <c r="J4">
        <v>10</v>
      </c>
      <c r="K4">
        <v>10</v>
      </c>
      <c r="L4">
        <v>7</v>
      </c>
      <c r="M4">
        <v>19</v>
      </c>
      <c r="N4">
        <v>15</v>
      </c>
      <c r="O4">
        <v>65</v>
      </c>
      <c r="P4">
        <v>61</v>
      </c>
      <c r="Q4">
        <v>80</v>
      </c>
      <c r="R4">
        <v>87</v>
      </c>
      <c r="S4">
        <v>76</v>
      </c>
      <c r="T4">
        <v>97</v>
      </c>
      <c r="U4">
        <v>116</v>
      </c>
      <c r="V4">
        <v>102</v>
      </c>
      <c r="W4">
        <v>93</v>
      </c>
      <c r="X4">
        <v>87</v>
      </c>
      <c r="Y4">
        <v>146</v>
      </c>
      <c r="Z4">
        <v>154</v>
      </c>
      <c r="AA4">
        <v>197</v>
      </c>
      <c r="AB4">
        <v>225</v>
      </c>
      <c r="AC4">
        <v>208</v>
      </c>
      <c r="AD4">
        <v>302</v>
      </c>
      <c r="AE4">
        <v>357</v>
      </c>
      <c r="AF4">
        <v>374</v>
      </c>
    </row>
    <row r="5" spans="1:32">
      <c r="A5" t="s">
        <v>14</v>
      </c>
      <c r="B5" t="s">
        <v>13</v>
      </c>
      <c r="D5">
        <v>7</v>
      </c>
      <c r="E5">
        <v>5</v>
      </c>
      <c r="F5">
        <v>2</v>
      </c>
      <c r="G5">
        <v>5</v>
      </c>
      <c r="H5">
        <v>3</v>
      </c>
      <c r="I5">
        <v>8</v>
      </c>
      <c r="J5">
        <v>6</v>
      </c>
      <c r="K5">
        <v>8</v>
      </c>
      <c r="L5">
        <v>9</v>
      </c>
      <c r="M5">
        <v>5</v>
      </c>
      <c r="N5">
        <v>9</v>
      </c>
      <c r="O5">
        <v>63</v>
      </c>
      <c r="P5">
        <v>63</v>
      </c>
      <c r="Q5">
        <v>67</v>
      </c>
      <c r="R5">
        <v>67</v>
      </c>
      <c r="S5">
        <v>62</v>
      </c>
      <c r="T5">
        <v>75</v>
      </c>
      <c r="U5">
        <v>74</v>
      </c>
      <c r="V5">
        <v>89</v>
      </c>
      <c r="W5">
        <v>103</v>
      </c>
      <c r="X5">
        <v>96</v>
      </c>
      <c r="Y5">
        <v>114</v>
      </c>
      <c r="Z5">
        <v>152</v>
      </c>
      <c r="AA5">
        <v>158</v>
      </c>
      <c r="AB5">
        <v>195</v>
      </c>
      <c r="AC5">
        <v>238</v>
      </c>
      <c r="AD5">
        <v>275</v>
      </c>
      <c r="AE5">
        <v>317</v>
      </c>
      <c r="AF5">
        <v>378</v>
      </c>
    </row>
    <row r="6" spans="1:32">
      <c r="A6" t="s">
        <v>15</v>
      </c>
      <c r="B6" t="s">
        <v>13</v>
      </c>
      <c r="D6">
        <v>97</v>
      </c>
      <c r="E6">
        <v>112</v>
      </c>
      <c r="F6">
        <v>103</v>
      </c>
      <c r="G6">
        <v>121</v>
      </c>
      <c r="H6">
        <v>96</v>
      </c>
      <c r="I6">
        <v>117</v>
      </c>
      <c r="J6">
        <v>123</v>
      </c>
      <c r="K6">
        <v>133</v>
      </c>
      <c r="L6">
        <v>120</v>
      </c>
      <c r="M6">
        <v>115</v>
      </c>
      <c r="N6">
        <v>118</v>
      </c>
      <c r="O6">
        <v>960</v>
      </c>
      <c r="P6">
        <v>910</v>
      </c>
      <c r="Q6">
        <v>991</v>
      </c>
      <c r="R6">
        <v>1050</v>
      </c>
      <c r="S6">
        <v>1137</v>
      </c>
      <c r="T6">
        <v>1161</v>
      </c>
      <c r="U6">
        <v>1207</v>
      </c>
      <c r="V6">
        <v>1425</v>
      </c>
      <c r="W6">
        <v>1500</v>
      </c>
      <c r="X6">
        <v>1667</v>
      </c>
      <c r="Y6">
        <v>1893</v>
      </c>
      <c r="Z6">
        <v>2074</v>
      </c>
      <c r="AA6">
        <v>2497</v>
      </c>
      <c r="AB6">
        <v>2779</v>
      </c>
      <c r="AC6">
        <v>3175</v>
      </c>
      <c r="AD6">
        <v>3689</v>
      </c>
      <c r="AE6">
        <v>4125</v>
      </c>
      <c r="AF6">
        <v>4455</v>
      </c>
    </row>
    <row r="7" spans="1:32" ht="28">
      <c r="A7" s="2" t="s">
        <v>16</v>
      </c>
      <c r="B7" t="s">
        <v>13</v>
      </c>
      <c r="D7">
        <v>2</v>
      </c>
      <c r="E7">
        <v>4</v>
      </c>
      <c r="F7">
        <v>2</v>
      </c>
      <c r="G7">
        <v>7</v>
      </c>
      <c r="H7">
        <v>3</v>
      </c>
      <c r="I7">
        <v>1</v>
      </c>
      <c r="J7">
        <v>2</v>
      </c>
      <c r="K7">
        <v>2</v>
      </c>
      <c r="L7">
        <v>2</v>
      </c>
      <c r="M7">
        <v>4</v>
      </c>
      <c r="N7">
        <v>3</v>
      </c>
      <c r="O7">
        <v>19</v>
      </c>
      <c r="P7">
        <v>18</v>
      </c>
      <c r="Q7">
        <v>18</v>
      </c>
      <c r="R7">
        <v>26</v>
      </c>
      <c r="S7">
        <v>12</v>
      </c>
      <c r="T7">
        <v>32</v>
      </c>
      <c r="U7">
        <v>30</v>
      </c>
      <c r="V7">
        <v>34</v>
      </c>
      <c r="W7">
        <v>23</v>
      </c>
      <c r="X7">
        <v>41</v>
      </c>
      <c r="Y7">
        <v>39</v>
      </c>
      <c r="Z7">
        <v>56</v>
      </c>
      <c r="AA7">
        <v>50</v>
      </c>
      <c r="AB7">
        <v>59</v>
      </c>
      <c r="AC7">
        <v>61</v>
      </c>
      <c r="AD7">
        <v>94</v>
      </c>
      <c r="AE7">
        <v>130</v>
      </c>
      <c r="AF7">
        <v>159</v>
      </c>
    </row>
    <row r="8" spans="1:32">
      <c r="A8" t="s">
        <v>17</v>
      </c>
      <c r="B8" t="s">
        <v>13</v>
      </c>
      <c r="D8">
        <v>118</v>
      </c>
      <c r="E8">
        <v>87</v>
      </c>
      <c r="F8">
        <v>100</v>
      </c>
      <c r="G8">
        <v>104</v>
      </c>
      <c r="H8">
        <v>116</v>
      </c>
      <c r="I8">
        <v>121</v>
      </c>
      <c r="J8">
        <v>167</v>
      </c>
      <c r="K8">
        <v>135</v>
      </c>
      <c r="L8">
        <v>145</v>
      </c>
      <c r="M8">
        <v>160</v>
      </c>
      <c r="N8">
        <v>160</v>
      </c>
      <c r="O8">
        <v>1619</v>
      </c>
      <c r="P8">
        <v>1645</v>
      </c>
      <c r="Q8">
        <v>1676</v>
      </c>
      <c r="R8">
        <v>1822</v>
      </c>
      <c r="S8">
        <v>1795</v>
      </c>
      <c r="T8">
        <v>2088</v>
      </c>
      <c r="U8">
        <v>2131</v>
      </c>
      <c r="V8">
        <v>2379</v>
      </c>
      <c r="W8">
        <v>2644</v>
      </c>
      <c r="X8">
        <v>2958</v>
      </c>
      <c r="Y8">
        <v>3399</v>
      </c>
      <c r="Z8">
        <v>3731</v>
      </c>
      <c r="AA8">
        <v>4214</v>
      </c>
      <c r="AB8">
        <v>4155</v>
      </c>
      <c r="AC8">
        <v>4822</v>
      </c>
      <c r="AD8">
        <v>5493</v>
      </c>
      <c r="AE8">
        <v>5810</v>
      </c>
      <c r="AF8">
        <v>6419</v>
      </c>
    </row>
    <row r="9" spans="1:32">
      <c r="A9" t="s">
        <v>18</v>
      </c>
      <c r="B9" t="s">
        <v>13</v>
      </c>
      <c r="D9">
        <v>8</v>
      </c>
      <c r="E9">
        <v>9</v>
      </c>
      <c r="F9">
        <v>8</v>
      </c>
      <c r="G9">
        <v>8</v>
      </c>
      <c r="H9">
        <v>14</v>
      </c>
      <c r="I9">
        <v>10</v>
      </c>
      <c r="J9">
        <v>15</v>
      </c>
      <c r="K9">
        <v>18</v>
      </c>
      <c r="L9">
        <v>9</v>
      </c>
      <c r="M9">
        <v>17</v>
      </c>
      <c r="N9">
        <v>13</v>
      </c>
      <c r="O9">
        <v>75</v>
      </c>
      <c r="P9">
        <v>69</v>
      </c>
      <c r="Q9">
        <v>51</v>
      </c>
      <c r="R9">
        <v>60</v>
      </c>
      <c r="S9">
        <v>64</v>
      </c>
      <c r="T9">
        <v>72</v>
      </c>
      <c r="U9">
        <v>74</v>
      </c>
      <c r="V9">
        <v>79</v>
      </c>
      <c r="W9">
        <v>90</v>
      </c>
      <c r="X9">
        <v>122</v>
      </c>
      <c r="Y9">
        <v>128</v>
      </c>
      <c r="Z9">
        <v>110</v>
      </c>
      <c r="AA9">
        <v>157</v>
      </c>
      <c r="AB9">
        <v>165</v>
      </c>
      <c r="AC9">
        <v>191</v>
      </c>
      <c r="AD9">
        <v>206</v>
      </c>
      <c r="AE9">
        <v>235</v>
      </c>
      <c r="AF9">
        <v>214</v>
      </c>
    </row>
    <row r="10" spans="1:32">
      <c r="A10" t="s">
        <v>20</v>
      </c>
      <c r="B10" t="s">
        <v>13</v>
      </c>
      <c r="D10">
        <v>2</v>
      </c>
      <c r="E10">
        <v>1</v>
      </c>
      <c r="F10">
        <v>1</v>
      </c>
      <c r="G10">
        <v>4</v>
      </c>
      <c r="H10">
        <v>2</v>
      </c>
      <c r="I10" t="s">
        <v>25</v>
      </c>
      <c r="J10">
        <v>1</v>
      </c>
      <c r="K10" t="s">
        <v>25</v>
      </c>
      <c r="L10">
        <v>1</v>
      </c>
      <c r="M10">
        <v>5</v>
      </c>
      <c r="N10">
        <v>2</v>
      </c>
      <c r="O10">
        <v>46</v>
      </c>
      <c r="P10">
        <v>40</v>
      </c>
      <c r="Q10">
        <v>36</v>
      </c>
      <c r="R10">
        <v>41</v>
      </c>
      <c r="S10">
        <v>51</v>
      </c>
      <c r="T10">
        <v>54</v>
      </c>
      <c r="U10">
        <v>47</v>
      </c>
      <c r="V10">
        <v>74</v>
      </c>
      <c r="W10">
        <v>72</v>
      </c>
      <c r="X10">
        <v>76</v>
      </c>
      <c r="Y10">
        <v>83</v>
      </c>
      <c r="Z10">
        <v>81</v>
      </c>
      <c r="AA10">
        <v>101</v>
      </c>
      <c r="AB10">
        <v>111</v>
      </c>
      <c r="AC10">
        <v>125</v>
      </c>
      <c r="AD10">
        <v>134</v>
      </c>
      <c r="AE10">
        <v>153</v>
      </c>
      <c r="AF10">
        <v>158</v>
      </c>
    </row>
    <row r="11" spans="1:32" ht="28">
      <c r="A11" s="2" t="s">
        <v>19</v>
      </c>
      <c r="B11" t="s">
        <v>13</v>
      </c>
      <c r="D11">
        <v>35</v>
      </c>
      <c r="E11">
        <v>23</v>
      </c>
      <c r="F11">
        <v>11</v>
      </c>
      <c r="G11">
        <v>28</v>
      </c>
      <c r="H11">
        <v>21</v>
      </c>
      <c r="I11">
        <v>24</v>
      </c>
      <c r="J11">
        <v>24</v>
      </c>
      <c r="K11">
        <v>26</v>
      </c>
      <c r="L11">
        <v>21</v>
      </c>
      <c r="M11">
        <v>24</v>
      </c>
      <c r="N11">
        <v>30</v>
      </c>
      <c r="O11">
        <v>275</v>
      </c>
      <c r="P11">
        <v>292</v>
      </c>
      <c r="Q11">
        <v>269</v>
      </c>
      <c r="R11">
        <v>273</v>
      </c>
      <c r="S11">
        <v>272</v>
      </c>
      <c r="T11">
        <v>339</v>
      </c>
      <c r="U11">
        <v>323</v>
      </c>
      <c r="V11">
        <v>360</v>
      </c>
      <c r="W11">
        <v>402</v>
      </c>
      <c r="X11">
        <v>388</v>
      </c>
      <c r="Y11">
        <v>425</v>
      </c>
      <c r="Z11">
        <v>465</v>
      </c>
      <c r="AA11">
        <v>555</v>
      </c>
      <c r="AB11">
        <v>612</v>
      </c>
      <c r="AC11">
        <v>643</v>
      </c>
      <c r="AD11">
        <v>754</v>
      </c>
      <c r="AE11">
        <v>782</v>
      </c>
      <c r="AF11">
        <v>763</v>
      </c>
    </row>
    <row r="12" spans="1:32" ht="42">
      <c r="A12" s="12" t="s">
        <v>34</v>
      </c>
      <c r="D12" s="6">
        <v>11987</v>
      </c>
      <c r="E12" s="6">
        <v>12324</v>
      </c>
      <c r="F12" s="6">
        <v>12293</v>
      </c>
      <c r="G12" s="6">
        <v>13468</v>
      </c>
      <c r="H12" s="6">
        <v>14231</v>
      </c>
      <c r="I12" s="6">
        <v>15473</v>
      </c>
      <c r="J12" s="6">
        <v>15156</v>
      </c>
      <c r="K12" s="6">
        <v>15434</v>
      </c>
      <c r="L12" s="6">
        <v>15732</v>
      </c>
      <c r="M12" s="6">
        <v>16701</v>
      </c>
      <c r="N12" s="6">
        <v>17308</v>
      </c>
      <c r="O12" s="6">
        <v>24882</v>
      </c>
      <c r="P12" s="6">
        <v>24599</v>
      </c>
      <c r="Q12" s="6">
        <v>24154</v>
      </c>
      <c r="R12" s="6">
        <v>25853</v>
      </c>
      <c r="S12" s="6">
        <v>26987</v>
      </c>
      <c r="T12" s="6">
        <v>27926</v>
      </c>
      <c r="U12" s="6">
        <v>28923</v>
      </c>
      <c r="V12" s="6">
        <v>30124</v>
      </c>
      <c r="W12" s="6">
        <v>32145</v>
      </c>
      <c r="X12" s="6">
        <v>33430</v>
      </c>
      <c r="Y12" s="6">
        <v>36522</v>
      </c>
      <c r="Z12" s="6">
        <v>38887</v>
      </c>
      <c r="AA12" s="6">
        <v>43099</v>
      </c>
      <c r="AB12" s="6">
        <v>44396</v>
      </c>
      <c r="AC12" s="6">
        <v>49036</v>
      </c>
      <c r="AD12" s="6">
        <v>53692</v>
      </c>
      <c r="AE12" s="6">
        <v>54896</v>
      </c>
      <c r="AF12" s="6">
        <v>57457</v>
      </c>
    </row>
    <row r="14" spans="1:32">
      <c r="A14" s="13" t="s">
        <v>21</v>
      </c>
    </row>
    <row r="15" spans="1:32" ht="15">
      <c r="A15" s="1" t="s">
        <v>0</v>
      </c>
      <c r="B15" s="1" t="s">
        <v>1</v>
      </c>
      <c r="C15" s="1" t="s">
        <v>2</v>
      </c>
      <c r="D15" s="16">
        <v>1985</v>
      </c>
      <c r="E15" s="16">
        <v>1986</v>
      </c>
      <c r="F15" s="16">
        <v>1987</v>
      </c>
      <c r="G15" s="16">
        <v>1988</v>
      </c>
      <c r="H15" s="16">
        <v>1989</v>
      </c>
      <c r="I15" s="16">
        <v>1990</v>
      </c>
      <c r="J15" s="16">
        <v>1991</v>
      </c>
      <c r="K15" s="16">
        <v>1992</v>
      </c>
      <c r="L15" s="16">
        <v>1993</v>
      </c>
      <c r="M15" s="16">
        <v>1994</v>
      </c>
      <c r="N15" s="1">
        <v>1995</v>
      </c>
      <c r="O15" s="1">
        <v>1996</v>
      </c>
      <c r="P15" s="1">
        <v>1997</v>
      </c>
      <c r="Q15" s="1">
        <v>1998</v>
      </c>
      <c r="R15" s="1">
        <v>1999</v>
      </c>
      <c r="S15" s="1">
        <v>2000</v>
      </c>
      <c r="T15" s="1">
        <v>2001</v>
      </c>
      <c r="U15" s="1">
        <v>2002</v>
      </c>
      <c r="V15" s="1">
        <v>2003</v>
      </c>
      <c r="W15" s="1">
        <v>2004</v>
      </c>
      <c r="X15" s="1">
        <v>2005</v>
      </c>
      <c r="Y15" s="1">
        <v>2006</v>
      </c>
      <c r="Z15" s="1">
        <v>2007</v>
      </c>
      <c r="AA15" s="1">
        <v>2008</v>
      </c>
      <c r="AB15" s="1">
        <v>2009</v>
      </c>
      <c r="AC15" s="1">
        <v>2010</v>
      </c>
      <c r="AD15" s="1">
        <v>2011</v>
      </c>
      <c r="AE15" s="1">
        <v>2012</v>
      </c>
      <c r="AF15" s="1">
        <v>2013</v>
      </c>
    </row>
    <row r="16" spans="1:32" ht="42">
      <c r="A16" s="2" t="s">
        <v>12</v>
      </c>
      <c r="B16" t="s">
        <v>13</v>
      </c>
      <c r="D16">
        <f>D4/D12</f>
        <v>8.3423709018102946E-4</v>
      </c>
      <c r="E16">
        <f t="shared" ref="E16:AF16" si="0">E4/E12</f>
        <v>6.4913988964621875E-4</v>
      </c>
      <c r="F16">
        <f t="shared" si="0"/>
        <v>8.1347108110306683E-4</v>
      </c>
      <c r="G16">
        <f>G4/G12</f>
        <v>1.3365013365013365E-3</v>
      </c>
      <c r="H16">
        <f t="shared" si="0"/>
        <v>6.3242217693767133E-4</v>
      </c>
      <c r="I16">
        <f t="shared" si="0"/>
        <v>9.0480191300975894E-4</v>
      </c>
      <c r="J16">
        <f t="shared" si="0"/>
        <v>6.5980469780944841E-4</v>
      </c>
      <c r="K16">
        <f t="shared" si="0"/>
        <v>6.4792017623428798E-4</v>
      </c>
      <c r="L16">
        <f t="shared" si="0"/>
        <v>4.4495296211543352E-4</v>
      </c>
      <c r="M16">
        <f t="shared" si="0"/>
        <v>1.1376564277588168E-3</v>
      </c>
      <c r="N16">
        <f t="shared" si="0"/>
        <v>8.6665125953316381E-4</v>
      </c>
      <c r="O16">
        <f t="shared" si="0"/>
        <v>2.6123301985370951E-3</v>
      </c>
      <c r="P16">
        <f t="shared" si="0"/>
        <v>2.4797756006341722E-3</v>
      </c>
      <c r="Q16">
        <f t="shared" si="0"/>
        <v>3.3120808147718804E-3</v>
      </c>
      <c r="R16">
        <f t="shared" si="0"/>
        <v>3.3651800564731367E-3</v>
      </c>
      <c r="S16">
        <f t="shared" si="0"/>
        <v>2.81617074887909E-3</v>
      </c>
      <c r="T16">
        <f t="shared" si="0"/>
        <v>3.4734655876244359E-3</v>
      </c>
      <c r="U16">
        <f t="shared" si="0"/>
        <v>4.0106489644919268E-3</v>
      </c>
      <c r="V16">
        <f t="shared" si="0"/>
        <v>3.3860045146726862E-3</v>
      </c>
      <c r="W16">
        <f t="shared" si="0"/>
        <v>2.8931404573028464E-3</v>
      </c>
      <c r="X16">
        <f t="shared" si="0"/>
        <v>2.6024528866287764E-3</v>
      </c>
      <c r="Y16">
        <f t="shared" si="0"/>
        <v>3.9975904934012379E-3</v>
      </c>
      <c r="Z16">
        <f t="shared" si="0"/>
        <v>3.960192352199964E-3</v>
      </c>
      <c r="AA16">
        <f t="shared" si="0"/>
        <v>4.5708717139608807E-3</v>
      </c>
      <c r="AB16">
        <f t="shared" si="0"/>
        <v>5.0680241463194886E-3</v>
      </c>
      <c r="AC16">
        <f t="shared" si="0"/>
        <v>4.2417815482502655E-3</v>
      </c>
      <c r="AD16">
        <f t="shared" si="0"/>
        <v>5.6246740669000971E-3</v>
      </c>
      <c r="AE16">
        <f t="shared" si="0"/>
        <v>6.5032060623724857E-3</v>
      </c>
      <c r="AF16">
        <f t="shared" si="0"/>
        <v>6.5092155873087698E-3</v>
      </c>
    </row>
    <row r="17" spans="1:32">
      <c r="A17" t="s">
        <v>14</v>
      </c>
      <c r="B17" t="s">
        <v>13</v>
      </c>
      <c r="D17">
        <f>D5/D12</f>
        <v>5.8396596312672061E-4</v>
      </c>
      <c r="E17">
        <f t="shared" ref="E17:AF17" si="1">E5/E12</f>
        <v>4.057124310288867E-4</v>
      </c>
      <c r="F17">
        <f t="shared" si="1"/>
        <v>1.6269421622061337E-4</v>
      </c>
      <c r="G17">
        <f t="shared" si="1"/>
        <v>3.7125037125037126E-4</v>
      </c>
      <c r="H17">
        <f t="shared" si="1"/>
        <v>2.1080739231255709E-4</v>
      </c>
      <c r="I17">
        <f t="shared" si="1"/>
        <v>5.1702966457700509E-4</v>
      </c>
      <c r="J17">
        <f t="shared" si="1"/>
        <v>3.9588281868566902E-4</v>
      </c>
      <c r="K17">
        <f t="shared" si="1"/>
        <v>5.1833614098743038E-4</v>
      </c>
      <c r="L17">
        <f t="shared" si="1"/>
        <v>5.7208237986270023E-4</v>
      </c>
      <c r="M17">
        <f t="shared" si="1"/>
        <v>2.9938327046284653E-4</v>
      </c>
      <c r="N17">
        <f t="shared" si="1"/>
        <v>5.1999075571989835E-4</v>
      </c>
      <c r="O17">
        <f t="shared" si="1"/>
        <v>2.5319508078128767E-3</v>
      </c>
      <c r="P17">
        <f t="shared" si="1"/>
        <v>2.5610797186877516E-3</v>
      </c>
      <c r="Q17">
        <f t="shared" si="1"/>
        <v>2.7738676823714499E-3</v>
      </c>
      <c r="R17">
        <f t="shared" si="1"/>
        <v>2.591575445789657E-3</v>
      </c>
      <c r="S17">
        <f t="shared" si="1"/>
        <v>2.2974024530329419E-3</v>
      </c>
      <c r="T17">
        <f t="shared" si="1"/>
        <v>2.6856692687817806E-3</v>
      </c>
      <c r="U17">
        <f t="shared" si="1"/>
        <v>2.5585174428655395E-3</v>
      </c>
      <c r="V17">
        <f t="shared" si="1"/>
        <v>2.9544549196653829E-3</v>
      </c>
      <c r="W17">
        <f t="shared" si="1"/>
        <v>3.2042308290558407E-3</v>
      </c>
      <c r="X17">
        <f t="shared" si="1"/>
        <v>2.8716721507627881E-3</v>
      </c>
      <c r="Y17">
        <f t="shared" si="1"/>
        <v>3.1214062756694597E-3</v>
      </c>
      <c r="Z17">
        <f t="shared" si="1"/>
        <v>3.9087612826908735E-3</v>
      </c>
      <c r="AA17">
        <f t="shared" si="1"/>
        <v>3.665978328963549E-3</v>
      </c>
      <c r="AB17">
        <f t="shared" si="1"/>
        <v>4.39228759347689E-3</v>
      </c>
      <c r="AC17">
        <f t="shared" si="1"/>
        <v>4.8535769638632844E-3</v>
      </c>
      <c r="AD17">
        <f t="shared" si="1"/>
        <v>5.1218058556209492E-3</v>
      </c>
      <c r="AE17">
        <f t="shared" si="1"/>
        <v>5.774555523171087E-3</v>
      </c>
      <c r="AF17">
        <f t="shared" si="1"/>
        <v>6.5788328663174203E-3</v>
      </c>
    </row>
    <row r="18" spans="1:32">
      <c r="A18" t="s">
        <v>15</v>
      </c>
      <c r="B18" t="s">
        <v>13</v>
      </c>
      <c r="D18">
        <f>D6/D12</f>
        <v>8.0920997747559852E-3</v>
      </c>
      <c r="E18">
        <f t="shared" ref="E18:AF18" si="2">E6/E12</f>
        <v>9.0879584550470627E-3</v>
      </c>
      <c r="F18">
        <f t="shared" si="2"/>
        <v>8.378752135361588E-3</v>
      </c>
      <c r="G18">
        <f t="shared" si="2"/>
        <v>8.9842589842589835E-3</v>
      </c>
      <c r="H18">
        <f t="shared" si="2"/>
        <v>6.7458365540018269E-3</v>
      </c>
      <c r="I18">
        <f t="shared" si="2"/>
        <v>7.5615588444386999E-3</v>
      </c>
      <c r="J18">
        <f t="shared" si="2"/>
        <v>8.1155977830562158E-3</v>
      </c>
      <c r="K18">
        <f t="shared" si="2"/>
        <v>8.6173383439160298E-3</v>
      </c>
      <c r="L18">
        <f t="shared" si="2"/>
        <v>7.6277650648360028E-3</v>
      </c>
      <c r="M18">
        <f t="shared" si="2"/>
        <v>6.8858152206454706E-3</v>
      </c>
      <c r="N18">
        <f t="shared" si="2"/>
        <v>6.8176565749942224E-3</v>
      </c>
      <c r="O18">
        <f t="shared" si="2"/>
        <v>3.858210754762479E-2</v>
      </c>
      <c r="P18">
        <f t="shared" si="2"/>
        <v>3.6993373714378636E-2</v>
      </c>
      <c r="Q18">
        <f t="shared" si="2"/>
        <v>4.1028401092986666E-2</v>
      </c>
      <c r="R18">
        <f t="shared" si="2"/>
        <v>4.0614242060882683E-2</v>
      </c>
      <c r="S18">
        <f t="shared" si="2"/>
        <v>4.2131396598362174E-2</v>
      </c>
      <c r="T18">
        <f t="shared" si="2"/>
        <v>4.1574160280741963E-2</v>
      </c>
      <c r="U18">
        <f t="shared" si="2"/>
        <v>4.1731493966739273E-2</v>
      </c>
      <c r="V18">
        <f t="shared" si="2"/>
        <v>4.7304474837338996E-2</v>
      </c>
      <c r="W18">
        <f t="shared" si="2"/>
        <v>4.6663555762949137E-2</v>
      </c>
      <c r="X18">
        <f t="shared" si="2"/>
        <v>4.9865390367932992E-2</v>
      </c>
      <c r="Y18">
        <f t="shared" si="2"/>
        <v>5.1831772630195498E-2</v>
      </c>
      <c r="Z18">
        <f t="shared" si="2"/>
        <v>5.3334019080926789E-2</v>
      </c>
      <c r="AA18">
        <f t="shared" si="2"/>
        <v>5.7936379034316345E-2</v>
      </c>
      <c r="AB18">
        <f t="shared" si="2"/>
        <v>6.2595729344986029E-2</v>
      </c>
      <c r="AC18">
        <f t="shared" si="2"/>
        <v>6.4748348152377844E-2</v>
      </c>
      <c r="AD18">
        <f t="shared" si="2"/>
        <v>6.8706697459584298E-2</v>
      </c>
      <c r="AE18">
        <f t="shared" si="2"/>
        <v>7.5142086855144272E-2</v>
      </c>
      <c r="AF18">
        <f t="shared" si="2"/>
        <v>7.753624449588388E-2</v>
      </c>
    </row>
    <row r="19" spans="1:32" ht="28">
      <c r="A19" s="2" t="s">
        <v>16</v>
      </c>
      <c r="B19" t="s">
        <v>13</v>
      </c>
      <c r="D19">
        <f>D7/D12</f>
        <v>1.6684741803620588E-4</v>
      </c>
      <c r="E19">
        <f t="shared" ref="E19:AF19" si="3">E7/E12</f>
        <v>3.2456994482310937E-4</v>
      </c>
      <c r="F19">
        <f t="shared" si="3"/>
        <v>1.6269421622061337E-4</v>
      </c>
      <c r="G19">
        <f t="shared" si="3"/>
        <v>5.1975051975051978E-4</v>
      </c>
      <c r="H19">
        <f t="shared" si="3"/>
        <v>2.1080739231255709E-4</v>
      </c>
      <c r="I19">
        <f t="shared" si="3"/>
        <v>6.4628708072125637E-5</v>
      </c>
      <c r="J19">
        <f t="shared" si="3"/>
        <v>1.3196093956188969E-4</v>
      </c>
      <c r="K19">
        <f t="shared" si="3"/>
        <v>1.295840352468576E-4</v>
      </c>
      <c r="L19">
        <f t="shared" si="3"/>
        <v>1.2712941774726671E-4</v>
      </c>
      <c r="M19">
        <f t="shared" si="3"/>
        <v>2.3950661637027723E-4</v>
      </c>
      <c r="N19">
        <f t="shared" si="3"/>
        <v>1.7333025190663278E-4</v>
      </c>
      <c r="O19">
        <f t="shared" si="3"/>
        <v>7.636042118800739E-4</v>
      </c>
      <c r="P19">
        <f t="shared" si="3"/>
        <v>7.3173706248221471E-4</v>
      </c>
      <c r="Q19">
        <f t="shared" si="3"/>
        <v>7.4521818332367305E-4</v>
      </c>
      <c r="R19">
        <f t="shared" si="3"/>
        <v>1.0056859938885237E-3</v>
      </c>
      <c r="S19">
        <f t="shared" si="3"/>
        <v>4.446585392966984E-4</v>
      </c>
      <c r="T19">
        <f t="shared" si="3"/>
        <v>1.1458855546802264E-3</v>
      </c>
      <c r="U19">
        <f t="shared" si="3"/>
        <v>1.0372368011617053E-3</v>
      </c>
      <c r="V19">
        <f t="shared" si="3"/>
        <v>1.128668171557562E-3</v>
      </c>
      <c r="W19">
        <f t="shared" si="3"/>
        <v>7.1550785503188676E-4</v>
      </c>
      <c r="X19">
        <f t="shared" si="3"/>
        <v>1.2264433143882739E-3</v>
      </c>
      <c r="Y19">
        <f t="shared" si="3"/>
        <v>1.0678495153606045E-3</v>
      </c>
      <c r="Z19">
        <f t="shared" si="3"/>
        <v>1.4400699462545324E-3</v>
      </c>
      <c r="AA19">
        <f t="shared" si="3"/>
        <v>1.1601197243555534E-3</v>
      </c>
      <c r="AB19">
        <f t="shared" si="3"/>
        <v>1.328948553923777E-3</v>
      </c>
      <c r="AC19">
        <f>AC7/AC12</f>
        <v>1.2439840117464719E-3</v>
      </c>
      <c r="AD19">
        <f t="shared" si="3"/>
        <v>1.7507263651940698E-3</v>
      </c>
      <c r="AE19">
        <f t="shared" si="3"/>
        <v>2.3681142524045466E-3</v>
      </c>
      <c r="AF19">
        <f t="shared" si="3"/>
        <v>2.7672868405938353E-3</v>
      </c>
    </row>
    <row r="20" spans="1:32">
      <c r="A20" t="s">
        <v>17</v>
      </c>
      <c r="B20" t="s">
        <v>13</v>
      </c>
      <c r="D20">
        <f>D8/D12</f>
        <v>9.8439976641361473E-3</v>
      </c>
      <c r="E20">
        <f t="shared" ref="E20:AF20" si="4">E8/E12</f>
        <v>7.0593962999026287E-3</v>
      </c>
      <c r="F20">
        <f t="shared" si="4"/>
        <v>8.1347108110306678E-3</v>
      </c>
      <c r="G20">
        <f t="shared" si="4"/>
        <v>7.7220077220077222E-3</v>
      </c>
      <c r="H20">
        <f t="shared" si="4"/>
        <v>8.1512191694188742E-3</v>
      </c>
      <c r="I20">
        <f t="shared" si="4"/>
        <v>7.8200736767272024E-3</v>
      </c>
      <c r="J20">
        <f t="shared" si="4"/>
        <v>1.1018738453417788E-2</v>
      </c>
      <c r="K20">
        <f t="shared" si="4"/>
        <v>8.7469223791628876E-3</v>
      </c>
      <c r="L20">
        <f t="shared" si="4"/>
        <v>9.2168827866768374E-3</v>
      </c>
      <c r="M20">
        <f t="shared" si="4"/>
        <v>9.5802646548110888E-3</v>
      </c>
      <c r="N20">
        <f t="shared" si="4"/>
        <v>9.2442801016870812E-3</v>
      </c>
      <c r="O20">
        <f t="shared" si="4"/>
        <v>6.5067116791254723E-2</v>
      </c>
      <c r="P20">
        <f t="shared" si="4"/>
        <v>6.6872637099069071E-2</v>
      </c>
      <c r="Q20">
        <f t="shared" si="4"/>
        <v>6.9388093069470899E-2</v>
      </c>
      <c r="R20">
        <f t="shared" si="4"/>
        <v>7.0475380033264992E-2</v>
      </c>
      <c r="S20">
        <f t="shared" si="4"/>
        <v>6.6513506503131134E-2</v>
      </c>
      <c r="T20">
        <f t="shared" si="4"/>
        <v>7.476903244288477E-2</v>
      </c>
      <c r="U20">
        <f t="shared" si="4"/>
        <v>7.3678387442519797E-2</v>
      </c>
      <c r="V20">
        <f t="shared" si="4"/>
        <v>7.8973575886336481E-2</v>
      </c>
      <c r="W20">
        <f t="shared" si="4"/>
        <v>8.2252294291491682E-2</v>
      </c>
      <c r="X20">
        <f t="shared" si="4"/>
        <v>8.8483398145378409E-2</v>
      </c>
      <c r="Y20">
        <f t="shared" si="4"/>
        <v>9.3067192377197308E-2</v>
      </c>
      <c r="Z20">
        <f t="shared" si="4"/>
        <v>9.5944660169208218E-2</v>
      </c>
      <c r="AA20">
        <f t="shared" si="4"/>
        <v>9.7774890368686043E-2</v>
      </c>
      <c r="AB20">
        <f t="shared" si="4"/>
        <v>9.3589512568699879E-2</v>
      </c>
      <c r="AC20">
        <f t="shared" si="4"/>
        <v>9.8335916469532589E-2</v>
      </c>
      <c r="AD20">
        <f t="shared" si="4"/>
        <v>0.10230574387245772</v>
      </c>
      <c r="AE20">
        <f t="shared" si="4"/>
        <v>0.1058364908190032</v>
      </c>
      <c r="AF20">
        <f t="shared" si="4"/>
        <v>0.11171832848913101</v>
      </c>
    </row>
    <row r="21" spans="1:32">
      <c r="A21" t="s">
        <v>18</v>
      </c>
      <c r="B21" t="s">
        <v>13</v>
      </c>
      <c r="D21">
        <f>D9/D12</f>
        <v>6.6738967214482353E-4</v>
      </c>
      <c r="E21">
        <f t="shared" ref="E21:AF21" si="5">E9/E12</f>
        <v>7.3028237585199608E-4</v>
      </c>
      <c r="F21">
        <f t="shared" si="5"/>
        <v>6.5077686488245346E-4</v>
      </c>
      <c r="G21">
        <f t="shared" si="5"/>
        <v>5.9400059400059396E-4</v>
      </c>
      <c r="H21">
        <f t="shared" si="5"/>
        <v>9.8376783079193305E-4</v>
      </c>
      <c r="I21">
        <f t="shared" si="5"/>
        <v>6.4628708072125634E-4</v>
      </c>
      <c r="J21">
        <f t="shared" si="5"/>
        <v>9.897070467141725E-4</v>
      </c>
      <c r="K21">
        <f t="shared" si="5"/>
        <v>1.1662563172217184E-3</v>
      </c>
      <c r="L21">
        <f t="shared" si="5"/>
        <v>5.7208237986270023E-4</v>
      </c>
      <c r="M21">
        <f t="shared" si="5"/>
        <v>1.0179031195736781E-3</v>
      </c>
      <c r="N21">
        <f t="shared" si="5"/>
        <v>7.5109775826207536E-4</v>
      </c>
      <c r="O21">
        <f t="shared" si="5"/>
        <v>3.0142271521581866E-3</v>
      </c>
      <c r="P21">
        <f t="shared" si="5"/>
        <v>2.8049920728484899E-3</v>
      </c>
      <c r="Q21">
        <f t="shared" si="5"/>
        <v>2.1114515194170739E-3</v>
      </c>
      <c r="R21">
        <f t="shared" si="5"/>
        <v>2.3208138320504391E-3</v>
      </c>
      <c r="S21">
        <f t="shared" si="5"/>
        <v>2.3715122095823915E-3</v>
      </c>
      <c r="T21">
        <f t="shared" si="5"/>
        <v>2.5782424980305093E-3</v>
      </c>
      <c r="U21">
        <f t="shared" si="5"/>
        <v>2.5585174428655395E-3</v>
      </c>
      <c r="V21">
        <f t="shared" si="5"/>
        <v>2.6224936927366884E-3</v>
      </c>
      <c r="W21">
        <f t="shared" si="5"/>
        <v>2.7998133457769483E-3</v>
      </c>
      <c r="X21">
        <f t="shared" si="5"/>
        <v>3.6494166915943763E-3</v>
      </c>
      <c r="Y21">
        <f t="shared" si="5"/>
        <v>3.5047368709271126E-3</v>
      </c>
      <c r="Z21">
        <f t="shared" si="5"/>
        <v>2.8287088229999743E-3</v>
      </c>
      <c r="AA21">
        <f t="shared" si="5"/>
        <v>3.6427759344764381E-3</v>
      </c>
      <c r="AB21">
        <f t="shared" si="5"/>
        <v>3.7165510406342913E-3</v>
      </c>
      <c r="AC21">
        <f t="shared" si="5"/>
        <v>3.8950974794028878E-3</v>
      </c>
      <c r="AD21">
        <f t="shared" si="5"/>
        <v>3.8366982045742381E-3</v>
      </c>
      <c r="AE21">
        <f t="shared" si="5"/>
        <v>4.2808219178082189E-3</v>
      </c>
      <c r="AF21">
        <f t="shared" si="5"/>
        <v>3.7245244269627723E-3</v>
      </c>
    </row>
    <row r="22" spans="1:32">
      <c r="A22" t="s">
        <v>20</v>
      </c>
      <c r="B22" t="s">
        <v>13</v>
      </c>
      <c r="D22">
        <f>D10/D12</f>
        <v>1.6684741803620588E-4</v>
      </c>
      <c r="E22">
        <f t="shared" ref="E22:AF22" si="6">E10/E12</f>
        <v>8.1142486205777343E-5</v>
      </c>
      <c r="F22">
        <f t="shared" si="6"/>
        <v>8.1347108110306683E-5</v>
      </c>
      <c r="G22">
        <f t="shared" si="6"/>
        <v>2.9700029700029698E-4</v>
      </c>
      <c r="H22">
        <f t="shared" si="6"/>
        <v>1.4053826154170472E-4</v>
      </c>
      <c r="I22" t="s">
        <v>25</v>
      </c>
      <c r="J22">
        <f t="shared" si="6"/>
        <v>6.5980469780944846E-5</v>
      </c>
      <c r="K22" t="s">
        <v>25</v>
      </c>
      <c r="L22">
        <f t="shared" si="6"/>
        <v>6.3564708873633353E-5</v>
      </c>
      <c r="M22">
        <f t="shared" si="6"/>
        <v>2.9938327046284653E-4</v>
      </c>
      <c r="N22">
        <f t="shared" si="6"/>
        <v>1.1555350127108852E-4</v>
      </c>
      <c r="O22">
        <f t="shared" si="6"/>
        <v>1.8487259866570211E-3</v>
      </c>
      <c r="P22">
        <f t="shared" si="6"/>
        <v>1.6260823610715883E-3</v>
      </c>
      <c r="Q22">
        <f t="shared" si="6"/>
        <v>1.4904363666473461E-3</v>
      </c>
      <c r="R22">
        <f t="shared" si="6"/>
        <v>1.5858894519011333E-3</v>
      </c>
      <c r="S22">
        <f t="shared" si="6"/>
        <v>1.8897987920109681E-3</v>
      </c>
      <c r="T22">
        <f t="shared" si="6"/>
        <v>1.9336818735228819E-3</v>
      </c>
      <c r="U22">
        <f t="shared" si="6"/>
        <v>1.6250043218200049E-3</v>
      </c>
      <c r="V22">
        <f t="shared" si="6"/>
        <v>2.4565130792723409E-3</v>
      </c>
      <c r="W22">
        <f t="shared" si="6"/>
        <v>2.2398506766215585E-3</v>
      </c>
      <c r="X22">
        <f t="shared" si="6"/>
        <v>2.2734071193538739E-3</v>
      </c>
      <c r="Y22">
        <f t="shared" si="6"/>
        <v>2.2726028147417995E-3</v>
      </c>
      <c r="Z22">
        <f t="shared" si="6"/>
        <v>2.0829583151181627E-3</v>
      </c>
      <c r="AA22">
        <f t="shared" si="6"/>
        <v>2.3434418431982182E-3</v>
      </c>
      <c r="AB22">
        <f t="shared" si="6"/>
        <v>2.5002252455176141E-3</v>
      </c>
      <c r="AC22">
        <f t="shared" si="6"/>
        <v>2.5491475650542459E-3</v>
      </c>
      <c r="AD22">
        <f t="shared" si="6"/>
        <v>2.4957163078298443E-3</v>
      </c>
      <c r="AE22">
        <f t="shared" si="6"/>
        <v>2.7870883124453513E-3</v>
      </c>
      <c r="AF22">
        <f t="shared" si="6"/>
        <v>2.7498825208416731E-3</v>
      </c>
    </row>
    <row r="23" spans="1:32">
      <c r="A23" t="s">
        <v>19</v>
      </c>
      <c r="B23" t="s">
        <v>13</v>
      </c>
      <c r="D23">
        <f>D11/D12</f>
        <v>2.9198298156336033E-3</v>
      </c>
      <c r="E23">
        <f t="shared" ref="E23:AF23" si="7">E11/E12</f>
        <v>1.8662771827328789E-3</v>
      </c>
      <c r="F23">
        <f t="shared" si="7"/>
        <v>8.9481818921337351E-4</v>
      </c>
      <c r="G23">
        <f t="shared" si="7"/>
        <v>2.0790020790020791E-3</v>
      </c>
      <c r="H23">
        <f t="shared" si="7"/>
        <v>1.4756517461878996E-3</v>
      </c>
      <c r="I23">
        <f t="shared" si="7"/>
        <v>1.5510889937310154E-3</v>
      </c>
      <c r="J23">
        <f t="shared" si="7"/>
        <v>1.5835312747426761E-3</v>
      </c>
      <c r="K23">
        <f t="shared" si="7"/>
        <v>1.6845924582091487E-3</v>
      </c>
      <c r="L23">
        <f t="shared" si="7"/>
        <v>1.3348588863463006E-3</v>
      </c>
      <c r="M23">
        <f t="shared" si="7"/>
        <v>1.4370396982216634E-3</v>
      </c>
      <c r="N23">
        <f t="shared" si="7"/>
        <v>1.7333025190663276E-3</v>
      </c>
      <c r="O23">
        <f t="shared" si="7"/>
        <v>1.1052166224580018E-2</v>
      </c>
      <c r="P23">
        <f t="shared" si="7"/>
        <v>1.1870401235822595E-2</v>
      </c>
      <c r="Q23">
        <f t="shared" si="7"/>
        <v>1.1136871739670448E-2</v>
      </c>
      <c r="R23">
        <f t="shared" si="7"/>
        <v>1.0559702935829498E-2</v>
      </c>
      <c r="S23">
        <f t="shared" si="7"/>
        <v>1.0078926890725164E-2</v>
      </c>
      <c r="T23">
        <f t="shared" si="7"/>
        <v>1.2139225094893647E-2</v>
      </c>
      <c r="U23">
        <f t="shared" si="7"/>
        <v>1.1167582892507693E-2</v>
      </c>
      <c r="V23">
        <f t="shared" si="7"/>
        <v>1.1950604169433009E-2</v>
      </c>
      <c r="W23">
        <f t="shared" si="7"/>
        <v>1.2505832944470368E-2</v>
      </c>
      <c r="X23">
        <f t="shared" si="7"/>
        <v>1.1606341609332934E-2</v>
      </c>
      <c r="Y23">
        <f t="shared" si="7"/>
        <v>1.1636821641750178E-2</v>
      </c>
      <c r="Z23">
        <f t="shared" si="7"/>
        <v>1.1957723660863527E-2</v>
      </c>
      <c r="AA23">
        <f t="shared" si="7"/>
        <v>1.2877328940346643E-2</v>
      </c>
      <c r="AB23">
        <f t="shared" si="7"/>
        <v>1.3785025677989008E-2</v>
      </c>
      <c r="AC23">
        <f t="shared" si="7"/>
        <v>1.3112815074639041E-2</v>
      </c>
      <c r="AD23">
        <f t="shared" si="7"/>
        <v>1.4043060418684347E-2</v>
      </c>
      <c r="AE23">
        <f t="shared" si="7"/>
        <v>1.4245118041387351E-2</v>
      </c>
      <c r="AF23">
        <f t="shared" si="7"/>
        <v>1.3279495970899977E-2</v>
      </c>
    </row>
    <row r="24" spans="1:32" ht="42">
      <c r="A24" s="12" t="s">
        <v>34</v>
      </c>
      <c r="D24" s="6">
        <v>11987</v>
      </c>
      <c r="E24" s="6">
        <v>12324</v>
      </c>
      <c r="F24" s="6">
        <v>12293</v>
      </c>
      <c r="G24" s="6">
        <v>13468</v>
      </c>
      <c r="H24" s="6">
        <v>14231</v>
      </c>
      <c r="I24" s="6">
        <v>15473</v>
      </c>
      <c r="J24" s="6">
        <v>15156</v>
      </c>
      <c r="K24" s="6">
        <v>15434</v>
      </c>
      <c r="L24" s="6">
        <v>15732</v>
      </c>
      <c r="M24" s="6">
        <v>16701</v>
      </c>
      <c r="N24" s="6">
        <v>17308</v>
      </c>
      <c r="O24" s="6">
        <v>24882</v>
      </c>
      <c r="P24" s="6">
        <v>24599</v>
      </c>
      <c r="Q24" s="6">
        <v>24154</v>
      </c>
      <c r="R24" s="6">
        <v>25853</v>
      </c>
      <c r="S24" s="6">
        <v>26987</v>
      </c>
      <c r="T24" s="6">
        <v>27926</v>
      </c>
      <c r="U24" s="6">
        <v>28923</v>
      </c>
      <c r="V24" s="6">
        <v>30124</v>
      </c>
      <c r="W24" s="6">
        <v>32145</v>
      </c>
      <c r="X24" s="6">
        <v>33430</v>
      </c>
      <c r="Y24" s="6">
        <v>36522</v>
      </c>
      <c r="Z24" s="6">
        <v>38887</v>
      </c>
      <c r="AA24" s="6">
        <v>43099</v>
      </c>
      <c r="AB24" s="6">
        <v>44396</v>
      </c>
      <c r="AC24" s="6">
        <v>49036</v>
      </c>
      <c r="AD24" s="6">
        <v>53692</v>
      </c>
      <c r="AE24" s="6">
        <v>54896</v>
      </c>
      <c r="AF24" s="6">
        <v>57457</v>
      </c>
    </row>
    <row r="26" spans="1:32" ht="20">
      <c r="A26" s="15" t="s">
        <v>27</v>
      </c>
    </row>
    <row r="27" spans="1:32">
      <c r="A27" s="13" t="s">
        <v>22</v>
      </c>
    </row>
    <row r="28" spans="1:32" ht="15">
      <c r="A28" s="1" t="s">
        <v>0</v>
      </c>
      <c r="B28" s="1" t="s">
        <v>1</v>
      </c>
      <c r="C28" s="1" t="s">
        <v>2</v>
      </c>
      <c r="D28" s="1">
        <v>1985</v>
      </c>
      <c r="E28" s="1">
        <v>1986</v>
      </c>
      <c r="F28" s="1">
        <v>1987</v>
      </c>
      <c r="G28" s="1">
        <v>1988</v>
      </c>
      <c r="H28" s="1">
        <v>1989</v>
      </c>
      <c r="I28" s="1">
        <v>1990</v>
      </c>
      <c r="J28" s="1">
        <v>1991</v>
      </c>
      <c r="K28" s="1">
        <v>1992</v>
      </c>
      <c r="L28" s="1">
        <v>1993</v>
      </c>
      <c r="M28" s="1">
        <v>1994</v>
      </c>
      <c r="N28" s="1">
        <v>1995</v>
      </c>
      <c r="O28" s="1">
        <v>1996</v>
      </c>
      <c r="P28" s="1">
        <v>1997</v>
      </c>
      <c r="Q28" s="1">
        <v>1998</v>
      </c>
      <c r="R28" s="1">
        <v>1999</v>
      </c>
      <c r="S28" s="1">
        <v>2000</v>
      </c>
      <c r="T28" s="1">
        <v>2001</v>
      </c>
      <c r="U28" s="1">
        <v>2002</v>
      </c>
      <c r="V28" s="1">
        <v>2003</v>
      </c>
      <c r="W28" s="1">
        <v>2004</v>
      </c>
      <c r="X28" s="1">
        <v>2005</v>
      </c>
      <c r="Y28" s="1">
        <v>2006</v>
      </c>
      <c r="Z28" s="1">
        <v>2007</v>
      </c>
      <c r="AA28" s="1">
        <v>2008</v>
      </c>
      <c r="AB28" s="1">
        <v>2009</v>
      </c>
      <c r="AC28" s="1">
        <v>2010</v>
      </c>
      <c r="AD28" s="1">
        <v>2011</v>
      </c>
      <c r="AE28" s="1">
        <v>2012</v>
      </c>
      <c r="AF28" s="1">
        <v>2013</v>
      </c>
    </row>
    <row r="29" spans="1:32">
      <c r="A29" s="2" t="s">
        <v>36</v>
      </c>
      <c r="B29" t="s">
        <v>13</v>
      </c>
      <c r="D29">
        <v>2632</v>
      </c>
      <c r="E29">
        <v>2673</v>
      </c>
      <c r="F29">
        <v>2498</v>
      </c>
      <c r="G29">
        <v>2641</v>
      </c>
      <c r="H29">
        <v>2716</v>
      </c>
      <c r="I29">
        <v>3123</v>
      </c>
      <c r="J29">
        <v>3148</v>
      </c>
      <c r="K29">
        <v>3229</v>
      </c>
      <c r="L29">
        <v>3380</v>
      </c>
      <c r="M29">
        <v>3353</v>
      </c>
      <c r="N29">
        <v>3801</v>
      </c>
      <c r="O29">
        <v>11769</v>
      </c>
      <c r="P29">
        <v>11916</v>
      </c>
      <c r="Q29">
        <v>11899</v>
      </c>
      <c r="R29">
        <v>12765</v>
      </c>
      <c r="S29">
        <v>13246</v>
      </c>
      <c r="T29">
        <v>13379</v>
      </c>
      <c r="U29">
        <v>14200</v>
      </c>
      <c r="V29">
        <v>15360</v>
      </c>
      <c r="W29">
        <v>16735</v>
      </c>
      <c r="X29">
        <v>17736</v>
      </c>
      <c r="Y29">
        <v>19791</v>
      </c>
      <c r="Z29">
        <v>21826</v>
      </c>
      <c r="AA29">
        <v>24684</v>
      </c>
      <c r="AB29">
        <v>27637</v>
      </c>
      <c r="AC29">
        <v>313321</v>
      </c>
      <c r="AD29">
        <v>34903</v>
      </c>
      <c r="AE29">
        <v>35759</v>
      </c>
      <c r="AF29">
        <v>36999</v>
      </c>
    </row>
    <row r="30" spans="1:32">
      <c r="A30" t="s">
        <v>29</v>
      </c>
      <c r="B30" t="s">
        <v>13</v>
      </c>
      <c r="D30">
        <v>388</v>
      </c>
      <c r="E30">
        <v>384</v>
      </c>
      <c r="F30">
        <v>398</v>
      </c>
      <c r="G30">
        <v>424</v>
      </c>
      <c r="H30">
        <v>576</v>
      </c>
      <c r="I30">
        <v>619</v>
      </c>
      <c r="J30">
        <v>615</v>
      </c>
      <c r="K30">
        <v>725</v>
      </c>
      <c r="L30">
        <v>794</v>
      </c>
      <c r="M30">
        <v>875</v>
      </c>
      <c r="N30">
        <v>899</v>
      </c>
      <c r="O30">
        <v>4035</v>
      </c>
      <c r="P30">
        <v>4144</v>
      </c>
      <c r="Q30">
        <v>4227</v>
      </c>
      <c r="R30">
        <v>4514</v>
      </c>
      <c r="S30">
        <v>4974</v>
      </c>
      <c r="T30">
        <v>5228</v>
      </c>
      <c r="U30">
        <v>5620</v>
      </c>
      <c r="V30">
        <v>6199</v>
      </c>
      <c r="W30">
        <v>6713</v>
      </c>
      <c r="X30">
        <v>7211</v>
      </c>
      <c r="Y30">
        <v>8247</v>
      </c>
      <c r="Z30">
        <v>9156</v>
      </c>
      <c r="AA30">
        <v>10815</v>
      </c>
      <c r="AB30">
        <v>11802</v>
      </c>
      <c r="AC30">
        <v>13425</v>
      </c>
      <c r="AD30">
        <v>14521</v>
      </c>
      <c r="AE30">
        <v>15629</v>
      </c>
      <c r="AF30">
        <v>16069</v>
      </c>
    </row>
    <row r="31" spans="1:32">
      <c r="A31" t="s">
        <v>28</v>
      </c>
      <c r="B31" t="s">
        <v>13</v>
      </c>
      <c r="D31">
        <v>1234</v>
      </c>
      <c r="E31">
        <v>1234</v>
      </c>
      <c r="F31">
        <v>1232</v>
      </c>
      <c r="G31">
        <v>1363</v>
      </c>
      <c r="H31">
        <v>1481</v>
      </c>
      <c r="I31">
        <v>1613</v>
      </c>
      <c r="J31">
        <v>1573</v>
      </c>
      <c r="K31">
        <v>1756</v>
      </c>
      <c r="L31">
        <v>1960</v>
      </c>
      <c r="M31">
        <v>2038</v>
      </c>
      <c r="N31">
        <v>2122</v>
      </c>
      <c r="O31">
        <v>7814</v>
      </c>
      <c r="P31">
        <v>8247</v>
      </c>
      <c r="Q31">
        <v>8174</v>
      </c>
      <c r="R31">
        <v>8824</v>
      </c>
      <c r="S31">
        <v>9297</v>
      </c>
      <c r="T31">
        <v>9737</v>
      </c>
      <c r="U31">
        <v>10203</v>
      </c>
      <c r="V31">
        <v>11122</v>
      </c>
      <c r="W31">
        <v>12282</v>
      </c>
      <c r="X31">
        <v>12772</v>
      </c>
      <c r="Y31">
        <v>14403</v>
      </c>
      <c r="Z31">
        <v>15821</v>
      </c>
      <c r="AA31">
        <v>17609</v>
      </c>
      <c r="AB31">
        <v>19413</v>
      </c>
      <c r="AC31">
        <v>21258</v>
      </c>
      <c r="AD31">
        <v>24196</v>
      </c>
      <c r="AE31">
        <v>25791</v>
      </c>
      <c r="AF31">
        <v>26992</v>
      </c>
    </row>
    <row r="32" spans="1:32">
      <c r="A32" t="s">
        <v>30</v>
      </c>
      <c r="B32" t="s">
        <v>13</v>
      </c>
      <c r="D32">
        <v>542</v>
      </c>
      <c r="E32">
        <v>481</v>
      </c>
      <c r="F32">
        <v>489</v>
      </c>
      <c r="G32">
        <v>621</v>
      </c>
      <c r="H32">
        <v>673</v>
      </c>
      <c r="I32">
        <v>692</v>
      </c>
      <c r="J32">
        <v>691</v>
      </c>
      <c r="K32">
        <v>727</v>
      </c>
      <c r="L32">
        <v>758</v>
      </c>
      <c r="M32">
        <v>898</v>
      </c>
      <c r="N32">
        <v>1006</v>
      </c>
      <c r="O32">
        <v>3222</v>
      </c>
      <c r="P32">
        <v>3332</v>
      </c>
      <c r="Q32">
        <v>3394</v>
      </c>
      <c r="R32">
        <v>3640</v>
      </c>
      <c r="S32">
        <v>3998</v>
      </c>
      <c r="T32">
        <v>4206</v>
      </c>
      <c r="U32">
        <v>4533</v>
      </c>
      <c r="V32">
        <v>5123</v>
      </c>
      <c r="W32">
        <v>5673</v>
      </c>
      <c r="X32">
        <v>6063</v>
      </c>
      <c r="Y32">
        <v>6832</v>
      </c>
      <c r="Z32">
        <v>7565</v>
      </c>
      <c r="AA32">
        <v>8577</v>
      </c>
      <c r="AB32">
        <v>9145</v>
      </c>
      <c r="AC32">
        <v>10192</v>
      </c>
      <c r="AD32">
        <v>11700</v>
      </c>
      <c r="AE32">
        <v>12913</v>
      </c>
      <c r="AF32">
        <v>13784</v>
      </c>
    </row>
    <row r="33" spans="1:32" ht="28">
      <c r="A33" s="2" t="s">
        <v>37</v>
      </c>
      <c r="B33" t="s">
        <v>13</v>
      </c>
      <c r="D33">
        <v>664</v>
      </c>
      <c r="E33">
        <v>627</v>
      </c>
      <c r="F33">
        <v>692</v>
      </c>
      <c r="G33">
        <v>688</v>
      </c>
      <c r="H33">
        <v>757</v>
      </c>
      <c r="I33">
        <v>861</v>
      </c>
      <c r="J33">
        <v>988</v>
      </c>
      <c r="K33">
        <v>973</v>
      </c>
      <c r="L33">
        <v>1011</v>
      </c>
      <c r="M33">
        <v>949</v>
      </c>
      <c r="N33">
        <v>988</v>
      </c>
      <c r="O33">
        <v>3669</v>
      </c>
      <c r="P33">
        <v>3795</v>
      </c>
      <c r="Q33">
        <v>3810</v>
      </c>
      <c r="R33">
        <v>3959</v>
      </c>
      <c r="S33">
        <v>4105</v>
      </c>
      <c r="T33">
        <v>4191</v>
      </c>
      <c r="U33">
        <v>4453</v>
      </c>
      <c r="V33">
        <v>4839</v>
      </c>
      <c r="W33">
        <v>5307</v>
      </c>
      <c r="X33">
        <v>5630</v>
      </c>
      <c r="Y33">
        <v>6451</v>
      </c>
      <c r="Z33">
        <v>6956</v>
      </c>
      <c r="AA33">
        <v>7531</v>
      </c>
      <c r="AB33">
        <v>8635</v>
      </c>
      <c r="AC33">
        <v>9297</v>
      </c>
      <c r="AD33">
        <v>10087</v>
      </c>
      <c r="AE33">
        <v>10556</v>
      </c>
      <c r="AF33">
        <v>10818</v>
      </c>
    </row>
    <row r="34" spans="1:32" ht="56">
      <c r="A34" s="2" t="s">
        <v>31</v>
      </c>
      <c r="B34" t="s">
        <v>13</v>
      </c>
      <c r="D34">
        <v>675</v>
      </c>
      <c r="E34">
        <v>744</v>
      </c>
      <c r="F34">
        <v>794</v>
      </c>
      <c r="G34">
        <v>756</v>
      </c>
      <c r="H34">
        <v>875</v>
      </c>
      <c r="I34">
        <v>880</v>
      </c>
      <c r="J34">
        <v>923</v>
      </c>
      <c r="K34">
        <v>1040</v>
      </c>
      <c r="L34">
        <v>1060</v>
      </c>
      <c r="M34">
        <v>1157</v>
      </c>
      <c r="N34">
        <v>1300</v>
      </c>
      <c r="O34">
        <v>6035</v>
      </c>
      <c r="P34">
        <v>6161</v>
      </c>
      <c r="Q34">
        <v>6272</v>
      </c>
      <c r="R34">
        <v>6888</v>
      </c>
      <c r="S34">
        <v>7196</v>
      </c>
      <c r="T34">
        <v>7476</v>
      </c>
      <c r="U34">
        <v>7878</v>
      </c>
      <c r="V34">
        <v>8756</v>
      </c>
      <c r="W34">
        <v>9450</v>
      </c>
      <c r="X34">
        <v>10225</v>
      </c>
      <c r="Y34">
        <v>11254</v>
      </c>
      <c r="Z34">
        <v>12492</v>
      </c>
      <c r="AA34">
        <v>13753</v>
      </c>
      <c r="AB34">
        <v>15068</v>
      </c>
      <c r="AC34">
        <v>16528</v>
      </c>
      <c r="AD34">
        <v>18934</v>
      </c>
      <c r="AE34">
        <v>20370</v>
      </c>
      <c r="AF34">
        <v>21289</v>
      </c>
    </row>
    <row r="35" spans="1:32">
      <c r="A35" t="s">
        <v>32</v>
      </c>
      <c r="B35" t="s">
        <v>13</v>
      </c>
      <c r="D35">
        <v>2359</v>
      </c>
      <c r="E35">
        <v>2400</v>
      </c>
      <c r="F35">
        <v>2351</v>
      </c>
      <c r="G35">
        <v>2564</v>
      </c>
      <c r="H35">
        <v>2419</v>
      </c>
      <c r="I35">
        <v>2599</v>
      </c>
      <c r="J35">
        <v>2833</v>
      </c>
      <c r="K35">
        <v>3098</v>
      </c>
      <c r="L35">
        <v>3163</v>
      </c>
      <c r="M35">
        <v>3496</v>
      </c>
      <c r="N35">
        <v>3785</v>
      </c>
      <c r="O35">
        <v>7775</v>
      </c>
      <c r="P35">
        <v>8011</v>
      </c>
      <c r="Q35">
        <v>8022</v>
      </c>
      <c r="R35">
        <v>8473</v>
      </c>
      <c r="S35">
        <v>9010</v>
      </c>
      <c r="T35">
        <v>9301</v>
      </c>
      <c r="U35">
        <v>9628</v>
      </c>
      <c r="V35">
        <v>10613</v>
      </c>
      <c r="W35">
        <v>11563</v>
      </c>
      <c r="X35">
        <v>12221</v>
      </c>
      <c r="Y35">
        <v>13533</v>
      </c>
      <c r="Z35">
        <v>14381</v>
      </c>
      <c r="AA35">
        <v>16362</v>
      </c>
      <c r="AB35">
        <v>17416</v>
      </c>
      <c r="AC35">
        <v>19882</v>
      </c>
      <c r="AD35">
        <v>22372</v>
      </c>
      <c r="AE35">
        <v>24170</v>
      </c>
      <c r="AF35">
        <v>25746</v>
      </c>
    </row>
    <row r="36" spans="1:32">
      <c r="A36" t="s">
        <v>33</v>
      </c>
      <c r="B36" t="s">
        <v>13</v>
      </c>
      <c r="D36">
        <v>8</v>
      </c>
      <c r="E36">
        <v>8</v>
      </c>
      <c r="F36">
        <v>5</v>
      </c>
      <c r="G36">
        <v>11</v>
      </c>
      <c r="H36">
        <v>9</v>
      </c>
      <c r="I36">
        <v>2</v>
      </c>
      <c r="J36">
        <v>2</v>
      </c>
      <c r="K36">
        <v>6</v>
      </c>
      <c r="L36">
        <v>6</v>
      </c>
      <c r="M36">
        <v>4</v>
      </c>
      <c r="N36">
        <v>2</v>
      </c>
      <c r="O36">
        <v>22</v>
      </c>
      <c r="P36">
        <v>27</v>
      </c>
      <c r="Q36">
        <v>27</v>
      </c>
      <c r="R36">
        <v>38</v>
      </c>
      <c r="S36">
        <v>36</v>
      </c>
      <c r="T36">
        <v>36</v>
      </c>
      <c r="U36">
        <v>54</v>
      </c>
      <c r="V36">
        <v>48</v>
      </c>
      <c r="W36">
        <v>61</v>
      </c>
      <c r="X36">
        <v>59</v>
      </c>
      <c r="Y36">
        <v>72</v>
      </c>
      <c r="Z36">
        <v>78</v>
      </c>
      <c r="AA36">
        <v>76</v>
      </c>
      <c r="AB36">
        <v>88</v>
      </c>
      <c r="AC36">
        <v>74</v>
      </c>
      <c r="AD36">
        <v>90</v>
      </c>
      <c r="AE36">
        <v>98</v>
      </c>
      <c r="AF36">
        <v>99</v>
      </c>
    </row>
    <row r="37" spans="1:32" ht="42">
      <c r="A37" s="12" t="s">
        <v>35</v>
      </c>
      <c r="D37" s="6">
        <v>11987</v>
      </c>
      <c r="E37" s="6">
        <v>12324</v>
      </c>
      <c r="F37" s="6">
        <v>12293</v>
      </c>
      <c r="G37" s="6">
        <v>13468</v>
      </c>
      <c r="H37" s="6">
        <v>14231</v>
      </c>
      <c r="I37" s="6">
        <v>15473</v>
      </c>
      <c r="J37" s="6">
        <v>15156</v>
      </c>
      <c r="K37" s="6">
        <v>15434</v>
      </c>
      <c r="L37" s="6">
        <v>15732</v>
      </c>
      <c r="M37" s="6">
        <v>16701</v>
      </c>
      <c r="N37" s="6">
        <v>17308</v>
      </c>
      <c r="O37" s="6">
        <v>24882</v>
      </c>
      <c r="P37" s="6">
        <v>24599</v>
      </c>
      <c r="Q37" s="6">
        <v>24154</v>
      </c>
      <c r="R37" s="6">
        <v>25853</v>
      </c>
      <c r="S37" s="6">
        <v>26987</v>
      </c>
      <c r="T37" s="6">
        <v>27926</v>
      </c>
      <c r="U37" s="6">
        <v>28923</v>
      </c>
      <c r="V37" s="6">
        <v>30124</v>
      </c>
      <c r="W37" s="6">
        <v>32145</v>
      </c>
      <c r="X37" s="6">
        <v>33430</v>
      </c>
      <c r="Y37" s="6">
        <v>36522</v>
      </c>
      <c r="Z37" s="6">
        <v>38887</v>
      </c>
      <c r="AA37" s="6">
        <v>43099</v>
      </c>
      <c r="AB37" s="6">
        <v>44396</v>
      </c>
      <c r="AC37" s="6">
        <v>49036</v>
      </c>
      <c r="AD37" s="6">
        <v>53692</v>
      </c>
      <c r="AE37" s="6">
        <v>54896</v>
      </c>
      <c r="AF37" s="6">
        <v>57457</v>
      </c>
    </row>
    <row r="39" spans="1:32">
      <c r="A39" s="13" t="s">
        <v>21</v>
      </c>
    </row>
    <row r="40" spans="1:32" ht="15">
      <c r="A40" s="1" t="s">
        <v>0</v>
      </c>
      <c r="B40" s="1" t="s">
        <v>1</v>
      </c>
      <c r="C40" s="1" t="s">
        <v>2</v>
      </c>
      <c r="D40" s="16">
        <v>1985</v>
      </c>
      <c r="E40" s="16">
        <v>1986</v>
      </c>
      <c r="F40" s="16">
        <v>1987</v>
      </c>
      <c r="G40" s="16">
        <v>1988</v>
      </c>
      <c r="H40" s="16">
        <v>1989</v>
      </c>
      <c r="I40" s="16">
        <v>1990</v>
      </c>
      <c r="J40" s="16">
        <v>1991</v>
      </c>
      <c r="K40" s="16">
        <v>1992</v>
      </c>
      <c r="L40" s="16">
        <v>1993</v>
      </c>
      <c r="M40" s="16">
        <v>1994</v>
      </c>
      <c r="N40" s="1">
        <v>1995</v>
      </c>
      <c r="O40" s="1">
        <v>1996</v>
      </c>
      <c r="P40" s="1">
        <v>1997</v>
      </c>
      <c r="Q40" s="1">
        <v>1998</v>
      </c>
      <c r="R40" s="1">
        <v>1999</v>
      </c>
      <c r="S40" s="1">
        <v>2000</v>
      </c>
      <c r="T40" s="1">
        <v>2001</v>
      </c>
      <c r="U40" s="1">
        <v>2002</v>
      </c>
      <c r="V40" s="1">
        <v>2003</v>
      </c>
      <c r="W40" s="1">
        <v>2004</v>
      </c>
      <c r="X40" s="1">
        <v>2005</v>
      </c>
      <c r="Y40" s="1">
        <v>2006</v>
      </c>
      <c r="Z40" s="1">
        <v>2007</v>
      </c>
      <c r="AA40" s="1">
        <v>2008</v>
      </c>
      <c r="AB40" s="1">
        <v>2009</v>
      </c>
      <c r="AC40" s="1">
        <v>2010</v>
      </c>
      <c r="AD40" s="1">
        <v>2011</v>
      </c>
      <c r="AE40" s="1">
        <v>2012</v>
      </c>
      <c r="AF40" s="1">
        <v>2013</v>
      </c>
    </row>
    <row r="41" spans="1:32">
      <c r="A41" s="2" t="s">
        <v>36</v>
      </c>
      <c r="B41" t="s">
        <v>13</v>
      </c>
      <c r="D41">
        <f>D29/D37</f>
        <v>0.21957120213564696</v>
      </c>
      <c r="E41">
        <f t="shared" ref="E41:AF41" si="8">E29/E37</f>
        <v>0.21689386562804283</v>
      </c>
      <c r="F41">
        <f t="shared" si="8"/>
        <v>0.20320507605954607</v>
      </c>
      <c r="G41">
        <f t="shared" si="8"/>
        <v>0.1960944460944461</v>
      </c>
      <c r="H41">
        <f t="shared" si="8"/>
        <v>0.19085095917363501</v>
      </c>
      <c r="I41">
        <f t="shared" si="8"/>
        <v>0.20183545530924837</v>
      </c>
      <c r="J41">
        <f t="shared" si="8"/>
        <v>0.20770651887041436</v>
      </c>
      <c r="K41">
        <f t="shared" si="8"/>
        <v>0.20921342490605158</v>
      </c>
      <c r="L41">
        <f t="shared" si="8"/>
        <v>0.21484871599288075</v>
      </c>
      <c r="M41">
        <f t="shared" si="8"/>
        <v>0.20076642117238488</v>
      </c>
      <c r="N41">
        <f t="shared" si="8"/>
        <v>0.21960942916570372</v>
      </c>
      <c r="O41">
        <f t="shared" si="8"/>
        <v>0.47299252471666264</v>
      </c>
      <c r="P41">
        <f t="shared" si="8"/>
        <v>0.48440993536322613</v>
      </c>
      <c r="Q41">
        <f t="shared" si="8"/>
        <v>0.49263062018713255</v>
      </c>
      <c r="R41">
        <f t="shared" si="8"/>
        <v>0.49375314276873089</v>
      </c>
      <c r="S41">
        <f t="shared" si="8"/>
        <v>0.49082891762700559</v>
      </c>
      <c r="T41">
        <f t="shared" si="8"/>
        <v>0.47908758862708589</v>
      </c>
      <c r="U41">
        <f t="shared" si="8"/>
        <v>0.49095875254987381</v>
      </c>
      <c r="V41">
        <f t="shared" si="8"/>
        <v>0.50989244456247507</v>
      </c>
      <c r="W41">
        <f t="shared" si="8"/>
        <v>0.5206097371286359</v>
      </c>
      <c r="X41">
        <f t="shared" si="8"/>
        <v>0.53054142985342512</v>
      </c>
      <c r="Y41">
        <f t="shared" si="8"/>
        <v>0.54189255791030067</v>
      </c>
      <c r="Z41">
        <f t="shared" si="8"/>
        <v>0.56126726155270401</v>
      </c>
      <c r="AA41">
        <f t="shared" si="8"/>
        <v>0.57272790551984964</v>
      </c>
      <c r="AB41">
        <f t="shared" si="8"/>
        <v>0.62251103703036315</v>
      </c>
      <c r="AC41">
        <f t="shared" si="8"/>
        <v>6.3896117138428909</v>
      </c>
      <c r="AD41">
        <f t="shared" si="8"/>
        <v>0.6500595991954109</v>
      </c>
      <c r="AE41">
        <f t="shared" si="8"/>
        <v>0.65139536578257073</v>
      </c>
      <c r="AF41">
        <f t="shared" si="8"/>
        <v>0.64394242651025979</v>
      </c>
    </row>
    <row r="42" spans="1:32">
      <c r="A42" t="s">
        <v>29</v>
      </c>
      <c r="B42" t="s">
        <v>13</v>
      </c>
      <c r="D42">
        <f>D30/D37</f>
        <v>3.2368399099023941E-2</v>
      </c>
      <c r="E42">
        <f t="shared" ref="E42:AF42" si="9">E30/E37</f>
        <v>3.1158714703018502E-2</v>
      </c>
      <c r="F42">
        <f t="shared" si="9"/>
        <v>3.2376149027902056E-2</v>
      </c>
      <c r="G42">
        <f t="shared" si="9"/>
        <v>3.1482031482031485E-2</v>
      </c>
      <c r="H42">
        <f t="shared" si="9"/>
        <v>4.0475019324010965E-2</v>
      </c>
      <c r="I42">
        <f t="shared" si="9"/>
        <v>4.000517029664577E-2</v>
      </c>
      <c r="J42">
        <f t="shared" si="9"/>
        <v>4.0577988915281075E-2</v>
      </c>
      <c r="K42">
        <f t="shared" si="9"/>
        <v>4.6974212776985873E-2</v>
      </c>
      <c r="L42">
        <f t="shared" si="9"/>
        <v>5.0470378845664889E-2</v>
      </c>
      <c r="M42">
        <f t="shared" si="9"/>
        <v>5.2392072330998143E-2</v>
      </c>
      <c r="N42">
        <f t="shared" si="9"/>
        <v>5.1941298821354287E-2</v>
      </c>
      <c r="O42">
        <f t="shared" si="9"/>
        <v>0.16216542078611043</v>
      </c>
      <c r="P42">
        <f t="shared" si="9"/>
        <v>0.16846213260701653</v>
      </c>
      <c r="Q42">
        <f t="shared" si="9"/>
        <v>0.17500207005050925</v>
      </c>
      <c r="R42">
        <f t="shared" si="9"/>
        <v>0.17460256063126137</v>
      </c>
      <c r="S42">
        <f t="shared" si="9"/>
        <v>0.1843109645384815</v>
      </c>
      <c r="T42">
        <f t="shared" si="9"/>
        <v>0.18720905249588196</v>
      </c>
      <c r="U42">
        <f t="shared" si="9"/>
        <v>0.19430902741762612</v>
      </c>
      <c r="V42">
        <f>V30/V37</f>
        <v>0.20578276457309785</v>
      </c>
      <c r="W42">
        <f t="shared" si="9"/>
        <v>0.20883496655778502</v>
      </c>
      <c r="X42">
        <f t="shared" si="9"/>
        <v>0.21570445707448399</v>
      </c>
      <c r="Y42">
        <f t="shared" si="9"/>
        <v>0.22580910136356169</v>
      </c>
      <c r="Z42">
        <f t="shared" si="9"/>
        <v>0.23545143621261605</v>
      </c>
      <c r="AA42">
        <f t="shared" si="9"/>
        <v>0.2509338963781062</v>
      </c>
      <c r="AB42">
        <f t="shared" si="9"/>
        <v>0.2658347598882782</v>
      </c>
      <c r="AC42">
        <f t="shared" si="9"/>
        <v>0.27377844848682603</v>
      </c>
      <c r="AD42">
        <f t="shared" si="9"/>
        <v>0.27044997392535203</v>
      </c>
      <c r="AE42">
        <f t="shared" si="9"/>
        <v>0.28470198192946661</v>
      </c>
      <c r="AF42">
        <f t="shared" si="9"/>
        <v>0.27967001409749898</v>
      </c>
    </row>
    <row r="43" spans="1:32">
      <c r="A43" t="s">
        <v>28</v>
      </c>
      <c r="B43" t="s">
        <v>13</v>
      </c>
      <c r="D43">
        <f>D31/D37</f>
        <v>0.10294485692833903</v>
      </c>
      <c r="E43">
        <f t="shared" ref="E43:AF43" si="10">E31/E37</f>
        <v>0.10012982797792924</v>
      </c>
      <c r="F43">
        <f t="shared" si="10"/>
        <v>0.10021963719189783</v>
      </c>
      <c r="G43">
        <f t="shared" si="10"/>
        <v>0.1012028512028512</v>
      </c>
      <c r="H43">
        <f t="shared" si="10"/>
        <v>0.10406858267163235</v>
      </c>
      <c r="I43">
        <f t="shared" si="10"/>
        <v>0.10424610612033866</v>
      </c>
      <c r="J43">
        <f t="shared" si="10"/>
        <v>0.10378727896542624</v>
      </c>
      <c r="K43">
        <f t="shared" si="10"/>
        <v>0.11377478294674097</v>
      </c>
      <c r="L43">
        <f t="shared" si="10"/>
        <v>0.12458682939232138</v>
      </c>
      <c r="M43">
        <f t="shared" si="10"/>
        <v>0.12202862104065625</v>
      </c>
      <c r="N43">
        <f t="shared" si="10"/>
        <v>0.12260226484862491</v>
      </c>
      <c r="O43">
        <f t="shared" si="10"/>
        <v>0.31404227955952096</v>
      </c>
      <c r="P43">
        <f t="shared" si="10"/>
        <v>0.33525753079393472</v>
      </c>
      <c r="Q43">
        <f t="shared" si="10"/>
        <v>0.33841185724931688</v>
      </c>
      <c r="R43">
        <f t="shared" si="10"/>
        <v>0.34131435423355122</v>
      </c>
      <c r="S43">
        <f t="shared" si="10"/>
        <v>0.34449920332011708</v>
      </c>
      <c r="T43">
        <f t="shared" si="10"/>
        <v>0.34867148893504263</v>
      </c>
      <c r="U43">
        <f t="shared" si="10"/>
        <v>0.35276423607509594</v>
      </c>
      <c r="V43">
        <f t="shared" si="10"/>
        <v>0.36920727659009428</v>
      </c>
      <c r="W43">
        <f t="shared" si="10"/>
        <v>0.38208119458702755</v>
      </c>
      <c r="X43">
        <f t="shared" si="10"/>
        <v>0.3820520490577326</v>
      </c>
      <c r="Y43">
        <f t="shared" si="10"/>
        <v>0.39436504024971253</v>
      </c>
      <c r="Z43">
        <f t="shared" si="10"/>
        <v>0.40684547535165994</v>
      </c>
      <c r="AA43">
        <f t="shared" si="10"/>
        <v>0.4085709645235388</v>
      </c>
      <c r="AB43">
        <f t="shared" si="10"/>
        <v>0.43726912334444545</v>
      </c>
      <c r="AC43">
        <f t="shared" si="10"/>
        <v>0.43351823150338525</v>
      </c>
      <c r="AD43">
        <f t="shared" si="10"/>
        <v>0.45064441630037994</v>
      </c>
      <c r="AE43">
        <f t="shared" si="10"/>
        <v>0.46981565141358206</v>
      </c>
      <c r="AF43">
        <f t="shared" si="10"/>
        <v>0.46977739875036983</v>
      </c>
    </row>
    <row r="44" spans="1:32">
      <c r="A44" t="s">
        <v>30</v>
      </c>
      <c r="B44" t="s">
        <v>13</v>
      </c>
      <c r="D44">
        <f>D32/D37</f>
        <v>4.5215650287811798E-2</v>
      </c>
      <c r="E44">
        <f>E32/E37</f>
        <v>3.9029535864978905E-2</v>
      </c>
      <c r="F44">
        <f t="shared" ref="F44:AF44" si="11">F32/F37</f>
        <v>3.9778735865939968E-2</v>
      </c>
      <c r="G44">
        <f t="shared" si="11"/>
        <v>4.6109296109296108E-2</v>
      </c>
      <c r="H44">
        <f t="shared" si="11"/>
        <v>4.7291125008783644E-2</v>
      </c>
      <c r="I44">
        <f t="shared" si="11"/>
        <v>4.4723065985910943E-2</v>
      </c>
      <c r="J44">
        <f t="shared" si="11"/>
        <v>4.5592504618632887E-2</v>
      </c>
      <c r="K44">
        <f t="shared" si="11"/>
        <v>4.7103796812232736E-2</v>
      </c>
      <c r="L44">
        <f t="shared" si="11"/>
        <v>4.8182049326214088E-2</v>
      </c>
      <c r="M44">
        <f t="shared" si="11"/>
        <v>5.376923537512724E-2</v>
      </c>
      <c r="N44">
        <f t="shared" si="11"/>
        <v>5.8123411139357525E-2</v>
      </c>
      <c r="O44">
        <f t="shared" si="11"/>
        <v>0.12949119845671569</v>
      </c>
      <c r="P44">
        <f t="shared" si="11"/>
        <v>0.1354526606772633</v>
      </c>
      <c r="Q44">
        <f t="shared" si="11"/>
        <v>0.14051502856669704</v>
      </c>
      <c r="R44">
        <f t="shared" si="11"/>
        <v>0.14079603914439329</v>
      </c>
      <c r="S44">
        <f t="shared" si="11"/>
        <v>0.14814540334235002</v>
      </c>
      <c r="T44">
        <f t="shared" si="11"/>
        <v>0.15061233259328224</v>
      </c>
      <c r="U44">
        <f t="shared" si="11"/>
        <v>0.15672648065553366</v>
      </c>
      <c r="V44">
        <f t="shared" si="11"/>
        <v>0.17006373655557031</v>
      </c>
      <c r="W44">
        <f t="shared" si="11"/>
        <v>0.17648156789547365</v>
      </c>
      <c r="X44">
        <f t="shared" si="11"/>
        <v>0.18136404427161232</v>
      </c>
      <c r="Y44">
        <f t="shared" si="11"/>
        <v>0.18706533048573462</v>
      </c>
      <c r="Z44">
        <f t="shared" si="11"/>
        <v>0.19453802041813459</v>
      </c>
      <c r="AA44">
        <f t="shared" si="11"/>
        <v>0.19900693751595164</v>
      </c>
      <c r="AB44">
        <f t="shared" si="11"/>
        <v>0.20598702585818543</v>
      </c>
      <c r="AC44">
        <f t="shared" si="11"/>
        <v>0.20784729586426298</v>
      </c>
      <c r="AD44">
        <f t="shared" si="11"/>
        <v>0.21790955822096403</v>
      </c>
      <c r="AE44">
        <f t="shared" si="11"/>
        <v>0.23522661031769163</v>
      </c>
      <c r="AF44">
        <f t="shared" si="11"/>
        <v>0.23990114346380773</v>
      </c>
    </row>
    <row r="45" spans="1:32" ht="28">
      <c r="A45" s="2" t="s">
        <v>37</v>
      </c>
      <c r="B45" t="s">
        <v>13</v>
      </c>
      <c r="D45">
        <f>D33/D37</f>
        <v>5.5393342788020355E-2</v>
      </c>
      <c r="E45">
        <f t="shared" ref="E45:AF45" si="12">E33/E37</f>
        <v>5.0876338851022399E-2</v>
      </c>
      <c r="F45">
        <f t="shared" si="12"/>
        <v>5.6292198812332224E-2</v>
      </c>
      <c r="G45">
        <f t="shared" si="12"/>
        <v>5.1084051084051084E-2</v>
      </c>
      <c r="H45">
        <f t="shared" si="12"/>
        <v>5.3193731993535241E-2</v>
      </c>
      <c r="I45">
        <f t="shared" si="12"/>
        <v>5.5645317650100175E-2</v>
      </c>
      <c r="J45">
        <f t="shared" si="12"/>
        <v>6.51887041435735E-2</v>
      </c>
      <c r="K45">
        <f t="shared" si="12"/>
        <v>6.3042633147596214E-2</v>
      </c>
      <c r="L45">
        <f t="shared" si="12"/>
        <v>6.4263920671243327E-2</v>
      </c>
      <c r="M45">
        <f t="shared" si="12"/>
        <v>5.6822944733848274E-2</v>
      </c>
      <c r="N45">
        <f t="shared" si="12"/>
        <v>5.7083429627917723E-2</v>
      </c>
      <c r="O45">
        <f t="shared" si="12"/>
        <v>0.1474559922835785</v>
      </c>
      <c r="P45">
        <f t="shared" si="12"/>
        <v>0.15427456400666695</v>
      </c>
      <c r="Q45">
        <f t="shared" si="12"/>
        <v>0.1577378488035108</v>
      </c>
      <c r="R45">
        <f t="shared" si="12"/>
        <v>0.15313503268479481</v>
      </c>
      <c r="S45">
        <f t="shared" si="12"/>
        <v>0.15211027531774557</v>
      </c>
      <c r="T45">
        <f t="shared" si="12"/>
        <v>0.15007519873952588</v>
      </c>
      <c r="U45">
        <f t="shared" si="12"/>
        <v>0.15396051585243578</v>
      </c>
      <c r="V45">
        <f t="shared" si="12"/>
        <v>0.16063603771079538</v>
      </c>
      <c r="W45">
        <f t="shared" si="12"/>
        <v>0.16509566028931405</v>
      </c>
      <c r="X45">
        <f t="shared" si="12"/>
        <v>0.16841160634160934</v>
      </c>
      <c r="Y45">
        <f t="shared" si="12"/>
        <v>0.17663326214336564</v>
      </c>
      <c r="Z45">
        <f t="shared" si="12"/>
        <v>0.17887725975261656</v>
      </c>
      <c r="AA45">
        <f t="shared" si="12"/>
        <v>0.17473723288243348</v>
      </c>
      <c r="AB45">
        <f t="shared" si="12"/>
        <v>0.19449950445986125</v>
      </c>
      <c r="AC45">
        <f t="shared" si="12"/>
        <v>0.1895953992984746</v>
      </c>
      <c r="AD45">
        <f t="shared" si="12"/>
        <v>0.18786783878417643</v>
      </c>
      <c r="AE45">
        <f t="shared" si="12"/>
        <v>0.19229087729524919</v>
      </c>
      <c r="AF45">
        <f t="shared" si="12"/>
        <v>0.18827993107889379</v>
      </c>
    </row>
    <row r="46" spans="1:32" ht="56">
      <c r="A46" s="2" t="s">
        <v>31</v>
      </c>
      <c r="B46" t="s">
        <v>13</v>
      </c>
      <c r="D46">
        <f>D34/D37</f>
        <v>5.6311003587219487E-2</v>
      </c>
      <c r="E46">
        <f t="shared" ref="E46:AF46" si="13">E34/E37</f>
        <v>6.0370009737098343E-2</v>
      </c>
      <c r="F46">
        <f t="shared" si="13"/>
        <v>6.4589603839583509E-2</v>
      </c>
      <c r="G46">
        <f t="shared" si="13"/>
        <v>5.6133056133056136E-2</v>
      </c>
      <c r="H46">
        <f t="shared" si="13"/>
        <v>6.1485489424495818E-2</v>
      </c>
      <c r="I46">
        <f t="shared" si="13"/>
        <v>5.6873263103470559E-2</v>
      </c>
      <c r="J46">
        <f t="shared" si="13"/>
        <v>6.0899973607812088E-2</v>
      </c>
      <c r="K46">
        <f t="shared" si="13"/>
        <v>6.7383698328365951E-2</v>
      </c>
      <c r="L46">
        <f t="shared" si="13"/>
        <v>6.7378591406051361E-2</v>
      </c>
      <c r="M46">
        <f t="shared" si="13"/>
        <v>6.9277288785102684E-2</v>
      </c>
      <c r="N46">
        <f t="shared" si="13"/>
        <v>7.5109775826207537E-2</v>
      </c>
      <c r="O46">
        <f t="shared" si="13"/>
        <v>0.24254481151032875</v>
      </c>
      <c r="P46">
        <f t="shared" si="13"/>
        <v>0.25045733566405137</v>
      </c>
      <c r="Q46">
        <f t="shared" si="13"/>
        <v>0.25966713587811541</v>
      </c>
      <c r="R46">
        <f t="shared" si="13"/>
        <v>0.26642942791939039</v>
      </c>
      <c r="S46">
        <f t="shared" si="13"/>
        <v>0.26664690406492014</v>
      </c>
      <c r="T46">
        <f t="shared" si="13"/>
        <v>0.26770751271216786</v>
      </c>
      <c r="U46">
        <f t="shared" si="13"/>
        <v>0.27237838398506381</v>
      </c>
      <c r="V46">
        <f t="shared" si="13"/>
        <v>0.29066525029876511</v>
      </c>
      <c r="W46">
        <f t="shared" si="13"/>
        <v>0.29398040130657954</v>
      </c>
      <c r="X46">
        <f t="shared" si="13"/>
        <v>0.30586299730780736</v>
      </c>
      <c r="Y46">
        <f t="shared" si="13"/>
        <v>0.30814303707354473</v>
      </c>
      <c r="Z46">
        <f t="shared" si="13"/>
        <v>0.32123846015377888</v>
      </c>
      <c r="AA46">
        <f t="shared" si="13"/>
        <v>0.31910253138123856</v>
      </c>
      <c r="AB46">
        <f t="shared" si="13"/>
        <v>0.33939994594107575</v>
      </c>
      <c r="AC46">
        <f t="shared" si="13"/>
        <v>0.33705848764173263</v>
      </c>
      <c r="AD46">
        <f t="shared" si="13"/>
        <v>0.35264098934664384</v>
      </c>
      <c r="AE46">
        <f t="shared" si="13"/>
        <v>0.37106528708831243</v>
      </c>
      <c r="AF46">
        <f t="shared" si="13"/>
        <v>0.37052056320378718</v>
      </c>
    </row>
    <row r="47" spans="1:32">
      <c r="A47" t="s">
        <v>32</v>
      </c>
      <c r="B47" t="s">
        <v>13</v>
      </c>
      <c r="D47">
        <f>D35/D37</f>
        <v>0.19679652957370486</v>
      </c>
      <c r="E47">
        <f t="shared" ref="E47:AF47" si="14">E35/E37</f>
        <v>0.19474196689386564</v>
      </c>
      <c r="F47">
        <f t="shared" si="14"/>
        <v>0.19124705116733101</v>
      </c>
      <c r="G47">
        <f t="shared" si="14"/>
        <v>0.19037719037719036</v>
      </c>
      <c r="H47">
        <f t="shared" si="14"/>
        <v>0.16998102733469186</v>
      </c>
      <c r="I47">
        <f t="shared" si="14"/>
        <v>0.16797001227945454</v>
      </c>
      <c r="J47">
        <f t="shared" si="14"/>
        <v>0.18692267088941672</v>
      </c>
      <c r="K47">
        <f t="shared" si="14"/>
        <v>0.20072567059738242</v>
      </c>
      <c r="L47">
        <f t="shared" si="14"/>
        <v>0.20105517416730231</v>
      </c>
      <c r="M47">
        <f t="shared" si="14"/>
        <v>0.20932878270762229</v>
      </c>
      <c r="N47">
        <f t="shared" si="14"/>
        <v>0.21868500115553502</v>
      </c>
      <c r="O47">
        <f t="shared" si="14"/>
        <v>0.3124748814403987</v>
      </c>
      <c r="P47">
        <f t="shared" si="14"/>
        <v>0.32566364486361232</v>
      </c>
      <c r="Q47">
        <f t="shared" si="14"/>
        <v>0.3321189037012503</v>
      </c>
      <c r="R47">
        <f t="shared" si="14"/>
        <v>0.32773759331605617</v>
      </c>
      <c r="S47">
        <f t="shared" si="14"/>
        <v>0.33386445325527103</v>
      </c>
      <c r="T47">
        <f t="shared" si="14"/>
        <v>0.33305879825252455</v>
      </c>
      <c r="U47">
        <f t="shared" si="14"/>
        <v>0.33288386405282994</v>
      </c>
      <c r="V47">
        <f t="shared" si="14"/>
        <v>0.35231045013942369</v>
      </c>
      <c r="W47">
        <f t="shared" si="14"/>
        <v>0.35971379685798727</v>
      </c>
      <c r="X47">
        <f t="shared" si="14"/>
        <v>0.365569847442417</v>
      </c>
      <c r="Y47">
        <f t="shared" si="14"/>
        <v>0.37054378183012976</v>
      </c>
      <c r="Z47">
        <f t="shared" si="14"/>
        <v>0.3698151053051148</v>
      </c>
      <c r="AA47">
        <f t="shared" si="14"/>
        <v>0.37963757859811131</v>
      </c>
      <c r="AB47">
        <f t="shared" si="14"/>
        <v>0.3922875934768898</v>
      </c>
      <c r="AC47">
        <f t="shared" si="14"/>
        <v>0.40545721510726812</v>
      </c>
      <c r="AD47">
        <f t="shared" si="14"/>
        <v>0.41667287491618865</v>
      </c>
      <c r="AE47">
        <f t="shared" si="14"/>
        <v>0.44028708831244534</v>
      </c>
      <c r="AF47">
        <f t="shared" si="14"/>
        <v>0.44809161633917538</v>
      </c>
    </row>
    <row r="48" spans="1:32">
      <c r="A48" t="s">
        <v>33</v>
      </c>
      <c r="B48" t="s">
        <v>13</v>
      </c>
      <c r="D48">
        <f>D36/D37</f>
        <v>6.6738967214482353E-4</v>
      </c>
      <c r="E48">
        <f t="shared" ref="E48:AF48" si="15">E36/E37</f>
        <v>6.4913988964621875E-4</v>
      </c>
      <c r="F48">
        <f t="shared" si="15"/>
        <v>4.0673554055153341E-4</v>
      </c>
      <c r="G48">
        <f t="shared" si="15"/>
        <v>8.167508167508167E-4</v>
      </c>
      <c r="H48">
        <f t="shared" si="15"/>
        <v>6.3242217693767133E-4</v>
      </c>
      <c r="I48">
        <f t="shared" si="15"/>
        <v>1.2925741614425127E-4</v>
      </c>
      <c r="J48">
        <f t="shared" si="15"/>
        <v>1.3196093956188969E-4</v>
      </c>
      <c r="K48">
        <f t="shared" si="15"/>
        <v>3.8875210574057279E-4</v>
      </c>
      <c r="L48">
        <f t="shared" si="15"/>
        <v>3.8138825324180017E-4</v>
      </c>
      <c r="M48">
        <f t="shared" si="15"/>
        <v>2.3950661637027723E-4</v>
      </c>
      <c r="N48">
        <f t="shared" si="15"/>
        <v>1.1555350127108852E-4</v>
      </c>
      <c r="O48">
        <f t="shared" si="15"/>
        <v>8.8417329796640137E-4</v>
      </c>
      <c r="P48">
        <f t="shared" si="15"/>
        <v>1.097605593723322E-3</v>
      </c>
      <c r="Q48">
        <f t="shared" si="15"/>
        <v>1.1178272749855097E-3</v>
      </c>
      <c r="R48">
        <f t="shared" si="15"/>
        <v>1.4698487602986113E-3</v>
      </c>
      <c r="S48">
        <f t="shared" si="15"/>
        <v>1.3339756178900953E-3</v>
      </c>
      <c r="T48">
        <f t="shared" si="15"/>
        <v>1.2891212490152547E-3</v>
      </c>
      <c r="U48">
        <f t="shared" si="15"/>
        <v>1.8670262420910693E-3</v>
      </c>
      <c r="V48">
        <f t="shared" si="15"/>
        <v>1.5934138892577346E-3</v>
      </c>
      <c r="W48">
        <f t="shared" si="15"/>
        <v>1.8976512676932649E-3</v>
      </c>
      <c r="X48">
        <f t="shared" si="15"/>
        <v>1.7648818426562968E-3</v>
      </c>
      <c r="Y48">
        <f t="shared" si="15"/>
        <v>1.9714144898965009E-3</v>
      </c>
      <c r="Z48">
        <f t="shared" si="15"/>
        <v>2.0058117108545273E-3</v>
      </c>
      <c r="AA48">
        <f t="shared" si="15"/>
        <v>1.7633819810204414E-3</v>
      </c>
      <c r="AB48">
        <f t="shared" si="15"/>
        <v>1.9821605550049554E-3</v>
      </c>
      <c r="AC48">
        <f t="shared" si="15"/>
        <v>1.5090953585121135E-3</v>
      </c>
      <c r="AD48">
        <f t="shared" si="15"/>
        <v>1.6762273709304925E-3</v>
      </c>
      <c r="AE48">
        <f t="shared" si="15"/>
        <v>1.7851938210434275E-3</v>
      </c>
      <c r="AF48">
        <f t="shared" si="15"/>
        <v>1.7230276554640862E-3</v>
      </c>
    </row>
    <row r="49" spans="1:32" ht="42">
      <c r="A49" s="12" t="s">
        <v>35</v>
      </c>
      <c r="D49" s="6">
        <v>11987</v>
      </c>
      <c r="E49" s="6">
        <v>12324</v>
      </c>
      <c r="F49" s="6">
        <v>12293</v>
      </c>
      <c r="G49" s="6">
        <v>13468</v>
      </c>
      <c r="H49" s="6">
        <v>14231</v>
      </c>
      <c r="I49" s="6">
        <v>15473</v>
      </c>
      <c r="J49" s="6">
        <v>15156</v>
      </c>
      <c r="K49" s="6">
        <v>15434</v>
      </c>
      <c r="L49" s="6">
        <v>15732</v>
      </c>
      <c r="M49" s="6">
        <v>16701</v>
      </c>
      <c r="N49" s="6">
        <v>17308</v>
      </c>
      <c r="O49" s="6">
        <v>24882</v>
      </c>
      <c r="P49" s="6">
        <v>24599</v>
      </c>
      <c r="Q49" s="6">
        <v>24154</v>
      </c>
      <c r="R49" s="6">
        <v>25853</v>
      </c>
      <c r="S49" s="6">
        <v>26987</v>
      </c>
      <c r="T49" s="6">
        <v>27926</v>
      </c>
      <c r="U49" s="6">
        <v>28923</v>
      </c>
      <c r="V49" s="6">
        <v>30124</v>
      </c>
      <c r="W49" s="6">
        <v>32145</v>
      </c>
      <c r="X49" s="6">
        <v>33430</v>
      </c>
      <c r="Y49" s="6">
        <v>36522</v>
      </c>
      <c r="Z49" s="6">
        <v>38887</v>
      </c>
      <c r="AA49" s="6">
        <v>43099</v>
      </c>
      <c r="AB49" s="6">
        <v>44396</v>
      </c>
      <c r="AC49" s="6">
        <v>49036</v>
      </c>
      <c r="AD49" s="6">
        <v>53692</v>
      </c>
      <c r="AE49" s="6">
        <v>54896</v>
      </c>
      <c r="AF49" s="6">
        <v>57457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F28" sqref="F28"/>
    </sheetView>
  </sheetViews>
  <sheetFormatPr baseColWidth="10" defaultColWidth="8.83203125" defaultRowHeight="14" x14ac:dyDescent="0"/>
  <sheetData>
    <row r="1" spans="1:17">
      <c r="A1" s="13" t="s">
        <v>22</v>
      </c>
    </row>
    <row r="2" spans="1:17" ht="15">
      <c r="A2" s="1" t="s">
        <v>0</v>
      </c>
      <c r="B2" s="1" t="s">
        <v>1</v>
      </c>
      <c r="C2" s="1" t="s">
        <v>2</v>
      </c>
      <c r="D2" s="1">
        <v>2000</v>
      </c>
      <c r="E2" s="1">
        <v>2001</v>
      </c>
      <c r="F2" s="1">
        <v>2002</v>
      </c>
      <c r="G2" s="1">
        <v>2003</v>
      </c>
      <c r="H2" s="1">
        <v>2004</v>
      </c>
      <c r="I2" s="1">
        <v>2005</v>
      </c>
      <c r="J2" s="1">
        <v>2006</v>
      </c>
      <c r="K2" s="1">
        <v>2007</v>
      </c>
      <c r="L2" s="1">
        <v>2008</v>
      </c>
      <c r="M2" s="1">
        <v>2009</v>
      </c>
      <c r="N2" s="1">
        <v>2010</v>
      </c>
      <c r="O2" s="1">
        <v>2011</v>
      </c>
      <c r="P2" s="1">
        <v>2012</v>
      </c>
      <c r="Q2" s="1">
        <v>2013</v>
      </c>
    </row>
    <row r="3" spans="1:17" ht="42">
      <c r="A3" s="2" t="s">
        <v>12</v>
      </c>
      <c r="B3" t="s">
        <v>11</v>
      </c>
      <c r="D3">
        <v>123</v>
      </c>
      <c r="E3">
        <v>133</v>
      </c>
      <c r="F3">
        <v>155</v>
      </c>
      <c r="G3">
        <v>181</v>
      </c>
      <c r="H3">
        <v>209</v>
      </c>
      <c r="I3">
        <v>236</v>
      </c>
      <c r="J3">
        <v>274</v>
      </c>
      <c r="K3">
        <v>296</v>
      </c>
      <c r="L3">
        <v>335</v>
      </c>
      <c r="M3">
        <v>303</v>
      </c>
      <c r="N3">
        <v>320</v>
      </c>
      <c r="O3">
        <v>320</v>
      </c>
      <c r="P3">
        <v>330</v>
      </c>
      <c r="Q3">
        <v>337</v>
      </c>
    </row>
    <row r="4" spans="1:17">
      <c r="A4" t="s">
        <v>14</v>
      </c>
      <c r="B4" t="s">
        <v>11</v>
      </c>
      <c r="D4">
        <v>34</v>
      </c>
      <c r="E4">
        <v>49</v>
      </c>
      <c r="F4">
        <v>57</v>
      </c>
      <c r="G4">
        <v>59</v>
      </c>
      <c r="H4">
        <v>68</v>
      </c>
      <c r="I4">
        <v>81</v>
      </c>
      <c r="J4">
        <v>92</v>
      </c>
      <c r="K4">
        <v>122</v>
      </c>
      <c r="L4">
        <v>125</v>
      </c>
      <c r="M4">
        <v>118</v>
      </c>
      <c r="N4">
        <v>117</v>
      </c>
      <c r="O4">
        <v>144</v>
      </c>
      <c r="P4">
        <v>172</v>
      </c>
      <c r="Q4">
        <v>179</v>
      </c>
    </row>
    <row r="5" spans="1:17">
      <c r="A5" t="s">
        <v>15</v>
      </c>
      <c r="B5" t="s">
        <v>11</v>
      </c>
      <c r="D5">
        <v>885</v>
      </c>
      <c r="E5">
        <v>885</v>
      </c>
      <c r="F5">
        <v>992</v>
      </c>
      <c r="G5">
        <v>1157</v>
      </c>
      <c r="H5">
        <v>1355</v>
      </c>
      <c r="I5">
        <v>1540</v>
      </c>
      <c r="J5">
        <v>1741</v>
      </c>
      <c r="K5">
        <v>1933</v>
      </c>
      <c r="L5">
        <v>2117</v>
      </c>
      <c r="M5">
        <v>2193</v>
      </c>
      <c r="N5">
        <v>2314</v>
      </c>
      <c r="O5">
        <v>2216</v>
      </c>
      <c r="P5">
        <v>2383</v>
      </c>
      <c r="Q5">
        <v>2675</v>
      </c>
    </row>
    <row r="6" spans="1:17">
      <c r="A6" t="s">
        <v>16</v>
      </c>
      <c r="B6" t="s">
        <v>11</v>
      </c>
      <c r="D6">
        <v>24</v>
      </c>
      <c r="E6">
        <v>28</v>
      </c>
      <c r="F6">
        <v>36</v>
      </c>
      <c r="G6">
        <v>36</v>
      </c>
      <c r="H6">
        <v>48</v>
      </c>
      <c r="I6">
        <v>42</v>
      </c>
      <c r="J6">
        <v>48</v>
      </c>
      <c r="K6">
        <v>56</v>
      </c>
      <c r="L6">
        <v>67</v>
      </c>
      <c r="M6">
        <v>57</v>
      </c>
      <c r="N6">
        <v>51</v>
      </c>
      <c r="O6">
        <v>63</v>
      </c>
      <c r="P6">
        <v>66</v>
      </c>
      <c r="Q6">
        <v>77</v>
      </c>
    </row>
    <row r="7" spans="1:17">
      <c r="A7" t="s">
        <v>17</v>
      </c>
      <c r="B7" t="s">
        <v>11</v>
      </c>
      <c r="D7">
        <v>391</v>
      </c>
      <c r="E7">
        <v>383</v>
      </c>
      <c r="F7">
        <v>506</v>
      </c>
      <c r="G7">
        <v>566</v>
      </c>
      <c r="H7">
        <v>815</v>
      </c>
      <c r="I7">
        <v>994</v>
      </c>
      <c r="J7">
        <v>1137</v>
      </c>
      <c r="K7">
        <v>1133</v>
      </c>
      <c r="L7">
        <v>1195</v>
      </c>
      <c r="M7">
        <v>1296</v>
      </c>
      <c r="N7">
        <v>1245</v>
      </c>
      <c r="O7">
        <v>1337</v>
      </c>
      <c r="P7">
        <v>1483</v>
      </c>
      <c r="Q7">
        <v>1410</v>
      </c>
    </row>
    <row r="8" spans="1:17">
      <c r="A8" t="s">
        <v>18</v>
      </c>
      <c r="B8" t="s">
        <v>11</v>
      </c>
      <c r="D8">
        <v>76</v>
      </c>
      <c r="E8">
        <v>78</v>
      </c>
      <c r="F8">
        <v>87</v>
      </c>
      <c r="G8">
        <v>110</v>
      </c>
      <c r="H8">
        <v>98</v>
      </c>
      <c r="I8">
        <v>137</v>
      </c>
      <c r="J8">
        <v>157</v>
      </c>
      <c r="K8">
        <v>145</v>
      </c>
      <c r="L8">
        <v>180</v>
      </c>
      <c r="M8">
        <v>175</v>
      </c>
      <c r="N8">
        <v>198</v>
      </c>
      <c r="O8">
        <v>177</v>
      </c>
      <c r="P8">
        <v>193</v>
      </c>
      <c r="Q8">
        <v>190</v>
      </c>
    </row>
    <row r="9" spans="1:17">
      <c r="A9" t="s">
        <v>20</v>
      </c>
      <c r="B9" t="s">
        <v>11</v>
      </c>
      <c r="D9">
        <v>10</v>
      </c>
      <c r="E9">
        <v>14</v>
      </c>
      <c r="F9">
        <v>29</v>
      </c>
      <c r="G9">
        <v>29</v>
      </c>
      <c r="H9">
        <v>34</v>
      </c>
      <c r="I9">
        <v>31</v>
      </c>
      <c r="J9">
        <v>35</v>
      </c>
      <c r="K9">
        <v>34</v>
      </c>
      <c r="L9">
        <v>29</v>
      </c>
      <c r="M9">
        <v>28</v>
      </c>
      <c r="N9">
        <v>31</v>
      </c>
      <c r="O9">
        <v>43</v>
      </c>
      <c r="P9">
        <v>35</v>
      </c>
      <c r="Q9">
        <v>39</v>
      </c>
    </row>
    <row r="10" spans="1:17">
      <c r="A10" t="s">
        <v>19</v>
      </c>
      <c r="B10" t="s">
        <v>11</v>
      </c>
      <c r="D10">
        <v>133</v>
      </c>
      <c r="E10">
        <v>172</v>
      </c>
      <c r="F10">
        <v>168</v>
      </c>
      <c r="G10">
        <v>178</v>
      </c>
      <c r="H10">
        <v>263</v>
      </c>
      <c r="I10">
        <v>237</v>
      </c>
      <c r="J10">
        <v>276</v>
      </c>
      <c r="K10">
        <v>278</v>
      </c>
      <c r="L10">
        <v>314</v>
      </c>
      <c r="M10">
        <v>329</v>
      </c>
      <c r="N10">
        <v>321</v>
      </c>
      <c r="O10">
        <v>356</v>
      </c>
      <c r="P10">
        <v>293</v>
      </c>
      <c r="Q10">
        <v>340</v>
      </c>
    </row>
    <row r="11" spans="1:17" ht="28">
      <c r="A11" s="14" t="s">
        <v>23</v>
      </c>
      <c r="D11">
        <v>71475</v>
      </c>
      <c r="E11">
        <v>75266</v>
      </c>
      <c r="F11">
        <v>82754</v>
      </c>
      <c r="G11">
        <v>93266</v>
      </c>
      <c r="H11">
        <v>100562</v>
      </c>
      <c r="I11">
        <v>110240</v>
      </c>
      <c r="J11">
        <v>123940</v>
      </c>
      <c r="K11">
        <v>135543</v>
      </c>
      <c r="L11">
        <v>157208</v>
      </c>
      <c r="M11">
        <v>161819</v>
      </c>
      <c r="N11">
        <v>164726</v>
      </c>
      <c r="O11">
        <v>171613</v>
      </c>
      <c r="P11">
        <v>178625</v>
      </c>
      <c r="Q11">
        <v>186081</v>
      </c>
    </row>
    <row r="13" spans="1:17">
      <c r="A13" s="13" t="s">
        <v>21</v>
      </c>
    </row>
    <row r="14" spans="1:17" ht="15">
      <c r="A14" s="1" t="s">
        <v>0</v>
      </c>
      <c r="B14" s="1" t="s">
        <v>1</v>
      </c>
      <c r="C14" s="1" t="s">
        <v>2</v>
      </c>
      <c r="D14" s="1">
        <v>2000</v>
      </c>
      <c r="E14" s="1">
        <v>2001</v>
      </c>
      <c r="F14" s="1">
        <v>2002</v>
      </c>
      <c r="G14" s="1">
        <v>2003</v>
      </c>
      <c r="H14" s="1">
        <v>2004</v>
      </c>
      <c r="I14" s="1">
        <v>2005</v>
      </c>
      <c r="J14" s="1">
        <v>2006</v>
      </c>
      <c r="K14" s="1">
        <v>2007</v>
      </c>
      <c r="L14" s="1">
        <v>2008</v>
      </c>
      <c r="M14" s="1">
        <v>2009</v>
      </c>
      <c r="N14" s="1">
        <v>2010</v>
      </c>
      <c r="O14" s="1">
        <v>2011</v>
      </c>
      <c r="P14" s="1">
        <v>2012</v>
      </c>
      <c r="Q14" s="1">
        <v>2013</v>
      </c>
    </row>
    <row r="15" spans="1:17" ht="42">
      <c r="A15" s="2" t="s">
        <v>12</v>
      </c>
      <c r="B15" t="s">
        <v>11</v>
      </c>
      <c r="D15">
        <f>123/D23</f>
        <v>1.7208814270724029E-3</v>
      </c>
      <c r="E15">
        <f t="shared" ref="E15:Q15" si="0">123/E23</f>
        <v>1.6342040230648634E-3</v>
      </c>
      <c r="F15">
        <f t="shared" si="0"/>
        <v>1.4863329869251034E-3</v>
      </c>
      <c r="G15">
        <f t="shared" si="0"/>
        <v>1.3188085690390924E-3</v>
      </c>
      <c r="H15">
        <f t="shared" si="0"/>
        <v>1.2231260317018358E-3</v>
      </c>
      <c r="I15">
        <f t="shared" si="0"/>
        <v>1.1157474600870826E-3</v>
      </c>
      <c r="J15">
        <f t="shared" si="0"/>
        <v>9.9241568500887532E-4</v>
      </c>
      <c r="K15">
        <f t="shared" si="0"/>
        <v>9.0746110090524773E-4</v>
      </c>
      <c r="L15">
        <f t="shared" si="0"/>
        <v>7.8240293114854203E-4</v>
      </c>
      <c r="M15">
        <f t="shared" si="0"/>
        <v>7.6010851630525463E-4</v>
      </c>
      <c r="N15">
        <f t="shared" si="0"/>
        <v>7.4669451088474196E-4</v>
      </c>
      <c r="O15">
        <f t="shared" si="0"/>
        <v>7.1672891913782751E-4</v>
      </c>
      <c r="P15">
        <f t="shared" si="0"/>
        <v>6.8859342197340797E-4</v>
      </c>
      <c r="Q15">
        <f t="shared" si="0"/>
        <v>6.610024666677415E-4</v>
      </c>
    </row>
    <row r="16" spans="1:17">
      <c r="A16" t="s">
        <v>14</v>
      </c>
      <c r="B16" t="s">
        <v>11</v>
      </c>
      <c r="D16">
        <f>34/D23</f>
        <v>4.7569080097936342E-4</v>
      </c>
      <c r="E16">
        <f t="shared" ref="E16:Q16" si="1">34/E23</f>
        <v>4.5173119336752319E-4</v>
      </c>
      <c r="F16">
        <f t="shared" si="1"/>
        <v>4.1085627280856515E-4</v>
      </c>
      <c r="G16">
        <f t="shared" si="1"/>
        <v>3.6454871014088736E-4</v>
      </c>
      <c r="H16">
        <f t="shared" si="1"/>
        <v>3.3809987868180821E-4</v>
      </c>
      <c r="I16">
        <f t="shared" si="1"/>
        <v>3.084179970972424E-4</v>
      </c>
      <c r="J16">
        <f t="shared" si="1"/>
        <v>2.7432628691302245E-4</v>
      </c>
      <c r="K16">
        <f t="shared" si="1"/>
        <v>2.5084290594128801E-4</v>
      </c>
      <c r="L16">
        <f t="shared" si="1"/>
        <v>2.1627398096788966E-4</v>
      </c>
      <c r="M16">
        <f t="shared" si="1"/>
        <v>2.101112971900704E-4</v>
      </c>
      <c r="N16">
        <f t="shared" si="1"/>
        <v>2.0640336073236769E-4</v>
      </c>
      <c r="O16">
        <f t="shared" si="1"/>
        <v>1.9812018902996858E-4</v>
      </c>
      <c r="P16">
        <f t="shared" si="1"/>
        <v>1.9034289713086073E-4</v>
      </c>
      <c r="Q16">
        <f t="shared" si="1"/>
        <v>1.8271612899758708E-4</v>
      </c>
    </row>
    <row r="17" spans="1:17">
      <c r="A17" t="s">
        <v>15</v>
      </c>
      <c r="B17" t="s">
        <v>11</v>
      </c>
      <c r="D17">
        <f>885/D23</f>
        <v>1.2381951731374607E-2</v>
      </c>
      <c r="E17">
        <f t="shared" ref="E17:Q17" si="2">885/E23</f>
        <v>1.1758297239125236E-2</v>
      </c>
      <c r="F17">
        <f t="shared" si="2"/>
        <v>1.0694347101046475E-2</v>
      </c>
      <c r="G17">
        <f t="shared" si="2"/>
        <v>9.4889884845495674E-3</v>
      </c>
      <c r="H17">
        <f t="shared" si="2"/>
        <v>8.8005409598058901E-3</v>
      </c>
      <c r="I17">
        <f t="shared" si="2"/>
        <v>8.0279390420899856E-3</v>
      </c>
      <c r="J17">
        <f t="shared" si="2"/>
        <v>7.1405518799419077E-3</v>
      </c>
      <c r="K17">
        <f t="shared" si="2"/>
        <v>6.5292932870011731E-3</v>
      </c>
      <c r="L17">
        <f t="shared" si="2"/>
        <v>5.6294845046053633E-3</v>
      </c>
      <c r="M17">
        <f t="shared" si="2"/>
        <v>5.4690734709768318E-3</v>
      </c>
      <c r="N17">
        <f t="shared" si="2"/>
        <v>5.3725580661219234E-3</v>
      </c>
      <c r="O17">
        <f t="shared" si="2"/>
        <v>5.1569519791624177E-3</v>
      </c>
      <c r="P17">
        <f t="shared" si="2"/>
        <v>4.9545136459062285E-3</v>
      </c>
      <c r="Q17">
        <f t="shared" si="2"/>
        <v>4.7559933577313107E-3</v>
      </c>
    </row>
    <row r="18" spans="1:17">
      <c r="A18" t="s">
        <v>16</v>
      </c>
      <c r="B18" t="s">
        <v>11</v>
      </c>
      <c r="D18">
        <f>24/D23</f>
        <v>3.3578174186778596E-4</v>
      </c>
      <c r="E18">
        <f t="shared" ref="E18:Q18" si="3">24/E23</f>
        <v>3.1886907767119283E-4</v>
      </c>
      <c r="F18">
        <f t="shared" si="3"/>
        <v>2.9001619257075186E-4</v>
      </c>
      <c r="G18">
        <f t="shared" si="3"/>
        <v>2.5732850127592049E-4</v>
      </c>
      <c r="H18">
        <f t="shared" si="3"/>
        <v>2.3865873789304112E-4</v>
      </c>
      <c r="I18">
        <f t="shared" si="3"/>
        <v>2.177068214804064E-4</v>
      </c>
      <c r="J18">
        <f t="shared" si="3"/>
        <v>1.9364208487978053E-4</v>
      </c>
      <c r="K18">
        <f t="shared" si="3"/>
        <v>1.7706558066443858E-4</v>
      </c>
      <c r="L18">
        <f t="shared" si="3"/>
        <v>1.5266398656556919E-4</v>
      </c>
      <c r="M18">
        <f t="shared" si="3"/>
        <v>1.4831385684004969E-4</v>
      </c>
      <c r="N18">
        <f t="shared" si="3"/>
        <v>1.4569648992873014E-4</v>
      </c>
      <c r="O18">
        <f t="shared" si="3"/>
        <v>1.3984954519762489E-4</v>
      </c>
      <c r="P18">
        <f t="shared" si="3"/>
        <v>1.3435969209237228E-4</v>
      </c>
      <c r="Q18">
        <f t="shared" si="3"/>
        <v>1.2897609105712028E-4</v>
      </c>
    </row>
    <row r="19" spans="1:17">
      <c r="A19" t="s">
        <v>17</v>
      </c>
      <c r="B19" t="s">
        <v>11</v>
      </c>
      <c r="D19">
        <f>391/D23</f>
        <v>5.4704442112626789E-3</v>
      </c>
      <c r="E19">
        <f t="shared" ref="E19:Q19" si="4">391/E23</f>
        <v>5.1949087237265169E-3</v>
      </c>
      <c r="F19">
        <f t="shared" si="4"/>
        <v>4.7248471372984989E-3</v>
      </c>
      <c r="G19">
        <f t="shared" si="4"/>
        <v>4.1923101666202049E-3</v>
      </c>
      <c r="H19">
        <f t="shared" si="4"/>
        <v>3.8881486048407948E-3</v>
      </c>
      <c r="I19">
        <f t="shared" si="4"/>
        <v>3.5468069666182876E-3</v>
      </c>
      <c r="J19">
        <f t="shared" si="4"/>
        <v>3.1547522994997581E-3</v>
      </c>
      <c r="K19">
        <f t="shared" si="4"/>
        <v>2.8846934183248121E-3</v>
      </c>
      <c r="L19">
        <f t="shared" si="4"/>
        <v>2.4871507811307313E-3</v>
      </c>
      <c r="M19">
        <f t="shared" si="4"/>
        <v>2.4162799176858096E-3</v>
      </c>
      <c r="N19">
        <f t="shared" si="4"/>
        <v>2.3736386484222286E-3</v>
      </c>
      <c r="O19">
        <f t="shared" si="4"/>
        <v>2.278382173844639E-3</v>
      </c>
      <c r="P19">
        <f t="shared" si="4"/>
        <v>2.1889433170048985E-3</v>
      </c>
      <c r="Q19">
        <f t="shared" si="4"/>
        <v>2.1012354834722513E-3</v>
      </c>
    </row>
    <row r="20" spans="1:17">
      <c r="A20" t="s">
        <v>18</v>
      </c>
      <c r="B20" t="s">
        <v>11</v>
      </c>
      <c r="D20">
        <f>76/D23</f>
        <v>1.0633088492479888E-3</v>
      </c>
      <c r="E20">
        <f t="shared" ref="E20:Q20" si="5">76/E23</f>
        <v>1.0097520792921107E-3</v>
      </c>
      <c r="F20">
        <f t="shared" si="5"/>
        <v>9.1838460980738087E-4</v>
      </c>
      <c r="G20">
        <f t="shared" si="5"/>
        <v>8.1487358737374819E-4</v>
      </c>
      <c r="H20">
        <f t="shared" si="5"/>
        <v>7.5575266999463014E-4</v>
      </c>
      <c r="I20">
        <f t="shared" si="5"/>
        <v>6.8940493468795357E-4</v>
      </c>
      <c r="J20">
        <f t="shared" si="5"/>
        <v>6.1319993545263835E-4</v>
      </c>
      <c r="K20">
        <f t="shared" si="5"/>
        <v>5.6070767210405549E-4</v>
      </c>
      <c r="L20">
        <f t="shared" si="5"/>
        <v>4.8343595745763574E-4</v>
      </c>
      <c r="M20">
        <f t="shared" si="5"/>
        <v>4.6966054666015735E-4</v>
      </c>
      <c r="N20">
        <f t="shared" si="5"/>
        <v>4.6137221810764543E-4</v>
      </c>
      <c r="O20">
        <f t="shared" si="5"/>
        <v>4.4285689312581212E-4</v>
      </c>
      <c r="P20">
        <f t="shared" si="5"/>
        <v>4.2547235829251223E-4</v>
      </c>
      <c r="Q20">
        <f t="shared" si="5"/>
        <v>4.0842428834754756E-4</v>
      </c>
    </row>
    <row r="21" spans="1:17">
      <c r="A21" t="s">
        <v>20</v>
      </c>
      <c r="B21" t="s">
        <v>11</v>
      </c>
      <c r="D21">
        <f>10/D23</f>
        <v>1.3990905911157747E-4</v>
      </c>
      <c r="E21">
        <f t="shared" ref="E21:Q21" si="6">10/E23</f>
        <v>1.3286211569633034E-4</v>
      </c>
      <c r="F21">
        <f t="shared" si="6"/>
        <v>1.2084008023781328E-4</v>
      </c>
      <c r="G21">
        <f t="shared" si="6"/>
        <v>1.0722020886496687E-4</v>
      </c>
      <c r="H21">
        <f t="shared" si="6"/>
        <v>9.9441140788767131E-5</v>
      </c>
      <c r="I21">
        <f t="shared" si="6"/>
        <v>9.0711175616835994E-5</v>
      </c>
      <c r="J21">
        <f t="shared" si="6"/>
        <v>8.0684202033241891E-5</v>
      </c>
      <c r="K21">
        <f t="shared" si="6"/>
        <v>7.377732527684941E-5</v>
      </c>
      <c r="L21">
        <f t="shared" si="6"/>
        <v>6.360999440232049E-5</v>
      </c>
      <c r="M21">
        <f t="shared" si="6"/>
        <v>6.1797440350020707E-5</v>
      </c>
      <c r="N21">
        <f t="shared" si="6"/>
        <v>6.0706870803637556E-5</v>
      </c>
      <c r="O21">
        <f t="shared" si="6"/>
        <v>5.8270643832343704E-5</v>
      </c>
      <c r="P21">
        <f t="shared" si="6"/>
        <v>5.5983205038488455E-5</v>
      </c>
      <c r="Q21">
        <f t="shared" si="6"/>
        <v>5.3740037940466785E-5</v>
      </c>
    </row>
    <row r="22" spans="1:17">
      <c r="A22" t="s">
        <v>19</v>
      </c>
      <c r="B22" t="s">
        <v>11</v>
      </c>
      <c r="D22">
        <f>133/D23</f>
        <v>1.8607904861839804E-3</v>
      </c>
      <c r="E22">
        <f t="shared" ref="E22:Q22" si="7">133/E23</f>
        <v>1.7670661387611936E-3</v>
      </c>
      <c r="F22">
        <f t="shared" si="7"/>
        <v>1.6071730671629167E-3</v>
      </c>
      <c r="G22">
        <f t="shared" si="7"/>
        <v>1.4260287779040593E-3</v>
      </c>
      <c r="H22">
        <f t="shared" si="7"/>
        <v>1.3225671724906027E-3</v>
      </c>
      <c r="I22">
        <f t="shared" si="7"/>
        <v>1.2064586357039186E-3</v>
      </c>
      <c r="J22">
        <f t="shared" si="7"/>
        <v>1.0730998870421172E-3</v>
      </c>
      <c r="K22">
        <f t="shared" si="7"/>
        <v>9.8123842618209715E-4</v>
      </c>
      <c r="L22">
        <f t="shared" si="7"/>
        <v>8.4601292555086256E-4</v>
      </c>
      <c r="M22">
        <f t="shared" si="7"/>
        <v>8.2190595665527534E-4</v>
      </c>
      <c r="N22">
        <f t="shared" si="7"/>
        <v>8.0740138168837949E-4</v>
      </c>
      <c r="O22">
        <f t="shared" si="7"/>
        <v>7.7499956297017131E-4</v>
      </c>
      <c r="P22">
        <f t="shared" si="7"/>
        <v>7.4457662701189645E-4</v>
      </c>
      <c r="Q22">
        <f t="shared" si="7"/>
        <v>7.1474250460820828E-4</v>
      </c>
    </row>
    <row r="23" spans="1:17" ht="28">
      <c r="A23" s="14" t="s">
        <v>23</v>
      </c>
      <c r="D23">
        <v>71475</v>
      </c>
      <c r="E23">
        <v>75266</v>
      </c>
      <c r="F23">
        <v>82754</v>
      </c>
      <c r="G23">
        <v>93266</v>
      </c>
      <c r="H23">
        <v>100562</v>
      </c>
      <c r="I23">
        <v>110240</v>
      </c>
      <c r="J23">
        <v>123940</v>
      </c>
      <c r="K23">
        <v>135543</v>
      </c>
      <c r="L23">
        <v>157208</v>
      </c>
      <c r="M23">
        <v>161819</v>
      </c>
      <c r="N23">
        <v>164726</v>
      </c>
      <c r="O23">
        <v>171613</v>
      </c>
      <c r="P23">
        <v>178625</v>
      </c>
      <c r="Q23">
        <v>186081</v>
      </c>
    </row>
    <row r="28" spans="1:17">
      <c r="F28" t="s">
        <v>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4"/>
  <sheetViews>
    <sheetView tabSelected="1" topLeftCell="A1596" workbookViewId="0">
      <selection activeCell="H1623" sqref="H1623"/>
    </sheetView>
  </sheetViews>
  <sheetFormatPr baseColWidth="10" defaultColWidth="8.83203125" defaultRowHeight="14" x14ac:dyDescent="0"/>
  <sheetData>
    <row r="1" spans="1:3" ht="28">
      <c r="A1" t="s">
        <v>38</v>
      </c>
      <c r="B1" s="2" t="s">
        <v>39</v>
      </c>
      <c r="C1" t="s">
        <v>0</v>
      </c>
    </row>
    <row r="2" spans="1:3" ht="42">
      <c r="A2">
        <v>2013</v>
      </c>
      <c r="B2">
        <v>374</v>
      </c>
      <c r="C2" s="2" t="s">
        <v>12</v>
      </c>
    </row>
    <row r="3" spans="1:3" ht="42">
      <c r="A3">
        <v>2012</v>
      </c>
      <c r="B3">
        <v>358</v>
      </c>
      <c r="C3" s="2" t="s">
        <v>12</v>
      </c>
    </row>
    <row r="4" spans="1:3" ht="42">
      <c r="A4">
        <v>2011</v>
      </c>
      <c r="B4">
        <v>302</v>
      </c>
      <c r="C4" s="2" t="s">
        <v>12</v>
      </c>
    </row>
    <row r="5" spans="1:3" ht="42">
      <c r="A5">
        <v>2010</v>
      </c>
      <c r="B5">
        <v>208</v>
      </c>
      <c r="C5" s="2" t="s">
        <v>12</v>
      </c>
    </row>
    <row r="6" spans="1:3" ht="42">
      <c r="A6">
        <v>2009</v>
      </c>
      <c r="B6">
        <v>225</v>
      </c>
      <c r="C6" s="2" t="s">
        <v>12</v>
      </c>
    </row>
    <row r="7" spans="1:3" ht="42">
      <c r="A7">
        <v>2008</v>
      </c>
      <c r="B7">
        <v>197</v>
      </c>
      <c r="C7" s="2" t="s">
        <v>12</v>
      </c>
    </row>
    <row r="8" spans="1:3" ht="42">
      <c r="A8">
        <v>2007</v>
      </c>
      <c r="B8">
        <v>154</v>
      </c>
      <c r="C8" s="2" t="s">
        <v>12</v>
      </c>
    </row>
    <row r="9" spans="1:3" ht="42">
      <c r="A9">
        <v>2006</v>
      </c>
      <c r="B9">
        <v>149</v>
      </c>
      <c r="C9" s="2" t="s">
        <v>12</v>
      </c>
    </row>
    <row r="10" spans="1:3" ht="42">
      <c r="A10">
        <v>2005</v>
      </c>
      <c r="B10">
        <v>87</v>
      </c>
      <c r="C10" s="2" t="s">
        <v>12</v>
      </c>
    </row>
    <row r="11" spans="1:3" ht="42">
      <c r="A11">
        <v>2004</v>
      </c>
      <c r="B11">
        <v>93</v>
      </c>
      <c r="C11" s="2" t="s">
        <v>12</v>
      </c>
    </row>
    <row r="12" spans="1:3" ht="42">
      <c r="A12">
        <v>2003</v>
      </c>
      <c r="B12">
        <v>102</v>
      </c>
      <c r="C12" s="2" t="s">
        <v>12</v>
      </c>
    </row>
    <row r="13" spans="1:3" ht="42">
      <c r="A13">
        <v>2002</v>
      </c>
      <c r="B13">
        <v>116</v>
      </c>
      <c r="C13" s="2" t="s">
        <v>12</v>
      </c>
    </row>
    <row r="14" spans="1:3" ht="42">
      <c r="A14">
        <v>2001</v>
      </c>
      <c r="B14">
        <v>97</v>
      </c>
      <c r="C14" s="2" t="s">
        <v>12</v>
      </c>
    </row>
    <row r="15" spans="1:3" ht="42">
      <c r="A15">
        <v>2000</v>
      </c>
      <c r="B15">
        <v>76</v>
      </c>
      <c r="C15" s="2" t="s">
        <v>12</v>
      </c>
    </row>
    <row r="16" spans="1:3" ht="42">
      <c r="A16">
        <v>1999</v>
      </c>
      <c r="B16">
        <v>87</v>
      </c>
      <c r="C16" s="2" t="s">
        <v>12</v>
      </c>
    </row>
    <row r="17" spans="1:3" ht="42">
      <c r="A17">
        <v>1998</v>
      </c>
      <c r="B17">
        <v>80</v>
      </c>
      <c r="C17" s="2" t="s">
        <v>12</v>
      </c>
    </row>
    <row r="18" spans="1:3" ht="42">
      <c r="A18">
        <v>1997</v>
      </c>
      <c r="B18">
        <v>61</v>
      </c>
      <c r="C18" s="2" t="s">
        <v>12</v>
      </c>
    </row>
    <row r="19" spans="1:3" ht="42">
      <c r="A19">
        <v>1996</v>
      </c>
      <c r="B19">
        <v>65</v>
      </c>
      <c r="C19" s="2" t="s">
        <v>12</v>
      </c>
    </row>
    <row r="20" spans="1:3" ht="42">
      <c r="A20">
        <v>1995</v>
      </c>
      <c r="B20">
        <v>15</v>
      </c>
      <c r="C20" s="2" t="s">
        <v>12</v>
      </c>
    </row>
    <row r="21" spans="1:3" ht="42">
      <c r="A21">
        <v>1994</v>
      </c>
      <c r="B21">
        <v>19</v>
      </c>
      <c r="C21" s="2" t="s">
        <v>12</v>
      </c>
    </row>
    <row r="22" spans="1:3" ht="42">
      <c r="A22">
        <v>1993</v>
      </c>
      <c r="B22">
        <v>7</v>
      </c>
      <c r="C22" s="2" t="s">
        <v>12</v>
      </c>
    </row>
    <row r="23" spans="1:3" ht="42">
      <c r="A23">
        <v>1992</v>
      </c>
      <c r="B23">
        <v>10</v>
      </c>
      <c r="C23" s="2" t="s">
        <v>12</v>
      </c>
    </row>
    <row r="24" spans="1:3" ht="42">
      <c r="A24">
        <v>1991</v>
      </c>
      <c r="B24">
        <v>10</v>
      </c>
      <c r="C24" s="2" t="s">
        <v>12</v>
      </c>
    </row>
    <row r="25" spans="1:3" ht="42">
      <c r="A25">
        <v>1990</v>
      </c>
      <c r="B25">
        <v>14</v>
      </c>
      <c r="C25" s="2" t="s">
        <v>12</v>
      </c>
    </row>
    <row r="26" spans="1:3" ht="42">
      <c r="A26">
        <v>1989</v>
      </c>
      <c r="B26">
        <v>9</v>
      </c>
      <c r="C26" s="2" t="s">
        <v>12</v>
      </c>
    </row>
    <row r="27" spans="1:3" ht="42">
      <c r="A27">
        <v>1988</v>
      </c>
      <c r="B27">
        <v>18</v>
      </c>
      <c r="C27" s="2" t="s">
        <v>12</v>
      </c>
    </row>
    <row r="28" spans="1:3" ht="42">
      <c r="A28">
        <v>1987</v>
      </c>
      <c r="B28">
        <v>10</v>
      </c>
      <c r="C28" s="2" t="s">
        <v>12</v>
      </c>
    </row>
    <row r="29" spans="1:3" ht="42">
      <c r="A29">
        <v>1986</v>
      </c>
      <c r="B29">
        <v>8</v>
      </c>
      <c r="C29" s="2" t="s">
        <v>12</v>
      </c>
    </row>
    <row r="30" spans="1:3" ht="42">
      <c r="A30">
        <v>1985</v>
      </c>
      <c r="B30">
        <v>10</v>
      </c>
      <c r="C30" s="2" t="s">
        <v>12</v>
      </c>
    </row>
    <row r="31" spans="1:3" ht="42">
      <c r="A31">
        <v>1984</v>
      </c>
      <c r="B31">
        <v>6</v>
      </c>
      <c r="C31" s="2" t="s">
        <v>12</v>
      </c>
    </row>
    <row r="32" spans="1:3" ht="42">
      <c r="A32">
        <v>1983</v>
      </c>
      <c r="B32">
        <v>5</v>
      </c>
      <c r="C32" s="2" t="s">
        <v>12</v>
      </c>
    </row>
    <row r="33" spans="1:3" ht="42">
      <c r="A33">
        <v>1982</v>
      </c>
      <c r="B33">
        <v>5</v>
      </c>
      <c r="C33" s="2" t="s">
        <v>12</v>
      </c>
    </row>
    <row r="34" spans="1:3" ht="42">
      <c r="A34">
        <v>1981</v>
      </c>
      <c r="B34">
        <v>8</v>
      </c>
      <c r="C34" s="2" t="s">
        <v>12</v>
      </c>
    </row>
    <row r="35" spans="1:3" ht="42">
      <c r="A35">
        <v>1980</v>
      </c>
      <c r="B35">
        <v>6</v>
      </c>
      <c r="C35" s="2" t="s">
        <v>12</v>
      </c>
    </row>
    <row r="36" spans="1:3" ht="42">
      <c r="A36">
        <v>1979</v>
      </c>
      <c r="B36">
        <v>7</v>
      </c>
      <c r="C36" s="2" t="s">
        <v>12</v>
      </c>
    </row>
    <row r="37" spans="1:3" ht="42">
      <c r="A37">
        <v>1978</v>
      </c>
      <c r="B37">
        <v>8</v>
      </c>
      <c r="C37" s="2" t="s">
        <v>12</v>
      </c>
    </row>
    <row r="38" spans="1:3" ht="42">
      <c r="A38">
        <v>1977</v>
      </c>
      <c r="B38">
        <v>4</v>
      </c>
      <c r="C38" s="2" t="s">
        <v>12</v>
      </c>
    </row>
    <row r="39" spans="1:3" ht="42">
      <c r="A39">
        <v>1976</v>
      </c>
      <c r="B39">
        <v>5</v>
      </c>
      <c r="C39" s="2" t="s">
        <v>12</v>
      </c>
    </row>
    <row r="40" spans="1:3" ht="42">
      <c r="A40">
        <v>1975</v>
      </c>
      <c r="B40">
        <v>5</v>
      </c>
      <c r="C40" s="2" t="s">
        <v>12</v>
      </c>
    </row>
    <row r="41" spans="1:3" ht="42">
      <c r="A41">
        <v>1974</v>
      </c>
      <c r="B41">
        <v>6</v>
      </c>
      <c r="C41" s="2" t="s">
        <v>12</v>
      </c>
    </row>
    <row r="42" spans="1:3" ht="42">
      <c r="A42">
        <v>1973</v>
      </c>
      <c r="B42">
        <v>8</v>
      </c>
      <c r="C42" s="2" t="s">
        <v>12</v>
      </c>
    </row>
    <row r="43" spans="1:3" ht="42">
      <c r="A43">
        <v>1972</v>
      </c>
      <c r="B43">
        <v>2</v>
      </c>
      <c r="C43" s="2" t="s">
        <v>12</v>
      </c>
    </row>
    <row r="44" spans="1:3" ht="42">
      <c r="A44">
        <v>1971</v>
      </c>
      <c r="B44">
        <v>3</v>
      </c>
      <c r="C44" s="2" t="s">
        <v>12</v>
      </c>
    </row>
    <row r="45" spans="1:3" ht="42">
      <c r="A45">
        <v>1970</v>
      </c>
      <c r="B45">
        <v>3</v>
      </c>
      <c r="C45" s="2" t="s">
        <v>12</v>
      </c>
    </row>
    <row r="46" spans="1:3" ht="42">
      <c r="A46">
        <v>1969</v>
      </c>
      <c r="B46">
        <v>2</v>
      </c>
      <c r="C46" s="2" t="s">
        <v>12</v>
      </c>
    </row>
    <row r="47" spans="1:3" ht="42">
      <c r="A47">
        <v>1968</v>
      </c>
      <c r="B47">
        <v>4</v>
      </c>
      <c r="C47" s="2" t="s">
        <v>12</v>
      </c>
    </row>
    <row r="48" spans="1:3" ht="42">
      <c r="A48">
        <v>1967</v>
      </c>
      <c r="B48">
        <v>4</v>
      </c>
      <c r="C48" s="2" t="s">
        <v>12</v>
      </c>
    </row>
    <row r="49" spans="1:3" ht="42">
      <c r="A49">
        <v>1966</v>
      </c>
      <c r="B49">
        <v>1</v>
      </c>
      <c r="C49" s="2" t="s">
        <v>12</v>
      </c>
    </row>
    <row r="50" spans="1:3" ht="42">
      <c r="A50">
        <v>1964</v>
      </c>
      <c r="B50">
        <v>1</v>
      </c>
      <c r="C50" s="2" t="s">
        <v>12</v>
      </c>
    </row>
    <row r="51" spans="1:3" ht="42">
      <c r="A51">
        <v>1963</v>
      </c>
      <c r="B51">
        <v>2</v>
      </c>
      <c r="C51" s="2" t="s">
        <v>12</v>
      </c>
    </row>
    <row r="52" spans="1:3" ht="42">
      <c r="A52">
        <v>1962</v>
      </c>
      <c r="B52">
        <v>1</v>
      </c>
      <c r="C52" s="2" t="s">
        <v>12</v>
      </c>
    </row>
    <row r="53" spans="1:3" ht="42">
      <c r="A53">
        <v>1959</v>
      </c>
      <c r="B53">
        <v>1</v>
      </c>
      <c r="C53" s="2" t="s">
        <v>12</v>
      </c>
    </row>
    <row r="54" spans="1:3" ht="42">
      <c r="A54">
        <v>1957</v>
      </c>
      <c r="B54">
        <v>1</v>
      </c>
      <c r="C54" s="2" t="s">
        <v>12</v>
      </c>
    </row>
    <row r="55" spans="1:3" ht="42">
      <c r="A55">
        <v>1953</v>
      </c>
      <c r="B55">
        <v>1</v>
      </c>
      <c r="C55" s="2" t="s">
        <v>12</v>
      </c>
    </row>
    <row r="56" spans="1:3" ht="42">
      <c r="A56">
        <v>1952</v>
      </c>
      <c r="B56">
        <v>1</v>
      </c>
      <c r="C56" s="2" t="s">
        <v>12</v>
      </c>
    </row>
    <row r="57" spans="1:3" ht="42">
      <c r="A57">
        <v>1950</v>
      </c>
      <c r="B57">
        <v>3</v>
      </c>
      <c r="C57" s="2" t="s">
        <v>12</v>
      </c>
    </row>
    <row r="58" spans="1:3" ht="42">
      <c r="A58">
        <v>1947</v>
      </c>
      <c r="B58">
        <v>1</v>
      </c>
      <c r="C58" s="2" t="s">
        <v>12</v>
      </c>
    </row>
    <row r="59" spans="1:3" ht="42">
      <c r="A59">
        <v>1945</v>
      </c>
      <c r="B59">
        <v>1</v>
      </c>
      <c r="C59" s="2" t="s">
        <v>12</v>
      </c>
    </row>
    <row r="60" spans="1:3" ht="42">
      <c r="A60">
        <v>1944</v>
      </c>
      <c r="B60">
        <v>1</v>
      </c>
      <c r="C60" s="2" t="s">
        <v>12</v>
      </c>
    </row>
    <row r="61" spans="1:3" ht="42">
      <c r="A61">
        <v>1943</v>
      </c>
      <c r="B61">
        <v>1</v>
      </c>
      <c r="C61" s="2" t="s">
        <v>12</v>
      </c>
    </row>
    <row r="62" spans="1:3" ht="42">
      <c r="A62">
        <v>1939</v>
      </c>
      <c r="B62">
        <v>1</v>
      </c>
      <c r="C62" s="2" t="s">
        <v>12</v>
      </c>
    </row>
    <row r="63" spans="1:3" ht="42">
      <c r="A63">
        <v>1938</v>
      </c>
      <c r="B63">
        <v>1</v>
      </c>
      <c r="C63" s="2" t="s">
        <v>12</v>
      </c>
    </row>
    <row r="64" spans="1:3" ht="42">
      <c r="A64">
        <v>1933</v>
      </c>
      <c r="B64">
        <v>1</v>
      </c>
      <c r="C64" s="2" t="s">
        <v>12</v>
      </c>
    </row>
    <row r="65" spans="1:3" ht="42">
      <c r="A65">
        <v>1932</v>
      </c>
      <c r="B65">
        <v>1</v>
      </c>
      <c r="C65" s="2" t="s">
        <v>12</v>
      </c>
    </row>
    <row r="66" spans="1:3" ht="42">
      <c r="A66">
        <v>1931</v>
      </c>
      <c r="B66">
        <v>2</v>
      </c>
      <c r="C66" s="2" t="s">
        <v>12</v>
      </c>
    </row>
    <row r="67" spans="1:3" ht="42">
      <c r="A67">
        <v>1916</v>
      </c>
      <c r="B67">
        <v>1</v>
      </c>
      <c r="C67" s="2" t="s">
        <v>12</v>
      </c>
    </row>
    <row r="68" spans="1:3" ht="42">
      <c r="A68">
        <v>1894</v>
      </c>
      <c r="B68">
        <v>1</v>
      </c>
      <c r="C68" s="2" t="s">
        <v>12</v>
      </c>
    </row>
    <row r="69" spans="1:3">
      <c r="A69">
        <v>2013</v>
      </c>
      <c r="B69">
        <v>379</v>
      </c>
      <c r="C69" s="2" t="s">
        <v>14</v>
      </c>
    </row>
    <row r="70" spans="1:3">
      <c r="A70">
        <v>2012</v>
      </c>
      <c r="B70">
        <v>319</v>
      </c>
      <c r="C70" s="2" t="s">
        <v>14</v>
      </c>
    </row>
    <row r="71" spans="1:3">
      <c r="A71">
        <v>2011</v>
      </c>
      <c r="B71">
        <v>276</v>
      </c>
      <c r="C71" s="2" t="s">
        <v>14</v>
      </c>
    </row>
    <row r="72" spans="1:3">
      <c r="A72">
        <v>2010</v>
      </c>
      <c r="B72">
        <v>238</v>
      </c>
      <c r="C72" s="2" t="s">
        <v>14</v>
      </c>
    </row>
    <row r="73" spans="1:3">
      <c r="A73">
        <v>2009</v>
      </c>
      <c r="B73">
        <v>195</v>
      </c>
      <c r="C73" s="2" t="s">
        <v>14</v>
      </c>
    </row>
    <row r="74" spans="1:3">
      <c r="A74">
        <v>2008</v>
      </c>
      <c r="B74">
        <v>158</v>
      </c>
      <c r="C74" s="2" t="s">
        <v>14</v>
      </c>
    </row>
    <row r="75" spans="1:3">
      <c r="A75">
        <v>2007</v>
      </c>
      <c r="B75">
        <v>152</v>
      </c>
      <c r="C75" s="2" t="s">
        <v>14</v>
      </c>
    </row>
    <row r="76" spans="1:3">
      <c r="A76">
        <v>2006</v>
      </c>
      <c r="B76">
        <v>114</v>
      </c>
      <c r="C76" s="2" t="s">
        <v>14</v>
      </c>
    </row>
    <row r="77" spans="1:3">
      <c r="A77">
        <v>2005</v>
      </c>
      <c r="B77">
        <v>96</v>
      </c>
      <c r="C77" s="2" t="s">
        <v>14</v>
      </c>
    </row>
    <row r="78" spans="1:3">
      <c r="A78">
        <v>2004</v>
      </c>
      <c r="B78">
        <v>107</v>
      </c>
      <c r="C78" s="2" t="s">
        <v>14</v>
      </c>
    </row>
    <row r="79" spans="1:3">
      <c r="A79">
        <v>2003</v>
      </c>
      <c r="B79">
        <v>89</v>
      </c>
      <c r="C79" s="2" t="s">
        <v>14</v>
      </c>
    </row>
    <row r="80" spans="1:3">
      <c r="A80">
        <v>2002</v>
      </c>
      <c r="B80">
        <v>74</v>
      </c>
      <c r="C80" s="2" t="s">
        <v>14</v>
      </c>
    </row>
    <row r="81" spans="1:3">
      <c r="A81">
        <v>2001</v>
      </c>
      <c r="B81">
        <v>75</v>
      </c>
      <c r="C81" s="2" t="s">
        <v>14</v>
      </c>
    </row>
    <row r="82" spans="1:3">
      <c r="A82">
        <v>2000</v>
      </c>
      <c r="B82">
        <v>62</v>
      </c>
      <c r="C82" s="2" t="s">
        <v>14</v>
      </c>
    </row>
    <row r="83" spans="1:3">
      <c r="A83">
        <v>1999</v>
      </c>
      <c r="B83">
        <v>67</v>
      </c>
      <c r="C83" s="2" t="s">
        <v>14</v>
      </c>
    </row>
    <row r="84" spans="1:3">
      <c r="A84">
        <v>1998</v>
      </c>
      <c r="B84">
        <v>67</v>
      </c>
      <c r="C84" s="2" t="s">
        <v>14</v>
      </c>
    </row>
    <row r="85" spans="1:3">
      <c r="A85">
        <v>1997</v>
      </c>
      <c r="B85">
        <v>63</v>
      </c>
      <c r="C85" s="2" t="s">
        <v>14</v>
      </c>
    </row>
    <row r="86" spans="1:3">
      <c r="A86">
        <v>1996</v>
      </c>
      <c r="B86">
        <v>63</v>
      </c>
      <c r="C86" s="2" t="s">
        <v>14</v>
      </c>
    </row>
    <row r="87" spans="1:3">
      <c r="A87">
        <v>1995</v>
      </c>
      <c r="B87">
        <v>9</v>
      </c>
      <c r="C87" s="2" t="s">
        <v>14</v>
      </c>
    </row>
    <row r="88" spans="1:3">
      <c r="A88">
        <v>1994</v>
      </c>
      <c r="B88">
        <v>5</v>
      </c>
      <c r="C88" s="2" t="s">
        <v>14</v>
      </c>
    </row>
    <row r="89" spans="1:3">
      <c r="A89">
        <v>1993</v>
      </c>
      <c r="B89">
        <v>9</v>
      </c>
      <c r="C89" s="2" t="s">
        <v>14</v>
      </c>
    </row>
    <row r="90" spans="1:3">
      <c r="A90">
        <v>1992</v>
      </c>
      <c r="B90">
        <v>8</v>
      </c>
      <c r="C90" s="2" t="s">
        <v>14</v>
      </c>
    </row>
    <row r="91" spans="1:3">
      <c r="A91">
        <v>1991</v>
      </c>
      <c r="B91">
        <v>6</v>
      </c>
      <c r="C91" s="2" t="s">
        <v>14</v>
      </c>
    </row>
    <row r="92" spans="1:3">
      <c r="A92">
        <v>1990</v>
      </c>
      <c r="B92">
        <v>8</v>
      </c>
      <c r="C92" s="2" t="s">
        <v>14</v>
      </c>
    </row>
    <row r="93" spans="1:3">
      <c r="A93">
        <v>1989</v>
      </c>
      <c r="B93">
        <v>3</v>
      </c>
      <c r="C93" s="2" t="s">
        <v>14</v>
      </c>
    </row>
    <row r="94" spans="1:3">
      <c r="A94">
        <v>1988</v>
      </c>
      <c r="B94">
        <v>5</v>
      </c>
      <c r="C94" s="2" t="s">
        <v>14</v>
      </c>
    </row>
    <row r="95" spans="1:3">
      <c r="A95">
        <v>1987</v>
      </c>
      <c r="B95">
        <v>2</v>
      </c>
      <c r="C95" s="2" t="s">
        <v>14</v>
      </c>
    </row>
    <row r="96" spans="1:3">
      <c r="A96">
        <v>1986</v>
      </c>
      <c r="B96">
        <v>5</v>
      </c>
      <c r="C96" s="2" t="s">
        <v>14</v>
      </c>
    </row>
    <row r="97" spans="1:3">
      <c r="A97">
        <v>1985</v>
      </c>
      <c r="B97">
        <v>7</v>
      </c>
      <c r="C97" s="2" t="s">
        <v>14</v>
      </c>
    </row>
    <row r="98" spans="1:3">
      <c r="A98">
        <v>1984</v>
      </c>
      <c r="B98">
        <v>1</v>
      </c>
      <c r="C98" s="2" t="s">
        <v>14</v>
      </c>
    </row>
    <row r="99" spans="1:3">
      <c r="A99">
        <v>1983</v>
      </c>
      <c r="B99">
        <v>6</v>
      </c>
      <c r="C99" s="2" t="s">
        <v>14</v>
      </c>
    </row>
    <row r="100" spans="1:3">
      <c r="A100">
        <v>1982</v>
      </c>
      <c r="B100">
        <v>6</v>
      </c>
      <c r="C100" s="2" t="s">
        <v>14</v>
      </c>
    </row>
    <row r="101" spans="1:3">
      <c r="A101">
        <v>1981</v>
      </c>
      <c r="B101">
        <v>2</v>
      </c>
      <c r="C101" s="2" t="s">
        <v>14</v>
      </c>
    </row>
    <row r="102" spans="1:3">
      <c r="A102">
        <v>1980</v>
      </c>
      <c r="B102">
        <v>6</v>
      </c>
      <c r="C102" s="2" t="s">
        <v>14</v>
      </c>
    </row>
    <row r="103" spans="1:3">
      <c r="A103">
        <v>1979</v>
      </c>
      <c r="B103">
        <v>5</v>
      </c>
      <c r="C103" s="2" t="s">
        <v>14</v>
      </c>
    </row>
    <row r="104" spans="1:3">
      <c r="A104">
        <v>1978</v>
      </c>
      <c r="B104">
        <v>9</v>
      </c>
      <c r="C104" s="2" t="s">
        <v>14</v>
      </c>
    </row>
    <row r="105" spans="1:3">
      <c r="A105">
        <v>1977</v>
      </c>
      <c r="B105">
        <v>7</v>
      </c>
      <c r="C105" s="2" t="s">
        <v>14</v>
      </c>
    </row>
    <row r="106" spans="1:3">
      <c r="A106">
        <v>1976</v>
      </c>
      <c r="B106">
        <v>5</v>
      </c>
      <c r="C106" s="2" t="s">
        <v>14</v>
      </c>
    </row>
    <row r="107" spans="1:3">
      <c r="A107">
        <v>1975</v>
      </c>
      <c r="B107">
        <v>5</v>
      </c>
      <c r="C107" s="2" t="s">
        <v>14</v>
      </c>
    </row>
    <row r="108" spans="1:3">
      <c r="A108">
        <v>1974</v>
      </c>
      <c r="B108">
        <v>3</v>
      </c>
      <c r="C108" s="2" t="s">
        <v>14</v>
      </c>
    </row>
    <row r="109" spans="1:3">
      <c r="A109">
        <v>1973</v>
      </c>
      <c r="B109">
        <v>3</v>
      </c>
      <c r="C109" s="2" t="s">
        <v>14</v>
      </c>
    </row>
    <row r="110" spans="1:3">
      <c r="A110">
        <v>1972</v>
      </c>
      <c r="B110">
        <v>7</v>
      </c>
      <c r="C110" s="2" t="s">
        <v>14</v>
      </c>
    </row>
    <row r="111" spans="1:3">
      <c r="A111">
        <v>1971</v>
      </c>
      <c r="B111">
        <v>2</v>
      </c>
      <c r="C111" s="2" t="s">
        <v>14</v>
      </c>
    </row>
    <row r="112" spans="1:3">
      <c r="A112">
        <v>1970</v>
      </c>
      <c r="B112">
        <v>4</v>
      </c>
      <c r="C112" s="2" t="s">
        <v>14</v>
      </c>
    </row>
    <row r="113" spans="1:3">
      <c r="A113">
        <v>1969</v>
      </c>
      <c r="B113">
        <v>4</v>
      </c>
      <c r="C113" s="2" t="s">
        <v>14</v>
      </c>
    </row>
    <row r="114" spans="1:3">
      <c r="A114">
        <v>1968</v>
      </c>
      <c r="B114">
        <v>7</v>
      </c>
      <c r="C114" s="2" t="s">
        <v>14</v>
      </c>
    </row>
    <row r="115" spans="1:3">
      <c r="A115">
        <v>1967</v>
      </c>
      <c r="B115">
        <v>4</v>
      </c>
      <c r="C115" s="2" t="s">
        <v>14</v>
      </c>
    </row>
    <row r="116" spans="1:3">
      <c r="A116">
        <v>1966</v>
      </c>
      <c r="B116">
        <v>3</v>
      </c>
      <c r="C116" s="2" t="s">
        <v>14</v>
      </c>
    </row>
    <row r="117" spans="1:3">
      <c r="A117">
        <v>1964</v>
      </c>
      <c r="B117">
        <v>4</v>
      </c>
      <c r="C117" s="2" t="s">
        <v>14</v>
      </c>
    </row>
    <row r="118" spans="1:3">
      <c r="A118">
        <v>1962</v>
      </c>
      <c r="B118">
        <v>1</v>
      </c>
      <c r="C118" s="2" t="s">
        <v>14</v>
      </c>
    </row>
    <row r="119" spans="1:3">
      <c r="A119">
        <v>1955</v>
      </c>
      <c r="B119">
        <v>1</v>
      </c>
      <c r="C119" s="2" t="s">
        <v>14</v>
      </c>
    </row>
    <row r="120" spans="1:3">
      <c r="A120">
        <v>1953</v>
      </c>
      <c r="B120">
        <v>1</v>
      </c>
      <c r="C120" s="2" t="s">
        <v>14</v>
      </c>
    </row>
    <row r="121" spans="1:3">
      <c r="A121">
        <v>1942</v>
      </c>
      <c r="B121">
        <v>1</v>
      </c>
      <c r="C121" s="2" t="s">
        <v>14</v>
      </c>
    </row>
    <row r="122" spans="1:3">
      <c r="A122">
        <v>1937</v>
      </c>
      <c r="B122">
        <v>2</v>
      </c>
      <c r="C122" s="2" t="s">
        <v>14</v>
      </c>
    </row>
    <row r="123" spans="1:3">
      <c r="A123">
        <v>1934</v>
      </c>
      <c r="B123">
        <v>1</v>
      </c>
      <c r="C123" s="2" t="s">
        <v>14</v>
      </c>
    </row>
    <row r="124" spans="1:3">
      <c r="A124">
        <v>1928</v>
      </c>
      <c r="B124">
        <v>1</v>
      </c>
      <c r="C124" s="2" t="s">
        <v>14</v>
      </c>
    </row>
    <row r="125" spans="1:3">
      <c r="A125">
        <v>1911</v>
      </c>
      <c r="B125">
        <v>1</v>
      </c>
      <c r="C125" s="2" t="s">
        <v>14</v>
      </c>
    </row>
    <row r="126" spans="1:3">
      <c r="A126">
        <v>2013</v>
      </c>
      <c r="B126">
        <v>4466</v>
      </c>
      <c r="C126" s="2" t="s">
        <v>15</v>
      </c>
    </row>
    <row r="127" spans="1:3">
      <c r="A127">
        <v>2012</v>
      </c>
      <c r="B127">
        <v>4137</v>
      </c>
      <c r="C127" s="2" t="s">
        <v>15</v>
      </c>
    </row>
    <row r="128" spans="1:3">
      <c r="A128">
        <v>2011</v>
      </c>
      <c r="B128">
        <v>3696</v>
      </c>
      <c r="C128" s="2" t="s">
        <v>15</v>
      </c>
    </row>
    <row r="129" spans="1:3">
      <c r="A129">
        <v>2010</v>
      </c>
      <c r="B129">
        <v>3176</v>
      </c>
      <c r="C129" s="2" t="s">
        <v>15</v>
      </c>
    </row>
    <row r="130" spans="1:3">
      <c r="A130">
        <v>2009</v>
      </c>
      <c r="B130">
        <v>2781</v>
      </c>
      <c r="C130" s="2" t="s">
        <v>15</v>
      </c>
    </row>
    <row r="131" spans="1:3">
      <c r="A131">
        <v>2008</v>
      </c>
      <c r="B131">
        <v>2498</v>
      </c>
      <c r="C131" s="2" t="s">
        <v>15</v>
      </c>
    </row>
    <row r="132" spans="1:3">
      <c r="A132">
        <v>2007</v>
      </c>
      <c r="B132">
        <v>2074</v>
      </c>
      <c r="C132" s="2" t="s">
        <v>15</v>
      </c>
    </row>
    <row r="133" spans="1:3">
      <c r="A133">
        <v>2006</v>
      </c>
      <c r="B133">
        <v>1891</v>
      </c>
      <c r="C133" s="2" t="s">
        <v>15</v>
      </c>
    </row>
    <row r="134" spans="1:3">
      <c r="A134">
        <v>2005</v>
      </c>
      <c r="B134">
        <v>1671</v>
      </c>
      <c r="C134" s="2" t="s">
        <v>15</v>
      </c>
    </row>
    <row r="135" spans="1:3">
      <c r="A135">
        <v>2004</v>
      </c>
      <c r="B135">
        <v>1509</v>
      </c>
      <c r="C135" s="2" t="s">
        <v>15</v>
      </c>
    </row>
    <row r="136" spans="1:3">
      <c r="A136">
        <v>2003</v>
      </c>
      <c r="B136">
        <v>1429</v>
      </c>
      <c r="C136" s="2" t="s">
        <v>15</v>
      </c>
    </row>
    <row r="137" spans="1:3">
      <c r="A137">
        <v>2002</v>
      </c>
      <c r="B137">
        <v>1207</v>
      </c>
      <c r="C137" s="2" t="s">
        <v>15</v>
      </c>
    </row>
    <row r="138" spans="1:3">
      <c r="A138">
        <v>2001</v>
      </c>
      <c r="B138">
        <v>1161</v>
      </c>
      <c r="C138" s="2" t="s">
        <v>15</v>
      </c>
    </row>
    <row r="139" spans="1:3">
      <c r="A139">
        <v>2000</v>
      </c>
      <c r="B139">
        <v>1137</v>
      </c>
      <c r="C139" s="2" t="s">
        <v>15</v>
      </c>
    </row>
    <row r="140" spans="1:3">
      <c r="A140">
        <v>1999</v>
      </c>
      <c r="B140">
        <v>1050</v>
      </c>
      <c r="C140" s="2" t="s">
        <v>15</v>
      </c>
    </row>
    <row r="141" spans="1:3">
      <c r="A141">
        <v>1998</v>
      </c>
      <c r="B141">
        <v>991</v>
      </c>
      <c r="C141" s="2" t="s">
        <v>15</v>
      </c>
    </row>
    <row r="142" spans="1:3">
      <c r="A142">
        <v>1997</v>
      </c>
      <c r="B142">
        <v>910</v>
      </c>
      <c r="C142" s="2" t="s">
        <v>15</v>
      </c>
    </row>
    <row r="143" spans="1:3">
      <c r="A143">
        <v>1996</v>
      </c>
      <c r="B143">
        <v>960</v>
      </c>
      <c r="C143" s="2" t="s">
        <v>15</v>
      </c>
    </row>
    <row r="144" spans="1:3">
      <c r="A144">
        <v>1995</v>
      </c>
      <c r="B144">
        <v>118</v>
      </c>
      <c r="C144" s="2" t="s">
        <v>15</v>
      </c>
    </row>
    <row r="145" spans="1:3">
      <c r="A145">
        <v>1994</v>
      </c>
      <c r="B145">
        <v>115</v>
      </c>
      <c r="C145" s="2" t="s">
        <v>15</v>
      </c>
    </row>
    <row r="146" spans="1:3">
      <c r="A146">
        <v>1993</v>
      </c>
      <c r="B146">
        <v>120</v>
      </c>
      <c r="C146" s="2" t="s">
        <v>15</v>
      </c>
    </row>
    <row r="147" spans="1:3">
      <c r="A147">
        <v>1992</v>
      </c>
      <c r="B147">
        <v>133</v>
      </c>
      <c r="C147" s="2" t="s">
        <v>15</v>
      </c>
    </row>
    <row r="148" spans="1:3">
      <c r="A148">
        <v>1991</v>
      </c>
      <c r="B148">
        <v>123</v>
      </c>
      <c r="C148" s="2" t="s">
        <v>15</v>
      </c>
    </row>
    <row r="149" spans="1:3">
      <c r="A149">
        <v>1990</v>
      </c>
      <c r="B149">
        <v>117</v>
      </c>
      <c r="C149" s="2" t="s">
        <v>15</v>
      </c>
    </row>
    <row r="150" spans="1:3">
      <c r="A150">
        <v>1989</v>
      </c>
      <c r="B150">
        <v>96</v>
      </c>
      <c r="C150" s="2" t="s">
        <v>15</v>
      </c>
    </row>
    <row r="151" spans="1:3">
      <c r="A151">
        <v>1988</v>
      </c>
      <c r="B151">
        <v>121</v>
      </c>
      <c r="C151" s="2" t="s">
        <v>15</v>
      </c>
    </row>
    <row r="152" spans="1:3">
      <c r="A152">
        <v>1987</v>
      </c>
      <c r="B152">
        <v>103</v>
      </c>
      <c r="C152" s="2" t="s">
        <v>15</v>
      </c>
    </row>
    <row r="153" spans="1:3">
      <c r="A153">
        <v>1986</v>
      </c>
      <c r="B153">
        <v>112</v>
      </c>
      <c r="C153" s="2" t="s">
        <v>15</v>
      </c>
    </row>
    <row r="154" spans="1:3">
      <c r="A154">
        <v>1985</v>
      </c>
      <c r="B154">
        <v>97</v>
      </c>
      <c r="C154" s="2" t="s">
        <v>15</v>
      </c>
    </row>
    <row r="155" spans="1:3">
      <c r="A155">
        <v>1984</v>
      </c>
      <c r="B155">
        <v>85</v>
      </c>
      <c r="C155" s="2" t="s">
        <v>15</v>
      </c>
    </row>
    <row r="156" spans="1:3">
      <c r="A156">
        <v>1983</v>
      </c>
      <c r="B156">
        <v>86</v>
      </c>
      <c r="C156" s="2" t="s">
        <v>15</v>
      </c>
    </row>
    <row r="157" spans="1:3">
      <c r="A157">
        <v>1982</v>
      </c>
      <c r="B157">
        <v>84</v>
      </c>
      <c r="C157" s="2" t="s">
        <v>15</v>
      </c>
    </row>
    <row r="158" spans="1:3">
      <c r="A158">
        <v>1981</v>
      </c>
      <c r="B158">
        <v>73</v>
      </c>
      <c r="C158" s="2" t="s">
        <v>15</v>
      </c>
    </row>
    <row r="159" spans="1:3">
      <c r="A159">
        <v>1980</v>
      </c>
      <c r="B159">
        <v>86</v>
      </c>
      <c r="C159" s="2" t="s">
        <v>15</v>
      </c>
    </row>
    <row r="160" spans="1:3">
      <c r="A160">
        <v>1979</v>
      </c>
      <c r="B160">
        <v>68</v>
      </c>
      <c r="C160" s="2" t="s">
        <v>15</v>
      </c>
    </row>
    <row r="161" spans="1:3">
      <c r="A161">
        <v>1978</v>
      </c>
      <c r="B161">
        <v>61</v>
      </c>
      <c r="C161" s="2" t="s">
        <v>15</v>
      </c>
    </row>
    <row r="162" spans="1:3">
      <c r="A162">
        <v>1977</v>
      </c>
      <c r="B162">
        <v>58</v>
      </c>
      <c r="C162" s="2" t="s">
        <v>15</v>
      </c>
    </row>
    <row r="163" spans="1:3">
      <c r="A163">
        <v>1976</v>
      </c>
      <c r="B163">
        <v>78</v>
      </c>
      <c r="C163" s="2" t="s">
        <v>15</v>
      </c>
    </row>
    <row r="164" spans="1:3">
      <c r="A164">
        <v>1975</v>
      </c>
      <c r="B164">
        <v>84</v>
      </c>
      <c r="C164" s="2" t="s">
        <v>15</v>
      </c>
    </row>
    <row r="165" spans="1:3">
      <c r="A165">
        <v>1974</v>
      </c>
      <c r="B165">
        <v>71</v>
      </c>
      <c r="C165" s="2" t="s">
        <v>15</v>
      </c>
    </row>
    <row r="166" spans="1:3">
      <c r="A166">
        <v>1973</v>
      </c>
      <c r="B166">
        <v>83</v>
      </c>
      <c r="C166" s="2" t="s">
        <v>15</v>
      </c>
    </row>
    <row r="167" spans="1:3">
      <c r="A167">
        <v>1972</v>
      </c>
      <c r="B167">
        <v>64</v>
      </c>
      <c r="C167" s="2" t="s">
        <v>15</v>
      </c>
    </row>
    <row r="168" spans="1:3">
      <c r="A168">
        <v>1971</v>
      </c>
      <c r="B168">
        <v>43</v>
      </c>
      <c r="C168" s="2" t="s">
        <v>15</v>
      </c>
    </row>
    <row r="169" spans="1:3">
      <c r="A169">
        <v>1970</v>
      </c>
      <c r="B169">
        <v>42</v>
      </c>
      <c r="C169" s="2" t="s">
        <v>15</v>
      </c>
    </row>
    <row r="170" spans="1:3">
      <c r="A170">
        <v>1969</v>
      </c>
      <c r="B170">
        <v>27</v>
      </c>
      <c r="C170" s="2" t="s">
        <v>15</v>
      </c>
    </row>
    <row r="171" spans="1:3">
      <c r="A171">
        <v>1968</v>
      </c>
      <c r="B171">
        <v>42</v>
      </c>
      <c r="C171" s="2" t="s">
        <v>15</v>
      </c>
    </row>
    <row r="172" spans="1:3">
      <c r="A172">
        <v>1967</v>
      </c>
      <c r="B172">
        <v>28</v>
      </c>
      <c r="C172" s="2" t="s">
        <v>15</v>
      </c>
    </row>
    <row r="173" spans="1:3">
      <c r="A173">
        <v>1966</v>
      </c>
      <c r="B173">
        <v>28</v>
      </c>
      <c r="C173" s="2" t="s">
        <v>15</v>
      </c>
    </row>
    <row r="174" spans="1:3">
      <c r="A174">
        <v>1965</v>
      </c>
      <c r="B174">
        <v>12</v>
      </c>
      <c r="C174" s="2" t="s">
        <v>15</v>
      </c>
    </row>
    <row r="175" spans="1:3">
      <c r="A175">
        <v>1964</v>
      </c>
      <c r="B175">
        <v>13</v>
      </c>
      <c r="C175" s="2" t="s">
        <v>15</v>
      </c>
    </row>
    <row r="176" spans="1:3">
      <c r="A176">
        <v>1963</v>
      </c>
      <c r="B176">
        <v>16</v>
      </c>
      <c r="C176" s="2" t="s">
        <v>15</v>
      </c>
    </row>
    <row r="177" spans="1:3">
      <c r="A177">
        <v>1962</v>
      </c>
      <c r="B177">
        <v>16</v>
      </c>
      <c r="C177" s="2" t="s">
        <v>15</v>
      </c>
    </row>
    <row r="178" spans="1:3">
      <c r="A178">
        <v>1961</v>
      </c>
      <c r="B178">
        <v>10</v>
      </c>
      <c r="C178" s="2" t="s">
        <v>15</v>
      </c>
    </row>
    <row r="179" spans="1:3">
      <c r="A179">
        <v>1960</v>
      </c>
      <c r="B179">
        <v>8</v>
      </c>
      <c r="C179" s="2" t="s">
        <v>15</v>
      </c>
    </row>
    <row r="180" spans="1:3">
      <c r="A180">
        <v>1959</v>
      </c>
      <c r="B180">
        <v>5</v>
      </c>
      <c r="C180" s="2" t="s">
        <v>15</v>
      </c>
    </row>
    <row r="181" spans="1:3">
      <c r="A181">
        <v>1958</v>
      </c>
      <c r="B181">
        <v>7</v>
      </c>
      <c r="C181" s="2" t="s">
        <v>15</v>
      </c>
    </row>
    <row r="182" spans="1:3">
      <c r="A182">
        <v>1957</v>
      </c>
      <c r="B182">
        <v>8</v>
      </c>
      <c r="C182" s="2" t="s">
        <v>15</v>
      </c>
    </row>
    <row r="183" spans="1:3">
      <c r="A183">
        <v>1956</v>
      </c>
      <c r="B183">
        <v>9</v>
      </c>
      <c r="C183" s="2" t="s">
        <v>15</v>
      </c>
    </row>
    <row r="184" spans="1:3">
      <c r="A184">
        <v>1955</v>
      </c>
      <c r="B184">
        <v>9</v>
      </c>
      <c r="C184" s="2" t="s">
        <v>15</v>
      </c>
    </row>
    <row r="185" spans="1:3">
      <c r="A185">
        <v>1954</v>
      </c>
      <c r="B185">
        <v>13</v>
      </c>
      <c r="C185" s="2" t="s">
        <v>15</v>
      </c>
    </row>
    <row r="186" spans="1:3">
      <c r="A186">
        <v>1953</v>
      </c>
      <c r="B186">
        <v>7</v>
      </c>
      <c r="C186" s="2" t="s">
        <v>15</v>
      </c>
    </row>
    <row r="187" spans="1:3">
      <c r="A187">
        <v>1952</v>
      </c>
      <c r="B187">
        <v>11</v>
      </c>
      <c r="C187" s="2" t="s">
        <v>15</v>
      </c>
    </row>
    <row r="188" spans="1:3">
      <c r="A188">
        <v>1951</v>
      </c>
      <c r="B188">
        <v>8</v>
      </c>
      <c r="C188" s="2" t="s">
        <v>15</v>
      </c>
    </row>
    <row r="189" spans="1:3">
      <c r="A189">
        <v>1950</v>
      </c>
      <c r="B189">
        <v>8</v>
      </c>
      <c r="C189" s="2" t="s">
        <v>15</v>
      </c>
    </row>
    <row r="190" spans="1:3">
      <c r="A190">
        <v>1949</v>
      </c>
      <c r="B190">
        <v>7</v>
      </c>
      <c r="C190" s="2" t="s">
        <v>15</v>
      </c>
    </row>
    <row r="191" spans="1:3">
      <c r="A191">
        <v>1948</v>
      </c>
      <c r="B191">
        <v>3</v>
      </c>
      <c r="C191" s="2" t="s">
        <v>15</v>
      </c>
    </row>
    <row r="192" spans="1:3">
      <c r="A192">
        <v>1947</v>
      </c>
      <c r="B192">
        <v>4</v>
      </c>
      <c r="C192" s="2" t="s">
        <v>15</v>
      </c>
    </row>
    <row r="193" spans="1:3">
      <c r="A193">
        <v>1946</v>
      </c>
      <c r="B193">
        <v>2</v>
      </c>
      <c r="C193" s="2" t="s">
        <v>15</v>
      </c>
    </row>
    <row r="194" spans="1:3">
      <c r="A194">
        <v>1945</v>
      </c>
      <c r="B194">
        <v>2</v>
      </c>
      <c r="C194" s="2" t="s">
        <v>15</v>
      </c>
    </row>
    <row r="195" spans="1:3">
      <c r="A195">
        <v>1944</v>
      </c>
      <c r="B195">
        <v>4</v>
      </c>
      <c r="C195" s="2" t="s">
        <v>15</v>
      </c>
    </row>
    <row r="196" spans="1:3">
      <c r="A196">
        <v>1943</v>
      </c>
      <c r="B196">
        <v>6</v>
      </c>
      <c r="C196" s="2" t="s">
        <v>15</v>
      </c>
    </row>
    <row r="197" spans="1:3">
      <c r="A197">
        <v>1942</v>
      </c>
      <c r="B197">
        <v>3</v>
      </c>
      <c r="C197" s="2" t="s">
        <v>15</v>
      </c>
    </row>
    <row r="198" spans="1:3">
      <c r="A198">
        <v>1941</v>
      </c>
      <c r="B198">
        <v>3</v>
      </c>
      <c r="C198" s="2" t="s">
        <v>15</v>
      </c>
    </row>
    <row r="199" spans="1:3">
      <c r="A199">
        <v>1939</v>
      </c>
      <c r="B199">
        <v>1</v>
      </c>
      <c r="C199" s="2" t="s">
        <v>15</v>
      </c>
    </row>
    <row r="200" spans="1:3">
      <c r="A200">
        <v>1938</v>
      </c>
      <c r="B200">
        <v>2</v>
      </c>
      <c r="C200" s="2" t="s">
        <v>15</v>
      </c>
    </row>
    <row r="201" spans="1:3">
      <c r="A201">
        <v>1937</v>
      </c>
      <c r="B201">
        <v>2</v>
      </c>
      <c r="C201" s="2" t="s">
        <v>15</v>
      </c>
    </row>
    <row r="202" spans="1:3">
      <c r="A202">
        <v>1935</v>
      </c>
      <c r="B202">
        <v>2</v>
      </c>
      <c r="C202" s="2" t="s">
        <v>15</v>
      </c>
    </row>
    <row r="203" spans="1:3">
      <c r="A203">
        <v>1934</v>
      </c>
      <c r="B203">
        <v>2</v>
      </c>
      <c r="C203" s="2" t="s">
        <v>15</v>
      </c>
    </row>
    <row r="204" spans="1:3">
      <c r="A204">
        <v>1933</v>
      </c>
      <c r="B204">
        <v>3</v>
      </c>
      <c r="C204" s="2" t="s">
        <v>15</v>
      </c>
    </row>
    <row r="205" spans="1:3">
      <c r="A205">
        <v>1932</v>
      </c>
      <c r="B205">
        <v>3</v>
      </c>
      <c r="C205" s="2" t="s">
        <v>15</v>
      </c>
    </row>
    <row r="206" spans="1:3">
      <c r="A206">
        <v>1931</v>
      </c>
      <c r="B206">
        <v>1</v>
      </c>
      <c r="C206" s="2" t="s">
        <v>15</v>
      </c>
    </row>
    <row r="207" spans="1:3">
      <c r="A207">
        <v>1929</v>
      </c>
      <c r="B207">
        <v>2</v>
      </c>
      <c r="C207" s="2" t="s">
        <v>15</v>
      </c>
    </row>
    <row r="208" spans="1:3">
      <c r="A208">
        <v>1928</v>
      </c>
      <c r="B208">
        <v>2</v>
      </c>
      <c r="C208" s="2" t="s">
        <v>15</v>
      </c>
    </row>
    <row r="209" spans="1:3">
      <c r="A209">
        <v>1927</v>
      </c>
      <c r="B209">
        <v>4</v>
      </c>
      <c r="C209" s="2" t="s">
        <v>15</v>
      </c>
    </row>
    <row r="210" spans="1:3">
      <c r="A210">
        <v>1926</v>
      </c>
      <c r="B210">
        <v>2</v>
      </c>
      <c r="C210" s="2" t="s">
        <v>15</v>
      </c>
    </row>
    <row r="211" spans="1:3">
      <c r="A211">
        <v>1925</v>
      </c>
      <c r="B211">
        <v>2</v>
      </c>
      <c r="C211" s="2" t="s">
        <v>15</v>
      </c>
    </row>
    <row r="212" spans="1:3">
      <c r="A212">
        <v>1924</v>
      </c>
      <c r="B212">
        <v>6</v>
      </c>
      <c r="C212" s="2" t="s">
        <v>15</v>
      </c>
    </row>
    <row r="213" spans="1:3">
      <c r="A213">
        <v>1922</v>
      </c>
      <c r="B213">
        <v>3</v>
      </c>
      <c r="C213" s="2" t="s">
        <v>15</v>
      </c>
    </row>
    <row r="214" spans="1:3">
      <c r="A214">
        <v>1921</v>
      </c>
      <c r="B214">
        <v>1</v>
      </c>
      <c r="C214" s="2" t="s">
        <v>15</v>
      </c>
    </row>
    <row r="215" spans="1:3">
      <c r="A215">
        <v>1919</v>
      </c>
      <c r="B215">
        <v>5</v>
      </c>
      <c r="C215" s="2" t="s">
        <v>15</v>
      </c>
    </row>
    <row r="216" spans="1:3">
      <c r="A216">
        <v>1918</v>
      </c>
      <c r="B216">
        <v>4</v>
      </c>
      <c r="C216" s="2" t="s">
        <v>15</v>
      </c>
    </row>
    <row r="217" spans="1:3">
      <c r="A217">
        <v>1917</v>
      </c>
      <c r="B217">
        <v>4</v>
      </c>
      <c r="C217" s="2" t="s">
        <v>15</v>
      </c>
    </row>
    <row r="218" spans="1:3">
      <c r="A218">
        <v>1916</v>
      </c>
      <c r="B218">
        <v>2</v>
      </c>
      <c r="C218" s="2" t="s">
        <v>15</v>
      </c>
    </row>
    <row r="219" spans="1:3">
      <c r="A219">
        <v>1915</v>
      </c>
      <c r="B219">
        <v>5</v>
      </c>
      <c r="C219" s="2" t="s">
        <v>15</v>
      </c>
    </row>
    <row r="220" spans="1:3">
      <c r="A220">
        <v>1914</v>
      </c>
      <c r="B220">
        <v>3</v>
      </c>
      <c r="C220" s="2" t="s">
        <v>15</v>
      </c>
    </row>
    <row r="221" spans="1:3">
      <c r="A221">
        <v>1913</v>
      </c>
      <c r="B221">
        <v>5</v>
      </c>
      <c r="C221" s="2" t="s">
        <v>15</v>
      </c>
    </row>
    <row r="222" spans="1:3">
      <c r="A222">
        <v>1912</v>
      </c>
      <c r="B222">
        <v>7</v>
      </c>
      <c r="C222" s="2" t="s">
        <v>15</v>
      </c>
    </row>
    <row r="223" spans="1:3">
      <c r="A223">
        <v>1911</v>
      </c>
      <c r="B223">
        <v>2</v>
      </c>
      <c r="C223" s="2" t="s">
        <v>15</v>
      </c>
    </row>
    <row r="224" spans="1:3">
      <c r="A224">
        <v>1910</v>
      </c>
      <c r="B224">
        <v>4</v>
      </c>
      <c r="C224" s="2" t="s">
        <v>15</v>
      </c>
    </row>
    <row r="225" spans="1:3">
      <c r="A225">
        <v>1909</v>
      </c>
      <c r="B225">
        <v>5</v>
      </c>
      <c r="C225" s="2" t="s">
        <v>15</v>
      </c>
    </row>
    <row r="226" spans="1:3">
      <c r="A226">
        <v>1908</v>
      </c>
      <c r="B226">
        <v>2</v>
      </c>
      <c r="C226" s="2" t="s">
        <v>15</v>
      </c>
    </row>
    <row r="227" spans="1:3">
      <c r="A227">
        <v>1907</v>
      </c>
      <c r="B227">
        <v>3</v>
      </c>
      <c r="C227" s="2" t="s">
        <v>15</v>
      </c>
    </row>
    <row r="228" spans="1:3">
      <c r="A228">
        <v>1906</v>
      </c>
      <c r="B228">
        <v>2</v>
      </c>
      <c r="C228" s="2" t="s">
        <v>15</v>
      </c>
    </row>
    <row r="229" spans="1:3">
      <c r="A229">
        <v>1905</v>
      </c>
      <c r="B229">
        <v>1</v>
      </c>
      <c r="C229" s="2" t="s">
        <v>15</v>
      </c>
    </row>
    <row r="230" spans="1:3">
      <c r="A230">
        <v>1904</v>
      </c>
      <c r="B230">
        <v>2</v>
      </c>
      <c r="C230" s="2" t="s">
        <v>15</v>
      </c>
    </row>
    <row r="231" spans="1:3">
      <c r="A231">
        <v>1903</v>
      </c>
      <c r="B231">
        <v>1</v>
      </c>
      <c r="C231" s="2" t="s">
        <v>15</v>
      </c>
    </row>
    <row r="232" spans="1:3">
      <c r="A232">
        <v>1902</v>
      </c>
      <c r="B232">
        <v>3</v>
      </c>
      <c r="C232" s="2" t="s">
        <v>15</v>
      </c>
    </row>
    <row r="233" spans="1:3">
      <c r="A233">
        <v>1901</v>
      </c>
      <c r="B233">
        <v>1</v>
      </c>
      <c r="C233" s="2" t="s">
        <v>15</v>
      </c>
    </row>
    <row r="234" spans="1:3">
      <c r="A234">
        <v>1899</v>
      </c>
      <c r="B234">
        <v>2</v>
      </c>
      <c r="C234" s="2" t="s">
        <v>15</v>
      </c>
    </row>
    <row r="235" spans="1:3">
      <c r="A235">
        <v>1898</v>
      </c>
      <c r="B235">
        <v>5</v>
      </c>
      <c r="C235" s="2" t="s">
        <v>15</v>
      </c>
    </row>
    <row r="236" spans="1:3">
      <c r="A236">
        <v>1897</v>
      </c>
      <c r="B236">
        <v>1</v>
      </c>
      <c r="C236" s="2" t="s">
        <v>15</v>
      </c>
    </row>
    <row r="237" spans="1:3">
      <c r="A237">
        <v>1896</v>
      </c>
      <c r="B237">
        <v>1</v>
      </c>
      <c r="C237" s="2" t="s">
        <v>15</v>
      </c>
    </row>
    <row r="238" spans="1:3">
      <c r="A238">
        <v>1895</v>
      </c>
      <c r="B238">
        <v>5</v>
      </c>
      <c r="C238" s="2" t="s">
        <v>15</v>
      </c>
    </row>
    <row r="239" spans="1:3" ht="28">
      <c r="A239">
        <v>2013</v>
      </c>
      <c r="B239">
        <v>159</v>
      </c>
      <c r="C239" s="2" t="s">
        <v>16</v>
      </c>
    </row>
    <row r="240" spans="1:3" ht="28">
      <c r="A240">
        <v>2012</v>
      </c>
      <c r="B240">
        <v>130</v>
      </c>
      <c r="C240" s="2" t="s">
        <v>16</v>
      </c>
    </row>
    <row r="241" spans="1:3" ht="28">
      <c r="A241">
        <v>2011</v>
      </c>
      <c r="B241">
        <v>94</v>
      </c>
      <c r="C241" s="2" t="s">
        <v>16</v>
      </c>
    </row>
    <row r="242" spans="1:3" ht="28">
      <c r="A242">
        <v>2010</v>
      </c>
      <c r="B242">
        <v>61</v>
      </c>
      <c r="C242" s="2" t="s">
        <v>16</v>
      </c>
    </row>
    <row r="243" spans="1:3" ht="28">
      <c r="A243">
        <v>2009</v>
      </c>
      <c r="B243">
        <v>59</v>
      </c>
      <c r="C243" s="2" t="s">
        <v>16</v>
      </c>
    </row>
    <row r="244" spans="1:3" ht="28">
      <c r="A244">
        <v>2008</v>
      </c>
      <c r="B244">
        <v>50</v>
      </c>
      <c r="C244" s="2" t="s">
        <v>16</v>
      </c>
    </row>
    <row r="245" spans="1:3" ht="28">
      <c r="A245">
        <v>2007</v>
      </c>
      <c r="B245">
        <v>56</v>
      </c>
      <c r="C245" s="2" t="s">
        <v>16</v>
      </c>
    </row>
    <row r="246" spans="1:3" ht="28">
      <c r="A246">
        <v>2006</v>
      </c>
      <c r="B246">
        <v>39</v>
      </c>
      <c r="C246" s="2" t="s">
        <v>16</v>
      </c>
    </row>
    <row r="247" spans="1:3" ht="28">
      <c r="A247">
        <v>2005</v>
      </c>
      <c r="B247">
        <v>41</v>
      </c>
      <c r="C247" s="2" t="s">
        <v>16</v>
      </c>
    </row>
    <row r="248" spans="1:3" ht="28">
      <c r="A248">
        <v>2004</v>
      </c>
      <c r="B248">
        <v>23</v>
      </c>
      <c r="C248" s="2" t="s">
        <v>16</v>
      </c>
    </row>
    <row r="249" spans="1:3" ht="28">
      <c r="A249">
        <v>2003</v>
      </c>
      <c r="B249">
        <v>34</v>
      </c>
      <c r="C249" s="2" t="s">
        <v>16</v>
      </c>
    </row>
    <row r="250" spans="1:3" ht="28">
      <c r="A250">
        <v>2002</v>
      </c>
      <c r="B250">
        <v>30</v>
      </c>
      <c r="C250" s="2" t="s">
        <v>16</v>
      </c>
    </row>
    <row r="251" spans="1:3" ht="28">
      <c r="A251">
        <v>2001</v>
      </c>
      <c r="B251">
        <v>32</v>
      </c>
      <c r="C251" s="2" t="s">
        <v>16</v>
      </c>
    </row>
    <row r="252" spans="1:3" ht="28">
      <c r="A252">
        <v>2000</v>
      </c>
      <c r="B252">
        <v>12</v>
      </c>
      <c r="C252" s="2" t="s">
        <v>16</v>
      </c>
    </row>
    <row r="253" spans="1:3" ht="28">
      <c r="A253">
        <v>1999</v>
      </c>
      <c r="B253">
        <v>26</v>
      </c>
      <c r="C253" s="2" t="s">
        <v>16</v>
      </c>
    </row>
    <row r="254" spans="1:3" ht="28">
      <c r="A254">
        <v>1998</v>
      </c>
      <c r="B254">
        <v>18</v>
      </c>
      <c r="C254" s="2" t="s">
        <v>16</v>
      </c>
    </row>
    <row r="255" spans="1:3" ht="28">
      <c r="A255">
        <v>1997</v>
      </c>
      <c r="B255">
        <v>18</v>
      </c>
      <c r="C255" s="2" t="s">
        <v>16</v>
      </c>
    </row>
    <row r="256" spans="1:3" ht="28">
      <c r="A256">
        <v>1996</v>
      </c>
      <c r="B256">
        <v>19</v>
      </c>
      <c r="C256" s="2" t="s">
        <v>16</v>
      </c>
    </row>
    <row r="257" spans="1:3" ht="28">
      <c r="A257">
        <v>1995</v>
      </c>
      <c r="B257">
        <v>3</v>
      </c>
      <c r="C257" s="2" t="s">
        <v>16</v>
      </c>
    </row>
    <row r="258" spans="1:3" ht="28">
      <c r="A258">
        <v>1994</v>
      </c>
      <c r="B258">
        <v>4</v>
      </c>
      <c r="C258" s="2" t="s">
        <v>16</v>
      </c>
    </row>
    <row r="259" spans="1:3" ht="28">
      <c r="A259">
        <v>1993</v>
      </c>
      <c r="B259">
        <v>2</v>
      </c>
      <c r="C259" s="2" t="s">
        <v>16</v>
      </c>
    </row>
    <row r="260" spans="1:3" ht="28">
      <c r="A260">
        <v>1991</v>
      </c>
      <c r="B260">
        <v>2</v>
      </c>
      <c r="C260" s="2" t="s">
        <v>16</v>
      </c>
    </row>
    <row r="261" spans="1:3" ht="28">
      <c r="A261">
        <v>1990</v>
      </c>
      <c r="B261">
        <v>1</v>
      </c>
      <c r="C261" s="2" t="s">
        <v>16</v>
      </c>
    </row>
    <row r="262" spans="1:3" ht="28">
      <c r="A262">
        <v>1989</v>
      </c>
      <c r="B262">
        <v>3</v>
      </c>
      <c r="C262" s="2" t="s">
        <v>16</v>
      </c>
    </row>
    <row r="263" spans="1:3" ht="28">
      <c r="A263">
        <v>1988</v>
      </c>
      <c r="B263">
        <v>7</v>
      </c>
      <c r="C263" s="2" t="s">
        <v>16</v>
      </c>
    </row>
    <row r="264" spans="1:3" ht="28">
      <c r="A264">
        <v>1987</v>
      </c>
      <c r="B264">
        <v>2</v>
      </c>
      <c r="C264" s="2" t="s">
        <v>16</v>
      </c>
    </row>
    <row r="265" spans="1:3" ht="28">
      <c r="A265">
        <v>1986</v>
      </c>
      <c r="B265">
        <v>4</v>
      </c>
      <c r="C265" s="2" t="s">
        <v>16</v>
      </c>
    </row>
    <row r="266" spans="1:3" ht="28">
      <c r="A266">
        <v>1985</v>
      </c>
      <c r="B266">
        <v>2</v>
      </c>
      <c r="C266" s="2" t="s">
        <v>16</v>
      </c>
    </row>
    <row r="267" spans="1:3" ht="28">
      <c r="A267">
        <v>1984</v>
      </c>
      <c r="B267">
        <v>2</v>
      </c>
      <c r="C267" s="2" t="s">
        <v>16</v>
      </c>
    </row>
    <row r="268" spans="1:3" ht="28">
      <c r="A268">
        <v>1983</v>
      </c>
      <c r="B268">
        <v>2</v>
      </c>
      <c r="C268" s="2" t="s">
        <v>16</v>
      </c>
    </row>
    <row r="269" spans="1:3" ht="28">
      <c r="A269">
        <v>1982</v>
      </c>
      <c r="B269">
        <v>2</v>
      </c>
      <c r="C269" s="2" t="s">
        <v>16</v>
      </c>
    </row>
    <row r="270" spans="1:3" ht="28">
      <c r="A270">
        <v>1980</v>
      </c>
      <c r="B270">
        <v>1</v>
      </c>
      <c r="C270" s="2" t="s">
        <v>16</v>
      </c>
    </row>
    <row r="271" spans="1:3" ht="28">
      <c r="A271">
        <v>1979</v>
      </c>
      <c r="B271">
        <v>6</v>
      </c>
      <c r="C271" s="2" t="s">
        <v>16</v>
      </c>
    </row>
    <row r="272" spans="1:3" ht="28">
      <c r="A272">
        <v>1978</v>
      </c>
      <c r="B272">
        <v>4</v>
      </c>
      <c r="C272" s="2" t="s">
        <v>16</v>
      </c>
    </row>
    <row r="273" spans="1:3" ht="28">
      <c r="A273">
        <v>1977</v>
      </c>
      <c r="B273">
        <v>1</v>
      </c>
      <c r="C273" s="2" t="s">
        <v>16</v>
      </c>
    </row>
    <row r="274" spans="1:3" ht="28">
      <c r="A274">
        <v>1976</v>
      </c>
      <c r="B274">
        <v>2</v>
      </c>
      <c r="C274" s="2" t="s">
        <v>16</v>
      </c>
    </row>
    <row r="275" spans="1:3" ht="28">
      <c r="A275">
        <v>1973</v>
      </c>
      <c r="B275">
        <v>1</v>
      </c>
      <c r="C275" s="2" t="s">
        <v>16</v>
      </c>
    </row>
    <row r="276" spans="1:3" ht="28">
      <c r="A276">
        <v>1972</v>
      </c>
      <c r="B276">
        <v>2</v>
      </c>
      <c r="C276" s="2" t="s">
        <v>16</v>
      </c>
    </row>
    <row r="277" spans="1:3" ht="28">
      <c r="A277">
        <v>1971</v>
      </c>
      <c r="B277">
        <v>1</v>
      </c>
      <c r="C277" s="2" t="s">
        <v>16</v>
      </c>
    </row>
    <row r="278" spans="1:3" ht="28">
      <c r="A278">
        <v>1968</v>
      </c>
      <c r="B278">
        <v>1</v>
      </c>
      <c r="C278" s="2" t="s">
        <v>16</v>
      </c>
    </row>
    <row r="279" spans="1:3" ht="28">
      <c r="A279">
        <v>1967</v>
      </c>
      <c r="B279">
        <v>1</v>
      </c>
      <c r="C279" s="2" t="s">
        <v>16</v>
      </c>
    </row>
    <row r="280" spans="1:3" ht="28">
      <c r="A280">
        <v>1965</v>
      </c>
      <c r="B280">
        <v>1</v>
      </c>
      <c r="C280" s="2" t="s">
        <v>16</v>
      </c>
    </row>
    <row r="281" spans="1:3" ht="28">
      <c r="A281">
        <v>1964</v>
      </c>
      <c r="B281">
        <v>1</v>
      </c>
      <c r="C281" s="2" t="s">
        <v>16</v>
      </c>
    </row>
    <row r="282" spans="1:3" ht="28">
      <c r="A282">
        <v>1963</v>
      </c>
      <c r="B282">
        <v>1</v>
      </c>
      <c r="C282" s="2" t="s">
        <v>16</v>
      </c>
    </row>
    <row r="283" spans="1:3" ht="28">
      <c r="A283">
        <v>1962</v>
      </c>
      <c r="B283">
        <v>1</v>
      </c>
      <c r="C283" s="2" t="s">
        <v>16</v>
      </c>
    </row>
    <row r="284" spans="1:3" ht="28">
      <c r="A284">
        <v>1937</v>
      </c>
      <c r="B284">
        <v>1</v>
      </c>
      <c r="C284" s="2" t="s">
        <v>16</v>
      </c>
    </row>
    <row r="285" spans="1:3" ht="28">
      <c r="A285">
        <v>1933</v>
      </c>
      <c r="B285">
        <v>1</v>
      </c>
      <c r="C285" s="2" t="s">
        <v>16</v>
      </c>
    </row>
    <row r="286" spans="1:3" ht="28">
      <c r="A286">
        <v>1932</v>
      </c>
      <c r="B286">
        <v>1</v>
      </c>
      <c r="C286" s="2" t="s">
        <v>16</v>
      </c>
    </row>
    <row r="287" spans="1:3" ht="28">
      <c r="A287">
        <v>1927</v>
      </c>
      <c r="B287">
        <v>1</v>
      </c>
      <c r="C287" s="2" t="s">
        <v>16</v>
      </c>
    </row>
    <row r="288" spans="1:3">
      <c r="A288">
        <v>2013</v>
      </c>
      <c r="B288">
        <v>6431</v>
      </c>
      <c r="C288" s="2" t="s">
        <v>17</v>
      </c>
    </row>
    <row r="289" spans="1:3">
      <c r="A289">
        <v>2012</v>
      </c>
      <c r="B289">
        <v>5813</v>
      </c>
      <c r="C289" s="2" t="s">
        <v>17</v>
      </c>
    </row>
    <row r="290" spans="1:3">
      <c r="A290">
        <v>2011</v>
      </c>
      <c r="B290">
        <v>5496</v>
      </c>
      <c r="C290" s="2" t="s">
        <v>17</v>
      </c>
    </row>
    <row r="291" spans="1:3">
      <c r="A291">
        <v>2010</v>
      </c>
      <c r="B291">
        <v>4823</v>
      </c>
      <c r="C291" s="2" t="s">
        <v>17</v>
      </c>
    </row>
    <row r="292" spans="1:3">
      <c r="A292">
        <v>2009</v>
      </c>
      <c r="B292">
        <v>4157</v>
      </c>
      <c r="C292" s="2" t="s">
        <v>17</v>
      </c>
    </row>
    <row r="293" spans="1:3">
      <c r="A293">
        <v>2008</v>
      </c>
      <c r="B293">
        <v>4214</v>
      </c>
      <c r="C293" s="2" t="s">
        <v>17</v>
      </c>
    </row>
    <row r="294" spans="1:3">
      <c r="A294">
        <v>2007</v>
      </c>
      <c r="B294">
        <v>3731</v>
      </c>
      <c r="C294" s="2" t="s">
        <v>17</v>
      </c>
    </row>
    <row r="295" spans="1:3">
      <c r="A295">
        <v>2006</v>
      </c>
      <c r="B295">
        <v>3402</v>
      </c>
      <c r="C295" s="2" t="s">
        <v>17</v>
      </c>
    </row>
    <row r="296" spans="1:3">
      <c r="A296">
        <v>2005</v>
      </c>
      <c r="B296">
        <v>2964</v>
      </c>
      <c r="C296" s="2" t="s">
        <v>17</v>
      </c>
    </row>
    <row r="297" spans="1:3">
      <c r="A297">
        <v>2004</v>
      </c>
      <c r="B297">
        <v>2653</v>
      </c>
      <c r="C297" s="2" t="s">
        <v>17</v>
      </c>
    </row>
    <row r="298" spans="1:3">
      <c r="A298">
        <v>2003</v>
      </c>
      <c r="B298">
        <v>2386</v>
      </c>
      <c r="C298" s="2" t="s">
        <v>17</v>
      </c>
    </row>
    <row r="299" spans="1:3">
      <c r="A299">
        <v>2002</v>
      </c>
      <c r="B299">
        <v>2132</v>
      </c>
      <c r="C299" s="2" t="s">
        <v>17</v>
      </c>
    </row>
    <row r="300" spans="1:3">
      <c r="A300">
        <v>2001</v>
      </c>
      <c r="B300">
        <v>2089</v>
      </c>
      <c r="C300" s="2" t="s">
        <v>17</v>
      </c>
    </row>
    <row r="301" spans="1:3">
      <c r="A301">
        <v>2000</v>
      </c>
      <c r="B301">
        <v>1795</v>
      </c>
      <c r="C301" s="2" t="s">
        <v>17</v>
      </c>
    </row>
    <row r="302" spans="1:3">
      <c r="A302">
        <v>1999</v>
      </c>
      <c r="B302">
        <v>1822</v>
      </c>
      <c r="C302" s="2" t="s">
        <v>17</v>
      </c>
    </row>
    <row r="303" spans="1:3">
      <c r="A303">
        <v>1998</v>
      </c>
      <c r="B303">
        <v>1676</v>
      </c>
      <c r="C303" s="2" t="s">
        <v>17</v>
      </c>
    </row>
    <row r="304" spans="1:3">
      <c r="A304">
        <v>1997</v>
      </c>
      <c r="B304">
        <v>1645</v>
      </c>
      <c r="C304" s="2" t="s">
        <v>17</v>
      </c>
    </row>
    <row r="305" spans="1:3">
      <c r="A305">
        <v>1996</v>
      </c>
      <c r="B305">
        <v>1619</v>
      </c>
      <c r="C305" s="2" t="s">
        <v>17</v>
      </c>
    </row>
    <row r="306" spans="1:3">
      <c r="A306">
        <v>1995</v>
      </c>
      <c r="B306">
        <v>160</v>
      </c>
      <c r="C306" s="2" t="s">
        <v>17</v>
      </c>
    </row>
    <row r="307" spans="1:3">
      <c r="A307">
        <v>1994</v>
      </c>
      <c r="B307">
        <v>160</v>
      </c>
      <c r="C307" s="2" t="s">
        <v>17</v>
      </c>
    </row>
    <row r="308" spans="1:3">
      <c r="A308">
        <v>1993</v>
      </c>
      <c r="B308">
        <v>145</v>
      </c>
      <c r="C308" s="2" t="s">
        <v>17</v>
      </c>
    </row>
    <row r="309" spans="1:3">
      <c r="A309">
        <v>1992</v>
      </c>
      <c r="B309">
        <v>135</v>
      </c>
      <c r="C309" s="2" t="s">
        <v>17</v>
      </c>
    </row>
    <row r="310" spans="1:3">
      <c r="A310">
        <v>1991</v>
      </c>
      <c r="B310">
        <v>167</v>
      </c>
      <c r="C310" s="2" t="s">
        <v>17</v>
      </c>
    </row>
    <row r="311" spans="1:3">
      <c r="A311">
        <v>1990</v>
      </c>
      <c r="B311">
        <v>121</v>
      </c>
      <c r="C311" s="2" t="s">
        <v>17</v>
      </c>
    </row>
    <row r="312" spans="1:3">
      <c r="A312">
        <v>1989</v>
      </c>
      <c r="B312">
        <v>116</v>
      </c>
      <c r="C312" s="2" t="s">
        <v>17</v>
      </c>
    </row>
    <row r="313" spans="1:3">
      <c r="A313">
        <v>1988</v>
      </c>
      <c r="B313">
        <v>104</v>
      </c>
      <c r="C313" s="2" t="s">
        <v>17</v>
      </c>
    </row>
    <row r="314" spans="1:3">
      <c r="A314">
        <v>1987</v>
      </c>
      <c r="B314">
        <v>100</v>
      </c>
      <c r="C314" s="2" t="s">
        <v>17</v>
      </c>
    </row>
    <row r="315" spans="1:3">
      <c r="A315">
        <v>1986</v>
      </c>
      <c r="B315">
        <v>87</v>
      </c>
      <c r="C315" s="2" t="s">
        <v>17</v>
      </c>
    </row>
    <row r="316" spans="1:3">
      <c r="A316">
        <v>1985</v>
      </c>
      <c r="B316">
        <v>118</v>
      </c>
      <c r="C316" s="2" t="s">
        <v>17</v>
      </c>
    </row>
    <row r="317" spans="1:3">
      <c r="A317">
        <v>1984</v>
      </c>
      <c r="B317">
        <v>95</v>
      </c>
      <c r="C317" s="2" t="s">
        <v>17</v>
      </c>
    </row>
    <row r="318" spans="1:3">
      <c r="A318">
        <v>1983</v>
      </c>
      <c r="B318">
        <v>70</v>
      </c>
      <c r="C318" s="2" t="s">
        <v>17</v>
      </c>
    </row>
    <row r="319" spans="1:3">
      <c r="A319">
        <v>1982</v>
      </c>
      <c r="B319">
        <v>98</v>
      </c>
      <c r="C319" s="2" t="s">
        <v>17</v>
      </c>
    </row>
    <row r="320" spans="1:3">
      <c r="A320">
        <v>1981</v>
      </c>
      <c r="B320">
        <v>94</v>
      </c>
      <c r="C320" s="2" t="s">
        <v>17</v>
      </c>
    </row>
    <row r="321" spans="1:3">
      <c r="A321">
        <v>1980</v>
      </c>
      <c r="B321">
        <v>77</v>
      </c>
      <c r="C321" s="2" t="s">
        <v>17</v>
      </c>
    </row>
    <row r="322" spans="1:3">
      <c r="A322">
        <v>1979</v>
      </c>
      <c r="B322">
        <v>93</v>
      </c>
      <c r="C322" s="2" t="s">
        <v>17</v>
      </c>
    </row>
    <row r="323" spans="1:3">
      <c r="A323">
        <v>1978</v>
      </c>
      <c r="B323">
        <v>70</v>
      </c>
      <c r="C323" s="2" t="s">
        <v>17</v>
      </c>
    </row>
    <row r="324" spans="1:3">
      <c r="A324">
        <v>1977</v>
      </c>
      <c r="B324">
        <v>73</v>
      </c>
      <c r="C324" s="2" t="s">
        <v>17</v>
      </c>
    </row>
    <row r="325" spans="1:3">
      <c r="A325">
        <v>1976</v>
      </c>
      <c r="B325">
        <v>53</v>
      </c>
      <c r="C325" s="2" t="s">
        <v>17</v>
      </c>
    </row>
    <row r="326" spans="1:3">
      <c r="A326">
        <v>1975</v>
      </c>
      <c r="B326">
        <v>62</v>
      </c>
      <c r="C326" s="2" t="s">
        <v>17</v>
      </c>
    </row>
    <row r="327" spans="1:3">
      <c r="A327">
        <v>1974</v>
      </c>
      <c r="B327">
        <v>40</v>
      </c>
      <c r="C327" s="2" t="s">
        <v>17</v>
      </c>
    </row>
    <row r="328" spans="1:3">
      <c r="A328">
        <v>1973</v>
      </c>
      <c r="B328">
        <v>44</v>
      </c>
      <c r="C328" s="2" t="s">
        <v>17</v>
      </c>
    </row>
    <row r="329" spans="1:3">
      <c r="A329">
        <v>1972</v>
      </c>
      <c r="B329">
        <v>50</v>
      </c>
      <c r="C329" s="2" t="s">
        <v>17</v>
      </c>
    </row>
    <row r="330" spans="1:3">
      <c r="A330">
        <v>1971</v>
      </c>
      <c r="B330">
        <v>39</v>
      </c>
      <c r="C330" s="2" t="s">
        <v>17</v>
      </c>
    </row>
    <row r="331" spans="1:3">
      <c r="A331">
        <v>1970</v>
      </c>
      <c r="B331">
        <v>30</v>
      </c>
      <c r="C331" s="2" t="s">
        <v>17</v>
      </c>
    </row>
    <row r="332" spans="1:3">
      <c r="A332">
        <v>1969</v>
      </c>
      <c r="B332">
        <v>31</v>
      </c>
      <c r="C332" s="2" t="s">
        <v>17</v>
      </c>
    </row>
    <row r="333" spans="1:3">
      <c r="A333">
        <v>1968</v>
      </c>
      <c r="B333">
        <v>36</v>
      </c>
      <c r="C333" s="2" t="s">
        <v>17</v>
      </c>
    </row>
    <row r="334" spans="1:3">
      <c r="A334">
        <v>1967</v>
      </c>
      <c r="B334">
        <v>24</v>
      </c>
      <c r="C334" s="2" t="s">
        <v>17</v>
      </c>
    </row>
    <row r="335" spans="1:3">
      <c r="A335">
        <v>1966</v>
      </c>
      <c r="B335">
        <v>18</v>
      </c>
      <c r="C335" s="2" t="s">
        <v>17</v>
      </c>
    </row>
    <row r="336" spans="1:3">
      <c r="A336">
        <v>1965</v>
      </c>
      <c r="B336">
        <v>13</v>
      </c>
      <c r="C336" s="2" t="s">
        <v>17</v>
      </c>
    </row>
    <row r="337" spans="1:3">
      <c r="A337">
        <v>1964</v>
      </c>
      <c r="B337">
        <v>9</v>
      </c>
      <c r="C337" s="2" t="s">
        <v>17</v>
      </c>
    </row>
    <row r="338" spans="1:3">
      <c r="A338">
        <v>1963</v>
      </c>
      <c r="B338">
        <v>4</v>
      </c>
      <c r="C338" s="2" t="s">
        <v>17</v>
      </c>
    </row>
    <row r="339" spans="1:3">
      <c r="A339">
        <v>1962</v>
      </c>
      <c r="B339">
        <v>6</v>
      </c>
      <c r="C339" s="2" t="s">
        <v>17</v>
      </c>
    </row>
    <row r="340" spans="1:3">
      <c r="A340">
        <v>1961</v>
      </c>
      <c r="B340">
        <v>8</v>
      </c>
      <c r="C340" s="2" t="s">
        <v>17</v>
      </c>
    </row>
    <row r="341" spans="1:3">
      <c r="A341">
        <v>1960</v>
      </c>
      <c r="B341">
        <v>6</v>
      </c>
      <c r="C341" s="2" t="s">
        <v>17</v>
      </c>
    </row>
    <row r="342" spans="1:3">
      <c r="A342">
        <v>1959</v>
      </c>
      <c r="B342">
        <v>5</v>
      </c>
      <c r="C342" s="2" t="s">
        <v>17</v>
      </c>
    </row>
    <row r="343" spans="1:3">
      <c r="A343">
        <v>1958</v>
      </c>
      <c r="B343">
        <v>11</v>
      </c>
      <c r="C343" s="2" t="s">
        <v>17</v>
      </c>
    </row>
    <row r="344" spans="1:3">
      <c r="A344">
        <v>1957</v>
      </c>
      <c r="B344">
        <v>4</v>
      </c>
      <c r="C344" s="2" t="s">
        <v>17</v>
      </c>
    </row>
    <row r="345" spans="1:3">
      <c r="A345">
        <v>1956</v>
      </c>
      <c r="B345">
        <v>1</v>
      </c>
      <c r="C345" s="2" t="s">
        <v>17</v>
      </c>
    </row>
    <row r="346" spans="1:3">
      <c r="A346">
        <v>1955</v>
      </c>
      <c r="B346">
        <v>6</v>
      </c>
      <c r="C346" s="2" t="s">
        <v>17</v>
      </c>
    </row>
    <row r="347" spans="1:3">
      <c r="A347">
        <v>1954</v>
      </c>
      <c r="B347">
        <v>5</v>
      </c>
      <c r="C347" s="2" t="s">
        <v>17</v>
      </c>
    </row>
    <row r="348" spans="1:3">
      <c r="A348">
        <v>1953</v>
      </c>
      <c r="B348">
        <v>6</v>
      </c>
      <c r="C348" s="2" t="s">
        <v>17</v>
      </c>
    </row>
    <row r="349" spans="1:3">
      <c r="A349">
        <v>1952</v>
      </c>
      <c r="B349">
        <v>9</v>
      </c>
      <c r="C349" s="2" t="s">
        <v>17</v>
      </c>
    </row>
    <row r="350" spans="1:3">
      <c r="A350">
        <v>1951</v>
      </c>
      <c r="B350">
        <v>4</v>
      </c>
      <c r="C350" s="2" t="s">
        <v>17</v>
      </c>
    </row>
    <row r="351" spans="1:3">
      <c r="A351">
        <v>1950</v>
      </c>
      <c r="B351">
        <v>7</v>
      </c>
      <c r="C351" s="2" t="s">
        <v>17</v>
      </c>
    </row>
    <row r="352" spans="1:3">
      <c r="A352">
        <v>1949</v>
      </c>
      <c r="B352">
        <v>2</v>
      </c>
      <c r="C352" s="2" t="s">
        <v>17</v>
      </c>
    </row>
    <row r="353" spans="1:3">
      <c r="A353">
        <v>1948</v>
      </c>
      <c r="B353">
        <v>3</v>
      </c>
      <c r="C353" s="2" t="s">
        <v>17</v>
      </c>
    </row>
    <row r="354" spans="1:3">
      <c r="A354">
        <v>1947</v>
      </c>
      <c r="B354">
        <v>1</v>
      </c>
      <c r="C354" s="2" t="s">
        <v>17</v>
      </c>
    </row>
    <row r="355" spans="1:3">
      <c r="A355">
        <v>1942</v>
      </c>
      <c r="B355">
        <v>8</v>
      </c>
      <c r="C355" s="2" t="s">
        <v>17</v>
      </c>
    </row>
    <row r="356" spans="1:3">
      <c r="A356">
        <v>1941</v>
      </c>
      <c r="B356">
        <v>1</v>
      </c>
      <c r="C356" s="2" t="s">
        <v>17</v>
      </c>
    </row>
    <row r="357" spans="1:3">
      <c r="A357">
        <v>1940</v>
      </c>
      <c r="B357">
        <v>2</v>
      </c>
      <c r="C357" s="2" t="s">
        <v>17</v>
      </c>
    </row>
    <row r="358" spans="1:3">
      <c r="A358">
        <v>1939</v>
      </c>
      <c r="B358">
        <v>1</v>
      </c>
      <c r="C358" s="2" t="s">
        <v>17</v>
      </c>
    </row>
    <row r="359" spans="1:3">
      <c r="A359">
        <v>1938</v>
      </c>
      <c r="B359">
        <v>2</v>
      </c>
      <c r="C359" s="2" t="s">
        <v>17</v>
      </c>
    </row>
    <row r="360" spans="1:3">
      <c r="A360">
        <v>1937</v>
      </c>
      <c r="B360">
        <v>3</v>
      </c>
      <c r="C360" s="2" t="s">
        <v>17</v>
      </c>
    </row>
    <row r="361" spans="1:3">
      <c r="A361">
        <v>1936</v>
      </c>
      <c r="B361">
        <v>3</v>
      </c>
      <c r="C361" s="2" t="s">
        <v>17</v>
      </c>
    </row>
    <row r="362" spans="1:3">
      <c r="A362">
        <v>1935</v>
      </c>
      <c r="B362">
        <v>3</v>
      </c>
      <c r="C362" s="2" t="s">
        <v>17</v>
      </c>
    </row>
    <row r="363" spans="1:3">
      <c r="A363">
        <v>1934</v>
      </c>
      <c r="B363">
        <v>3</v>
      </c>
      <c r="C363" s="2" t="s">
        <v>17</v>
      </c>
    </row>
    <row r="364" spans="1:3">
      <c r="A364">
        <v>1933</v>
      </c>
      <c r="B364">
        <v>4</v>
      </c>
      <c r="C364" s="2" t="s">
        <v>17</v>
      </c>
    </row>
    <row r="365" spans="1:3">
      <c r="A365">
        <v>1932</v>
      </c>
      <c r="B365">
        <v>2</v>
      </c>
      <c r="C365" s="2" t="s">
        <v>17</v>
      </c>
    </row>
    <row r="366" spans="1:3">
      <c r="A366">
        <v>1931</v>
      </c>
      <c r="B366">
        <v>3</v>
      </c>
      <c r="C366" s="2" t="s">
        <v>17</v>
      </c>
    </row>
    <row r="367" spans="1:3">
      <c r="A367">
        <v>1930</v>
      </c>
      <c r="B367">
        <v>3</v>
      </c>
      <c r="C367" s="2" t="s">
        <v>17</v>
      </c>
    </row>
    <row r="368" spans="1:3">
      <c r="A368">
        <v>1929</v>
      </c>
      <c r="B368">
        <v>1</v>
      </c>
      <c r="C368" s="2" t="s">
        <v>17</v>
      </c>
    </row>
    <row r="369" spans="1:3">
      <c r="A369">
        <v>1928</v>
      </c>
      <c r="B369">
        <v>4</v>
      </c>
      <c r="C369" s="2" t="s">
        <v>17</v>
      </c>
    </row>
    <row r="370" spans="1:3">
      <c r="A370">
        <v>1927</v>
      </c>
      <c r="B370">
        <v>5</v>
      </c>
      <c r="C370" s="2" t="s">
        <v>17</v>
      </c>
    </row>
    <row r="371" spans="1:3">
      <c r="A371">
        <v>1926</v>
      </c>
      <c r="B371">
        <v>3</v>
      </c>
      <c r="C371" s="2" t="s">
        <v>17</v>
      </c>
    </row>
    <row r="372" spans="1:3">
      <c r="A372">
        <v>1925</v>
      </c>
      <c r="B372">
        <v>2</v>
      </c>
      <c r="C372" s="2" t="s">
        <v>17</v>
      </c>
    </row>
    <row r="373" spans="1:3">
      <c r="A373">
        <v>1924</v>
      </c>
      <c r="B373">
        <v>3</v>
      </c>
      <c r="C373" s="2" t="s">
        <v>17</v>
      </c>
    </row>
    <row r="374" spans="1:3">
      <c r="A374">
        <v>1923</v>
      </c>
      <c r="B374">
        <v>1</v>
      </c>
      <c r="C374" s="2" t="s">
        <v>17</v>
      </c>
    </row>
    <row r="375" spans="1:3">
      <c r="A375">
        <v>1922</v>
      </c>
      <c r="B375">
        <v>3</v>
      </c>
      <c r="C375" s="2" t="s">
        <v>17</v>
      </c>
    </row>
    <row r="376" spans="1:3">
      <c r="A376">
        <v>1921</v>
      </c>
      <c r="B376">
        <v>1</v>
      </c>
      <c r="C376" s="2" t="s">
        <v>17</v>
      </c>
    </row>
    <row r="377" spans="1:3">
      <c r="A377">
        <v>1920</v>
      </c>
      <c r="B377">
        <v>4</v>
      </c>
      <c r="C377" s="2" t="s">
        <v>17</v>
      </c>
    </row>
    <row r="378" spans="1:3">
      <c r="A378">
        <v>1919</v>
      </c>
      <c r="B378">
        <v>2</v>
      </c>
      <c r="C378" s="2" t="s">
        <v>17</v>
      </c>
    </row>
    <row r="379" spans="1:3">
      <c r="A379">
        <v>1918</v>
      </c>
      <c r="B379">
        <v>1</v>
      </c>
      <c r="C379" s="2" t="s">
        <v>17</v>
      </c>
    </row>
    <row r="380" spans="1:3">
      <c r="A380">
        <v>1917</v>
      </c>
      <c r="B380">
        <v>2</v>
      </c>
      <c r="C380" s="2" t="s">
        <v>17</v>
      </c>
    </row>
    <row r="381" spans="1:3">
      <c r="A381">
        <v>1915</v>
      </c>
      <c r="B381">
        <v>4</v>
      </c>
      <c r="C381" s="2" t="s">
        <v>17</v>
      </c>
    </row>
    <row r="382" spans="1:3">
      <c r="A382">
        <v>1914</v>
      </c>
      <c r="B382">
        <v>5</v>
      </c>
      <c r="C382" s="2" t="s">
        <v>17</v>
      </c>
    </row>
    <row r="383" spans="1:3">
      <c r="A383">
        <v>1913</v>
      </c>
      <c r="B383">
        <v>6</v>
      </c>
      <c r="C383" s="2" t="s">
        <v>17</v>
      </c>
    </row>
    <row r="384" spans="1:3">
      <c r="A384">
        <v>1912</v>
      </c>
      <c r="B384">
        <v>3</v>
      </c>
      <c r="C384" s="2" t="s">
        <v>17</v>
      </c>
    </row>
    <row r="385" spans="1:3">
      <c r="A385">
        <v>1911</v>
      </c>
      <c r="B385">
        <v>2</v>
      </c>
      <c r="C385" s="2" t="s">
        <v>17</v>
      </c>
    </row>
    <row r="386" spans="1:3">
      <c r="A386">
        <v>1909</v>
      </c>
      <c r="B386">
        <v>2</v>
      </c>
      <c r="C386" s="2" t="s">
        <v>17</v>
      </c>
    </row>
    <row r="387" spans="1:3">
      <c r="A387">
        <v>1907</v>
      </c>
      <c r="B387">
        <v>2</v>
      </c>
      <c r="C387" s="2" t="s">
        <v>17</v>
      </c>
    </row>
    <row r="388" spans="1:3">
      <c r="A388">
        <v>1903</v>
      </c>
      <c r="B388">
        <v>2</v>
      </c>
      <c r="C388" s="2" t="s">
        <v>17</v>
      </c>
    </row>
    <row r="389" spans="1:3">
      <c r="A389">
        <v>1902</v>
      </c>
      <c r="B389">
        <v>1</v>
      </c>
      <c r="C389" s="2" t="s">
        <v>17</v>
      </c>
    </row>
    <row r="390" spans="1:3">
      <c r="A390">
        <v>1901</v>
      </c>
      <c r="B390">
        <v>2</v>
      </c>
      <c r="C390" s="2" t="s">
        <v>17</v>
      </c>
    </row>
    <row r="391" spans="1:3">
      <c r="A391">
        <v>1900</v>
      </c>
      <c r="B391">
        <v>5</v>
      </c>
      <c r="C391" s="2" t="s">
        <v>17</v>
      </c>
    </row>
    <row r="392" spans="1:3">
      <c r="A392">
        <v>1897</v>
      </c>
      <c r="B392">
        <v>4</v>
      </c>
      <c r="C392" s="2" t="s">
        <v>17</v>
      </c>
    </row>
    <row r="393" spans="1:3">
      <c r="A393">
        <v>1896</v>
      </c>
      <c r="B393">
        <v>6</v>
      </c>
      <c r="C393" s="2" t="s">
        <v>17</v>
      </c>
    </row>
    <row r="394" spans="1:3">
      <c r="A394">
        <v>1895</v>
      </c>
      <c r="B394">
        <v>1</v>
      </c>
      <c r="C394" s="2" t="s">
        <v>17</v>
      </c>
    </row>
    <row r="395" spans="1:3">
      <c r="A395">
        <v>1894</v>
      </c>
      <c r="B395">
        <v>3</v>
      </c>
      <c r="C395" s="2" t="s">
        <v>17</v>
      </c>
    </row>
    <row r="396" spans="1:3">
      <c r="A396">
        <v>1876</v>
      </c>
      <c r="B396">
        <v>1</v>
      </c>
      <c r="C396" s="2" t="s">
        <v>17</v>
      </c>
    </row>
    <row r="397" spans="1:3">
      <c r="A397">
        <v>2013</v>
      </c>
      <c r="B397">
        <v>214</v>
      </c>
      <c r="C397" s="2" t="s">
        <v>18</v>
      </c>
    </row>
    <row r="398" spans="1:3">
      <c r="A398">
        <v>2012</v>
      </c>
      <c r="B398">
        <v>236</v>
      </c>
      <c r="C398" s="2" t="s">
        <v>18</v>
      </c>
    </row>
    <row r="399" spans="1:3">
      <c r="A399">
        <v>2011</v>
      </c>
      <c r="B399">
        <v>206</v>
      </c>
      <c r="C399" s="2" t="s">
        <v>18</v>
      </c>
    </row>
    <row r="400" spans="1:3">
      <c r="A400">
        <v>2010</v>
      </c>
      <c r="B400">
        <v>191</v>
      </c>
      <c r="C400" s="2" t="s">
        <v>18</v>
      </c>
    </row>
    <row r="401" spans="1:3">
      <c r="A401">
        <v>2009</v>
      </c>
      <c r="B401">
        <v>165</v>
      </c>
      <c r="C401" s="2" t="s">
        <v>18</v>
      </c>
    </row>
    <row r="402" spans="1:3">
      <c r="A402">
        <v>2008</v>
      </c>
      <c r="B402">
        <v>159</v>
      </c>
      <c r="C402" s="2" t="s">
        <v>18</v>
      </c>
    </row>
    <row r="403" spans="1:3">
      <c r="A403">
        <v>2007</v>
      </c>
      <c r="B403">
        <v>110</v>
      </c>
      <c r="C403" s="2" t="s">
        <v>18</v>
      </c>
    </row>
    <row r="404" spans="1:3">
      <c r="A404">
        <v>2006</v>
      </c>
      <c r="B404">
        <v>128</v>
      </c>
      <c r="C404" s="2" t="s">
        <v>18</v>
      </c>
    </row>
    <row r="405" spans="1:3">
      <c r="A405">
        <v>2005</v>
      </c>
      <c r="B405">
        <v>122</v>
      </c>
      <c r="C405" s="2" t="s">
        <v>18</v>
      </c>
    </row>
    <row r="406" spans="1:3">
      <c r="A406">
        <v>2004</v>
      </c>
      <c r="B406">
        <v>90</v>
      </c>
      <c r="C406" s="2" t="s">
        <v>18</v>
      </c>
    </row>
    <row r="407" spans="1:3">
      <c r="A407">
        <v>2003</v>
      </c>
      <c r="B407">
        <v>79</v>
      </c>
      <c r="C407" s="2" t="s">
        <v>18</v>
      </c>
    </row>
    <row r="408" spans="1:3">
      <c r="A408">
        <v>2002</v>
      </c>
      <c r="B408">
        <v>74</v>
      </c>
      <c r="C408" s="2" t="s">
        <v>18</v>
      </c>
    </row>
    <row r="409" spans="1:3">
      <c r="A409">
        <v>2001</v>
      </c>
      <c r="B409">
        <v>72</v>
      </c>
      <c r="C409" s="2" t="s">
        <v>18</v>
      </c>
    </row>
    <row r="410" spans="1:3">
      <c r="A410">
        <v>2000</v>
      </c>
      <c r="B410">
        <v>64</v>
      </c>
      <c r="C410" s="2" t="s">
        <v>18</v>
      </c>
    </row>
    <row r="411" spans="1:3">
      <c r="A411">
        <v>1999</v>
      </c>
      <c r="B411">
        <v>60</v>
      </c>
      <c r="C411" s="2" t="s">
        <v>18</v>
      </c>
    </row>
    <row r="412" spans="1:3">
      <c r="A412">
        <v>1998</v>
      </c>
      <c r="B412">
        <v>51</v>
      </c>
      <c r="C412" s="2" t="s">
        <v>18</v>
      </c>
    </row>
    <row r="413" spans="1:3">
      <c r="A413">
        <v>1997</v>
      </c>
      <c r="B413">
        <v>69</v>
      </c>
      <c r="C413" s="2" t="s">
        <v>18</v>
      </c>
    </row>
    <row r="414" spans="1:3">
      <c r="A414">
        <v>1996</v>
      </c>
      <c r="B414">
        <v>75</v>
      </c>
      <c r="C414" s="2" t="s">
        <v>18</v>
      </c>
    </row>
    <row r="415" spans="1:3">
      <c r="A415">
        <v>1995</v>
      </c>
      <c r="B415">
        <v>13</v>
      </c>
      <c r="C415" s="2" t="s">
        <v>18</v>
      </c>
    </row>
    <row r="416" spans="1:3">
      <c r="A416">
        <v>1994</v>
      </c>
      <c r="B416">
        <v>17</v>
      </c>
      <c r="C416" s="2" t="s">
        <v>18</v>
      </c>
    </row>
    <row r="417" spans="1:3">
      <c r="A417">
        <v>1993</v>
      </c>
      <c r="B417">
        <v>9</v>
      </c>
      <c r="C417" s="2" t="s">
        <v>18</v>
      </c>
    </row>
    <row r="418" spans="1:3">
      <c r="A418">
        <v>1992</v>
      </c>
      <c r="B418">
        <v>18</v>
      </c>
      <c r="C418" s="2" t="s">
        <v>18</v>
      </c>
    </row>
    <row r="419" spans="1:3">
      <c r="A419">
        <v>1991</v>
      </c>
      <c r="B419">
        <v>15</v>
      </c>
      <c r="C419" s="2" t="s">
        <v>18</v>
      </c>
    </row>
    <row r="420" spans="1:3">
      <c r="A420">
        <v>1990</v>
      </c>
      <c r="B420">
        <v>10</v>
      </c>
      <c r="C420" s="2" t="s">
        <v>18</v>
      </c>
    </row>
    <row r="421" spans="1:3">
      <c r="A421">
        <v>1989</v>
      </c>
      <c r="B421">
        <v>14</v>
      </c>
      <c r="C421" s="2" t="s">
        <v>18</v>
      </c>
    </row>
    <row r="422" spans="1:3">
      <c r="A422">
        <v>1988</v>
      </c>
      <c r="B422">
        <v>8</v>
      </c>
      <c r="C422" s="2" t="s">
        <v>18</v>
      </c>
    </row>
    <row r="423" spans="1:3">
      <c r="A423">
        <v>1987</v>
      </c>
      <c r="B423">
        <v>8</v>
      </c>
      <c r="C423" s="2" t="s">
        <v>18</v>
      </c>
    </row>
    <row r="424" spans="1:3">
      <c r="A424">
        <v>1986</v>
      </c>
      <c r="B424">
        <v>9</v>
      </c>
      <c r="C424" s="2" t="s">
        <v>18</v>
      </c>
    </row>
    <row r="425" spans="1:3">
      <c r="A425">
        <v>1985</v>
      </c>
      <c r="B425">
        <v>8</v>
      </c>
      <c r="C425" s="2" t="s">
        <v>18</v>
      </c>
    </row>
    <row r="426" spans="1:3">
      <c r="A426">
        <v>1984</v>
      </c>
      <c r="B426">
        <v>11</v>
      </c>
      <c r="C426" s="2" t="s">
        <v>18</v>
      </c>
    </row>
    <row r="427" spans="1:3">
      <c r="A427">
        <v>1983</v>
      </c>
      <c r="B427">
        <v>9</v>
      </c>
      <c r="C427" s="2" t="s">
        <v>18</v>
      </c>
    </row>
    <row r="428" spans="1:3">
      <c r="A428">
        <v>1982</v>
      </c>
      <c r="B428">
        <v>8</v>
      </c>
      <c r="C428" s="2" t="s">
        <v>18</v>
      </c>
    </row>
    <row r="429" spans="1:3">
      <c r="A429">
        <v>1981</v>
      </c>
      <c r="B429">
        <v>8</v>
      </c>
      <c r="C429" s="2" t="s">
        <v>18</v>
      </c>
    </row>
    <row r="430" spans="1:3">
      <c r="A430">
        <v>1980</v>
      </c>
      <c r="B430">
        <v>8</v>
      </c>
      <c r="C430" s="2" t="s">
        <v>18</v>
      </c>
    </row>
    <row r="431" spans="1:3">
      <c r="A431">
        <v>1979</v>
      </c>
      <c r="B431">
        <v>10</v>
      </c>
      <c r="C431" s="2" t="s">
        <v>18</v>
      </c>
    </row>
    <row r="432" spans="1:3">
      <c r="A432">
        <v>1978</v>
      </c>
      <c r="B432">
        <v>4</v>
      </c>
      <c r="C432" s="2" t="s">
        <v>18</v>
      </c>
    </row>
    <row r="433" spans="1:3">
      <c r="A433">
        <v>1977</v>
      </c>
      <c r="B433">
        <v>6</v>
      </c>
      <c r="C433" s="2" t="s">
        <v>18</v>
      </c>
    </row>
    <row r="434" spans="1:3">
      <c r="A434">
        <v>1976</v>
      </c>
      <c r="B434">
        <v>7</v>
      </c>
      <c r="C434" s="2" t="s">
        <v>18</v>
      </c>
    </row>
    <row r="435" spans="1:3">
      <c r="A435">
        <v>1975</v>
      </c>
      <c r="B435">
        <v>7</v>
      </c>
      <c r="C435" s="2" t="s">
        <v>18</v>
      </c>
    </row>
    <row r="436" spans="1:3">
      <c r="A436">
        <v>1974</v>
      </c>
      <c r="B436">
        <v>5</v>
      </c>
      <c r="C436" s="2" t="s">
        <v>18</v>
      </c>
    </row>
    <row r="437" spans="1:3">
      <c r="A437">
        <v>1973</v>
      </c>
      <c r="B437">
        <v>4</v>
      </c>
      <c r="C437" s="2" t="s">
        <v>18</v>
      </c>
    </row>
    <row r="438" spans="1:3">
      <c r="A438">
        <v>1972</v>
      </c>
      <c r="B438">
        <v>5</v>
      </c>
      <c r="C438" s="2" t="s">
        <v>18</v>
      </c>
    </row>
    <row r="439" spans="1:3">
      <c r="A439">
        <v>1971</v>
      </c>
      <c r="B439">
        <v>2</v>
      </c>
      <c r="C439" s="2" t="s">
        <v>18</v>
      </c>
    </row>
    <row r="440" spans="1:3">
      <c r="A440">
        <v>1970</v>
      </c>
      <c r="B440">
        <v>2</v>
      </c>
      <c r="C440" s="2" t="s">
        <v>18</v>
      </c>
    </row>
    <row r="441" spans="1:3">
      <c r="A441">
        <v>1969</v>
      </c>
      <c r="B441">
        <v>2</v>
      </c>
      <c r="C441" s="2" t="s">
        <v>18</v>
      </c>
    </row>
    <row r="442" spans="1:3">
      <c r="A442">
        <v>1968</v>
      </c>
      <c r="B442">
        <v>1</v>
      </c>
      <c r="C442" s="2" t="s">
        <v>18</v>
      </c>
    </row>
    <row r="443" spans="1:3">
      <c r="A443">
        <v>1967</v>
      </c>
      <c r="B443">
        <v>3</v>
      </c>
      <c r="C443" s="2" t="s">
        <v>18</v>
      </c>
    </row>
    <row r="444" spans="1:3">
      <c r="A444">
        <v>1966</v>
      </c>
      <c r="B444">
        <v>1</v>
      </c>
      <c r="C444" s="2" t="s">
        <v>18</v>
      </c>
    </row>
    <row r="445" spans="1:3">
      <c r="A445">
        <v>1965</v>
      </c>
      <c r="B445">
        <v>1</v>
      </c>
      <c r="C445" s="2" t="s">
        <v>18</v>
      </c>
    </row>
    <row r="446" spans="1:3">
      <c r="A446">
        <v>1964</v>
      </c>
      <c r="B446">
        <v>3</v>
      </c>
      <c r="C446" s="2" t="s">
        <v>18</v>
      </c>
    </row>
    <row r="447" spans="1:3">
      <c r="A447">
        <v>1963</v>
      </c>
      <c r="B447">
        <v>2</v>
      </c>
      <c r="C447" s="2" t="s">
        <v>18</v>
      </c>
    </row>
    <row r="448" spans="1:3">
      <c r="A448">
        <v>1962</v>
      </c>
      <c r="B448">
        <v>2</v>
      </c>
      <c r="C448" s="2" t="s">
        <v>18</v>
      </c>
    </row>
    <row r="449" spans="1:3">
      <c r="A449">
        <v>1959</v>
      </c>
      <c r="B449">
        <v>1</v>
      </c>
      <c r="C449" s="2" t="s">
        <v>18</v>
      </c>
    </row>
    <row r="450" spans="1:3">
      <c r="A450">
        <v>1958</v>
      </c>
      <c r="B450">
        <v>1</v>
      </c>
      <c r="C450" s="2" t="s">
        <v>18</v>
      </c>
    </row>
    <row r="451" spans="1:3">
      <c r="A451">
        <v>1957</v>
      </c>
      <c r="B451">
        <v>3</v>
      </c>
      <c r="C451" s="2" t="s">
        <v>18</v>
      </c>
    </row>
    <row r="452" spans="1:3">
      <c r="A452">
        <v>1952</v>
      </c>
      <c r="B452">
        <v>1</v>
      </c>
      <c r="C452" s="2" t="s">
        <v>18</v>
      </c>
    </row>
    <row r="453" spans="1:3">
      <c r="A453">
        <v>1951</v>
      </c>
      <c r="B453">
        <v>2</v>
      </c>
      <c r="C453" s="2" t="s">
        <v>18</v>
      </c>
    </row>
    <row r="454" spans="1:3">
      <c r="A454">
        <v>1945</v>
      </c>
      <c r="B454">
        <v>1</v>
      </c>
      <c r="C454" s="2" t="s">
        <v>18</v>
      </c>
    </row>
    <row r="455" spans="1:3">
      <c r="A455">
        <v>1942</v>
      </c>
      <c r="B455">
        <v>1</v>
      </c>
      <c r="C455" s="2" t="s">
        <v>18</v>
      </c>
    </row>
    <row r="456" spans="1:3">
      <c r="A456">
        <v>1938</v>
      </c>
      <c r="B456">
        <v>2</v>
      </c>
      <c r="C456" s="2" t="s">
        <v>18</v>
      </c>
    </row>
    <row r="457" spans="1:3">
      <c r="A457">
        <v>1936</v>
      </c>
      <c r="B457">
        <v>1</v>
      </c>
      <c r="C457" s="2" t="s">
        <v>18</v>
      </c>
    </row>
    <row r="458" spans="1:3">
      <c r="A458">
        <v>1935</v>
      </c>
      <c r="B458">
        <v>1</v>
      </c>
      <c r="C458" s="2" t="s">
        <v>18</v>
      </c>
    </row>
    <row r="459" spans="1:3">
      <c r="A459">
        <v>1934</v>
      </c>
      <c r="B459">
        <v>3</v>
      </c>
      <c r="C459" s="2" t="s">
        <v>18</v>
      </c>
    </row>
    <row r="460" spans="1:3">
      <c r="A460">
        <v>1931</v>
      </c>
      <c r="B460">
        <v>2</v>
      </c>
      <c r="C460" s="2" t="s">
        <v>18</v>
      </c>
    </row>
    <row r="461" spans="1:3">
      <c r="A461">
        <v>1929</v>
      </c>
      <c r="B461">
        <v>1</v>
      </c>
      <c r="C461" s="2" t="s">
        <v>18</v>
      </c>
    </row>
    <row r="462" spans="1:3">
      <c r="A462">
        <v>1927</v>
      </c>
      <c r="B462">
        <v>1</v>
      </c>
      <c r="C462" s="2" t="s">
        <v>18</v>
      </c>
    </row>
    <row r="463" spans="1:3">
      <c r="A463">
        <v>1915</v>
      </c>
      <c r="B463">
        <v>1</v>
      </c>
      <c r="C463" s="2" t="s">
        <v>18</v>
      </c>
    </row>
    <row r="464" spans="1:3">
      <c r="A464">
        <v>1914</v>
      </c>
      <c r="B464">
        <v>2</v>
      </c>
      <c r="C464" s="2" t="s">
        <v>18</v>
      </c>
    </row>
    <row r="465" spans="1:3">
      <c r="A465">
        <v>1912</v>
      </c>
      <c r="B465">
        <v>2</v>
      </c>
      <c r="C465" s="2" t="s">
        <v>18</v>
      </c>
    </row>
    <row r="466" spans="1:3">
      <c r="A466">
        <v>1908</v>
      </c>
      <c r="B466">
        <v>1</v>
      </c>
      <c r="C466" s="2" t="s">
        <v>18</v>
      </c>
    </row>
    <row r="467" spans="1:3">
      <c r="A467">
        <v>1895</v>
      </c>
      <c r="B467">
        <v>1</v>
      </c>
      <c r="C467" s="2" t="s">
        <v>18</v>
      </c>
    </row>
    <row r="468" spans="1:3">
      <c r="A468">
        <v>2013</v>
      </c>
      <c r="B468">
        <v>158</v>
      </c>
      <c r="C468" s="2" t="s">
        <v>20</v>
      </c>
    </row>
    <row r="469" spans="1:3">
      <c r="A469">
        <v>2012</v>
      </c>
      <c r="B469">
        <v>153</v>
      </c>
      <c r="C469" s="2" t="s">
        <v>20</v>
      </c>
    </row>
    <row r="470" spans="1:3">
      <c r="A470">
        <v>2011</v>
      </c>
      <c r="B470">
        <v>134</v>
      </c>
      <c r="C470" s="2" t="s">
        <v>20</v>
      </c>
    </row>
    <row r="471" spans="1:3">
      <c r="A471">
        <v>2010</v>
      </c>
      <c r="B471">
        <v>125</v>
      </c>
      <c r="C471" s="2" t="s">
        <v>20</v>
      </c>
    </row>
    <row r="472" spans="1:3">
      <c r="A472">
        <v>2009</v>
      </c>
      <c r="B472">
        <v>111</v>
      </c>
      <c r="C472" s="2" t="s">
        <v>20</v>
      </c>
    </row>
    <row r="473" spans="1:3">
      <c r="A473">
        <v>2008</v>
      </c>
      <c r="B473">
        <v>101</v>
      </c>
      <c r="C473" s="2" t="s">
        <v>20</v>
      </c>
    </row>
    <row r="474" spans="1:3">
      <c r="A474">
        <v>2007</v>
      </c>
      <c r="B474">
        <v>81</v>
      </c>
      <c r="C474" s="2" t="s">
        <v>20</v>
      </c>
    </row>
    <row r="475" spans="1:3">
      <c r="A475">
        <v>2006</v>
      </c>
      <c r="B475">
        <v>83</v>
      </c>
      <c r="C475" s="2" t="s">
        <v>20</v>
      </c>
    </row>
    <row r="476" spans="1:3">
      <c r="A476">
        <v>2005</v>
      </c>
      <c r="B476">
        <v>76</v>
      </c>
      <c r="C476" s="2" t="s">
        <v>20</v>
      </c>
    </row>
    <row r="477" spans="1:3">
      <c r="A477">
        <v>2004</v>
      </c>
      <c r="B477">
        <v>73</v>
      </c>
      <c r="C477" s="2" t="s">
        <v>20</v>
      </c>
    </row>
    <row r="478" spans="1:3">
      <c r="A478">
        <v>2003</v>
      </c>
      <c r="B478">
        <v>74</v>
      </c>
      <c r="C478" s="2" t="s">
        <v>20</v>
      </c>
    </row>
    <row r="479" spans="1:3">
      <c r="A479">
        <v>2002</v>
      </c>
      <c r="B479">
        <v>47</v>
      </c>
      <c r="C479" s="2" t="s">
        <v>20</v>
      </c>
    </row>
    <row r="480" spans="1:3">
      <c r="A480">
        <v>2001</v>
      </c>
      <c r="B480">
        <v>54</v>
      </c>
      <c r="C480" s="2" t="s">
        <v>20</v>
      </c>
    </row>
    <row r="481" spans="1:3">
      <c r="A481">
        <v>2000</v>
      </c>
      <c r="B481">
        <v>51</v>
      </c>
      <c r="C481" s="2" t="s">
        <v>20</v>
      </c>
    </row>
    <row r="482" spans="1:3">
      <c r="A482">
        <v>1999</v>
      </c>
      <c r="B482">
        <v>41</v>
      </c>
      <c r="C482" s="2" t="s">
        <v>20</v>
      </c>
    </row>
    <row r="483" spans="1:3">
      <c r="A483">
        <v>1998</v>
      </c>
      <c r="B483">
        <v>36</v>
      </c>
      <c r="C483" s="2" t="s">
        <v>20</v>
      </c>
    </row>
    <row r="484" spans="1:3">
      <c r="A484">
        <v>1997</v>
      </c>
      <c r="B484">
        <v>40</v>
      </c>
      <c r="C484" s="2" t="s">
        <v>20</v>
      </c>
    </row>
    <row r="485" spans="1:3">
      <c r="A485">
        <v>1996</v>
      </c>
      <c r="B485">
        <v>46</v>
      </c>
      <c r="C485" s="2" t="s">
        <v>20</v>
      </c>
    </row>
    <row r="486" spans="1:3">
      <c r="A486">
        <v>1995</v>
      </c>
      <c r="B486">
        <v>2</v>
      </c>
      <c r="C486" s="2" t="s">
        <v>20</v>
      </c>
    </row>
    <row r="487" spans="1:3">
      <c r="A487">
        <v>1994</v>
      </c>
      <c r="B487">
        <v>5</v>
      </c>
      <c r="C487" s="2" t="s">
        <v>20</v>
      </c>
    </row>
    <row r="488" spans="1:3">
      <c r="A488">
        <v>1993</v>
      </c>
      <c r="B488">
        <v>1</v>
      </c>
      <c r="C488" s="2" t="s">
        <v>20</v>
      </c>
    </row>
    <row r="489" spans="1:3">
      <c r="A489">
        <v>1991</v>
      </c>
      <c r="B489">
        <v>1</v>
      </c>
      <c r="C489" s="2" t="s">
        <v>20</v>
      </c>
    </row>
    <row r="490" spans="1:3">
      <c r="A490">
        <v>1989</v>
      </c>
      <c r="B490">
        <v>2</v>
      </c>
      <c r="C490" s="2" t="s">
        <v>20</v>
      </c>
    </row>
    <row r="491" spans="1:3">
      <c r="A491">
        <v>1988</v>
      </c>
      <c r="B491">
        <v>4</v>
      </c>
      <c r="C491" s="2" t="s">
        <v>20</v>
      </c>
    </row>
    <row r="492" spans="1:3">
      <c r="A492">
        <v>1987</v>
      </c>
      <c r="B492">
        <v>1</v>
      </c>
      <c r="C492" s="2" t="s">
        <v>20</v>
      </c>
    </row>
    <row r="493" spans="1:3">
      <c r="A493">
        <v>1986</v>
      </c>
      <c r="B493">
        <v>1</v>
      </c>
      <c r="C493" s="2" t="s">
        <v>20</v>
      </c>
    </row>
    <row r="494" spans="1:3">
      <c r="A494">
        <v>1985</v>
      </c>
      <c r="B494">
        <v>2</v>
      </c>
      <c r="C494" s="2" t="s">
        <v>20</v>
      </c>
    </row>
    <row r="495" spans="1:3">
      <c r="A495">
        <v>1983</v>
      </c>
      <c r="B495">
        <v>5</v>
      </c>
      <c r="C495" s="2" t="s">
        <v>20</v>
      </c>
    </row>
    <row r="496" spans="1:3">
      <c r="A496">
        <v>1982</v>
      </c>
      <c r="B496">
        <v>1</v>
      </c>
      <c r="C496" s="2" t="s">
        <v>20</v>
      </c>
    </row>
    <row r="497" spans="1:3">
      <c r="A497">
        <v>1981</v>
      </c>
      <c r="B497">
        <v>3</v>
      </c>
      <c r="C497" s="2" t="s">
        <v>20</v>
      </c>
    </row>
    <row r="498" spans="1:3">
      <c r="A498">
        <v>1980</v>
      </c>
      <c r="B498">
        <v>1</v>
      </c>
      <c r="C498" s="2" t="s">
        <v>20</v>
      </c>
    </row>
    <row r="499" spans="1:3">
      <c r="A499">
        <v>1979</v>
      </c>
      <c r="B499">
        <v>1</v>
      </c>
      <c r="C499" s="2" t="s">
        <v>20</v>
      </c>
    </row>
    <row r="500" spans="1:3">
      <c r="A500">
        <v>1976</v>
      </c>
      <c r="B500">
        <v>1</v>
      </c>
      <c r="C500" s="2" t="s">
        <v>20</v>
      </c>
    </row>
    <row r="501" spans="1:3">
      <c r="A501">
        <v>1969</v>
      </c>
      <c r="B501">
        <v>1</v>
      </c>
      <c r="C501" s="2" t="s">
        <v>20</v>
      </c>
    </row>
    <row r="502" spans="1:3">
      <c r="A502">
        <v>1954</v>
      </c>
      <c r="B502">
        <v>1</v>
      </c>
      <c r="C502" s="2" t="s">
        <v>20</v>
      </c>
    </row>
    <row r="503" spans="1:3">
      <c r="A503">
        <v>1942</v>
      </c>
      <c r="B503">
        <v>1</v>
      </c>
      <c r="C503" s="2" t="s">
        <v>20</v>
      </c>
    </row>
    <row r="504" spans="1:3">
      <c r="A504">
        <v>1938</v>
      </c>
      <c r="B504">
        <v>1</v>
      </c>
      <c r="C504" s="2" t="s">
        <v>20</v>
      </c>
    </row>
    <row r="505" spans="1:3">
      <c r="A505">
        <v>1933</v>
      </c>
      <c r="B505">
        <v>2</v>
      </c>
      <c r="C505" s="2" t="s">
        <v>20</v>
      </c>
    </row>
    <row r="506" spans="1:3">
      <c r="A506">
        <v>1931</v>
      </c>
      <c r="B506">
        <v>1</v>
      </c>
      <c r="C506" s="2" t="s">
        <v>20</v>
      </c>
    </row>
    <row r="507" spans="1:3">
      <c r="A507">
        <v>1919</v>
      </c>
      <c r="B507">
        <v>1</v>
      </c>
      <c r="C507" s="2" t="s">
        <v>20</v>
      </c>
    </row>
    <row r="508" spans="1:3" ht="28">
      <c r="A508">
        <v>2013</v>
      </c>
      <c r="B508">
        <v>767</v>
      </c>
      <c r="C508" s="2" t="s">
        <v>19</v>
      </c>
    </row>
    <row r="509" spans="1:3" ht="28">
      <c r="A509">
        <v>2012</v>
      </c>
      <c r="B509">
        <v>783</v>
      </c>
      <c r="C509" s="2" t="s">
        <v>19</v>
      </c>
    </row>
    <row r="510" spans="1:3" ht="28">
      <c r="A510">
        <v>2011</v>
      </c>
      <c r="B510">
        <v>754</v>
      </c>
      <c r="C510" s="2" t="s">
        <v>19</v>
      </c>
    </row>
    <row r="511" spans="1:3" ht="28">
      <c r="A511">
        <v>2010</v>
      </c>
      <c r="B511">
        <v>643</v>
      </c>
      <c r="C511" s="2" t="s">
        <v>19</v>
      </c>
    </row>
    <row r="512" spans="1:3" ht="28">
      <c r="A512">
        <v>2009</v>
      </c>
      <c r="B512">
        <v>612</v>
      </c>
      <c r="C512" s="2" t="s">
        <v>19</v>
      </c>
    </row>
    <row r="513" spans="1:3" ht="28">
      <c r="A513">
        <v>2008</v>
      </c>
      <c r="B513">
        <v>556</v>
      </c>
      <c r="C513" s="2" t="s">
        <v>19</v>
      </c>
    </row>
    <row r="514" spans="1:3" ht="28">
      <c r="A514">
        <v>2007</v>
      </c>
      <c r="B514">
        <v>465</v>
      </c>
      <c r="C514" s="2" t="s">
        <v>19</v>
      </c>
    </row>
    <row r="515" spans="1:3" ht="28">
      <c r="A515">
        <v>2006</v>
      </c>
      <c r="B515">
        <v>426</v>
      </c>
      <c r="C515" s="2" t="s">
        <v>19</v>
      </c>
    </row>
    <row r="516" spans="1:3" ht="28">
      <c r="A516">
        <v>2005</v>
      </c>
      <c r="B516">
        <v>393</v>
      </c>
      <c r="C516" s="2" t="s">
        <v>19</v>
      </c>
    </row>
    <row r="517" spans="1:3" ht="28">
      <c r="A517">
        <v>2004</v>
      </c>
      <c r="B517">
        <v>404</v>
      </c>
      <c r="C517" s="2" t="s">
        <v>19</v>
      </c>
    </row>
    <row r="518" spans="1:3" ht="28">
      <c r="A518">
        <v>2003</v>
      </c>
      <c r="B518">
        <v>360</v>
      </c>
      <c r="C518" s="2" t="s">
        <v>19</v>
      </c>
    </row>
    <row r="519" spans="1:3" ht="28">
      <c r="A519">
        <v>2002</v>
      </c>
      <c r="B519">
        <v>323</v>
      </c>
      <c r="C519" s="2" t="s">
        <v>19</v>
      </c>
    </row>
    <row r="520" spans="1:3" ht="28">
      <c r="A520">
        <v>2001</v>
      </c>
      <c r="B520">
        <v>339</v>
      </c>
      <c r="C520" s="2" t="s">
        <v>19</v>
      </c>
    </row>
    <row r="521" spans="1:3" ht="28">
      <c r="A521">
        <v>2000</v>
      </c>
      <c r="B521">
        <v>272</v>
      </c>
      <c r="C521" s="2" t="s">
        <v>19</v>
      </c>
    </row>
    <row r="522" spans="1:3" ht="28">
      <c r="A522">
        <v>1999</v>
      </c>
      <c r="B522">
        <v>273</v>
      </c>
      <c r="C522" s="2" t="s">
        <v>19</v>
      </c>
    </row>
    <row r="523" spans="1:3" ht="28">
      <c r="A523">
        <v>1998</v>
      </c>
      <c r="B523">
        <v>269</v>
      </c>
      <c r="C523" s="2" t="s">
        <v>19</v>
      </c>
    </row>
    <row r="524" spans="1:3" ht="28">
      <c r="A524">
        <v>1997</v>
      </c>
      <c r="B524">
        <v>292</v>
      </c>
      <c r="C524" s="2" t="s">
        <v>19</v>
      </c>
    </row>
    <row r="525" spans="1:3" ht="28">
      <c r="A525">
        <v>1996</v>
      </c>
      <c r="B525">
        <v>275</v>
      </c>
      <c r="C525" s="2" t="s">
        <v>19</v>
      </c>
    </row>
    <row r="526" spans="1:3" ht="28">
      <c r="A526">
        <v>1995</v>
      </c>
      <c r="B526">
        <v>30</v>
      </c>
      <c r="C526" s="2" t="s">
        <v>19</v>
      </c>
    </row>
    <row r="527" spans="1:3" ht="28">
      <c r="A527">
        <v>1994</v>
      </c>
      <c r="B527">
        <v>24</v>
      </c>
      <c r="C527" s="2" t="s">
        <v>19</v>
      </c>
    </row>
    <row r="528" spans="1:3" ht="28">
      <c r="A528">
        <v>1993</v>
      </c>
      <c r="B528">
        <v>21</v>
      </c>
      <c r="C528" s="2" t="s">
        <v>19</v>
      </c>
    </row>
    <row r="529" spans="1:3" ht="28">
      <c r="A529">
        <v>1992</v>
      </c>
      <c r="B529">
        <v>26</v>
      </c>
      <c r="C529" s="2" t="s">
        <v>19</v>
      </c>
    </row>
    <row r="530" spans="1:3" ht="28">
      <c r="A530">
        <v>1991</v>
      </c>
      <c r="B530">
        <v>24</v>
      </c>
      <c r="C530" s="2" t="s">
        <v>19</v>
      </c>
    </row>
    <row r="531" spans="1:3" ht="28">
      <c r="A531">
        <v>1990</v>
      </c>
      <c r="B531">
        <v>24</v>
      </c>
      <c r="C531" s="2" t="s">
        <v>19</v>
      </c>
    </row>
    <row r="532" spans="1:3" ht="28">
      <c r="A532">
        <v>1989</v>
      </c>
      <c r="B532">
        <v>21</v>
      </c>
      <c r="C532" s="2" t="s">
        <v>19</v>
      </c>
    </row>
    <row r="533" spans="1:3" ht="28">
      <c r="A533">
        <v>1988</v>
      </c>
      <c r="B533">
        <v>28</v>
      </c>
      <c r="C533" s="2" t="s">
        <v>19</v>
      </c>
    </row>
    <row r="534" spans="1:3" ht="28">
      <c r="A534">
        <v>1987</v>
      </c>
      <c r="B534">
        <v>11</v>
      </c>
      <c r="C534" s="2" t="s">
        <v>19</v>
      </c>
    </row>
    <row r="535" spans="1:3" ht="28">
      <c r="A535">
        <v>1986</v>
      </c>
      <c r="B535">
        <v>23</v>
      </c>
      <c r="C535" s="2" t="s">
        <v>19</v>
      </c>
    </row>
    <row r="536" spans="1:3" ht="28">
      <c r="A536">
        <v>1985</v>
      </c>
      <c r="B536">
        <v>35</v>
      </c>
      <c r="C536" s="2" t="s">
        <v>19</v>
      </c>
    </row>
    <row r="537" spans="1:3" ht="28">
      <c r="A537">
        <v>1984</v>
      </c>
      <c r="B537">
        <v>19</v>
      </c>
      <c r="C537" s="2" t="s">
        <v>19</v>
      </c>
    </row>
    <row r="538" spans="1:3" ht="28">
      <c r="A538">
        <v>1983</v>
      </c>
      <c r="B538">
        <v>17</v>
      </c>
      <c r="C538" s="2" t="s">
        <v>19</v>
      </c>
    </row>
    <row r="539" spans="1:3" ht="28">
      <c r="A539">
        <v>1982</v>
      </c>
      <c r="B539">
        <v>27</v>
      </c>
      <c r="C539" s="2" t="s">
        <v>19</v>
      </c>
    </row>
    <row r="540" spans="1:3" ht="28">
      <c r="A540">
        <v>1981</v>
      </c>
      <c r="B540">
        <v>24</v>
      </c>
      <c r="C540" s="2" t="s">
        <v>19</v>
      </c>
    </row>
    <row r="541" spans="1:3" ht="28">
      <c r="A541">
        <v>1980</v>
      </c>
      <c r="B541">
        <v>18</v>
      </c>
      <c r="C541" s="2" t="s">
        <v>19</v>
      </c>
    </row>
    <row r="542" spans="1:3" ht="28">
      <c r="A542">
        <v>1979</v>
      </c>
      <c r="B542">
        <v>22</v>
      </c>
      <c r="C542" s="2" t="s">
        <v>19</v>
      </c>
    </row>
    <row r="543" spans="1:3" ht="28">
      <c r="A543">
        <v>1978</v>
      </c>
      <c r="B543">
        <v>13</v>
      </c>
      <c r="C543" s="2" t="s">
        <v>19</v>
      </c>
    </row>
    <row r="544" spans="1:3" ht="28">
      <c r="A544">
        <v>1977</v>
      </c>
      <c r="B544">
        <v>27</v>
      </c>
      <c r="C544" s="2" t="s">
        <v>19</v>
      </c>
    </row>
    <row r="545" spans="1:3" ht="28">
      <c r="A545">
        <v>1976</v>
      </c>
      <c r="B545">
        <v>16</v>
      </c>
      <c r="C545" s="2" t="s">
        <v>19</v>
      </c>
    </row>
    <row r="546" spans="1:3" ht="28">
      <c r="A546">
        <v>1975</v>
      </c>
      <c r="B546">
        <v>22</v>
      </c>
      <c r="C546" s="2" t="s">
        <v>19</v>
      </c>
    </row>
    <row r="547" spans="1:3" ht="28">
      <c r="A547">
        <v>1974</v>
      </c>
      <c r="B547">
        <v>12</v>
      </c>
      <c r="C547" s="2" t="s">
        <v>19</v>
      </c>
    </row>
    <row r="548" spans="1:3" ht="28">
      <c r="A548">
        <v>1973</v>
      </c>
      <c r="B548">
        <v>8</v>
      </c>
      <c r="C548" s="2" t="s">
        <v>19</v>
      </c>
    </row>
    <row r="549" spans="1:3" ht="28">
      <c r="A549">
        <v>1972</v>
      </c>
      <c r="B549">
        <v>11</v>
      </c>
      <c r="C549" s="2" t="s">
        <v>19</v>
      </c>
    </row>
    <row r="550" spans="1:3" ht="28">
      <c r="A550">
        <v>1971</v>
      </c>
      <c r="B550">
        <v>10</v>
      </c>
      <c r="C550" s="2" t="s">
        <v>19</v>
      </c>
    </row>
    <row r="551" spans="1:3" ht="28">
      <c r="A551">
        <v>1970</v>
      </c>
      <c r="B551">
        <v>18</v>
      </c>
      <c r="C551" s="2" t="s">
        <v>19</v>
      </c>
    </row>
    <row r="552" spans="1:3" ht="28">
      <c r="A552">
        <v>1969</v>
      </c>
      <c r="B552">
        <v>17</v>
      </c>
      <c r="C552" s="2" t="s">
        <v>19</v>
      </c>
    </row>
    <row r="553" spans="1:3" ht="28">
      <c r="A553">
        <v>1968</v>
      </c>
      <c r="B553">
        <v>12</v>
      </c>
      <c r="C553" s="2" t="s">
        <v>19</v>
      </c>
    </row>
    <row r="554" spans="1:3" ht="28">
      <c r="A554">
        <v>1967</v>
      </c>
      <c r="B554">
        <v>17</v>
      </c>
      <c r="C554" s="2" t="s">
        <v>19</v>
      </c>
    </row>
    <row r="555" spans="1:3" ht="28">
      <c r="A555">
        <v>1966</v>
      </c>
      <c r="B555">
        <v>9</v>
      </c>
      <c r="C555" s="2" t="s">
        <v>19</v>
      </c>
    </row>
    <row r="556" spans="1:3" ht="28">
      <c r="A556">
        <v>1965</v>
      </c>
      <c r="B556">
        <v>2</v>
      </c>
      <c r="C556" s="2" t="s">
        <v>19</v>
      </c>
    </row>
    <row r="557" spans="1:3" ht="28">
      <c r="A557">
        <v>1964</v>
      </c>
      <c r="B557">
        <v>4</v>
      </c>
      <c r="C557" s="2" t="s">
        <v>19</v>
      </c>
    </row>
    <row r="558" spans="1:3" ht="28">
      <c r="A558">
        <v>1963</v>
      </c>
      <c r="B558">
        <v>2</v>
      </c>
      <c r="C558" s="2" t="s">
        <v>19</v>
      </c>
    </row>
    <row r="559" spans="1:3" ht="28">
      <c r="A559">
        <v>1962</v>
      </c>
      <c r="B559">
        <v>1</v>
      </c>
      <c r="C559" s="2" t="s">
        <v>19</v>
      </c>
    </row>
    <row r="560" spans="1:3" ht="28">
      <c r="A560">
        <v>1961</v>
      </c>
      <c r="B560">
        <v>1</v>
      </c>
      <c r="C560" s="2" t="s">
        <v>19</v>
      </c>
    </row>
    <row r="561" spans="1:3" ht="28">
      <c r="A561">
        <v>1960</v>
      </c>
      <c r="B561">
        <v>1</v>
      </c>
      <c r="C561" s="2" t="s">
        <v>19</v>
      </c>
    </row>
    <row r="562" spans="1:3" ht="28">
      <c r="A562">
        <v>1958</v>
      </c>
      <c r="B562">
        <v>1</v>
      </c>
      <c r="C562" s="2" t="s">
        <v>19</v>
      </c>
    </row>
    <row r="563" spans="1:3" ht="28">
      <c r="A563">
        <v>1957</v>
      </c>
      <c r="B563">
        <v>1</v>
      </c>
      <c r="C563" s="2" t="s">
        <v>19</v>
      </c>
    </row>
    <row r="564" spans="1:3" ht="28">
      <c r="A564">
        <v>1954</v>
      </c>
      <c r="B564">
        <v>1</v>
      </c>
      <c r="C564" s="2" t="s">
        <v>19</v>
      </c>
    </row>
    <row r="565" spans="1:3" ht="28">
      <c r="A565">
        <v>1949</v>
      </c>
      <c r="B565">
        <v>1</v>
      </c>
      <c r="C565" s="2" t="s">
        <v>19</v>
      </c>
    </row>
    <row r="566" spans="1:3" ht="28">
      <c r="A566">
        <v>1946</v>
      </c>
      <c r="B566">
        <v>2</v>
      </c>
      <c r="C566" s="2" t="s">
        <v>19</v>
      </c>
    </row>
    <row r="567" spans="1:3" ht="28">
      <c r="A567">
        <v>1942</v>
      </c>
      <c r="B567">
        <v>1</v>
      </c>
      <c r="C567" s="2" t="s">
        <v>19</v>
      </c>
    </row>
    <row r="568" spans="1:3" ht="28">
      <c r="A568">
        <v>1938</v>
      </c>
      <c r="B568">
        <v>2</v>
      </c>
      <c r="C568" s="2" t="s">
        <v>19</v>
      </c>
    </row>
    <row r="569" spans="1:3" ht="28">
      <c r="A569">
        <v>1936</v>
      </c>
      <c r="B569">
        <v>1</v>
      </c>
      <c r="C569" s="2" t="s">
        <v>19</v>
      </c>
    </row>
    <row r="570" spans="1:3" ht="28">
      <c r="A570">
        <v>1932</v>
      </c>
      <c r="B570">
        <v>1</v>
      </c>
      <c r="C570" s="2" t="s">
        <v>19</v>
      </c>
    </row>
    <row r="571" spans="1:3" ht="28">
      <c r="A571">
        <v>1931</v>
      </c>
      <c r="B571">
        <v>1</v>
      </c>
      <c r="C571" s="2" t="s">
        <v>19</v>
      </c>
    </row>
    <row r="572" spans="1:3" ht="28">
      <c r="A572">
        <v>1930</v>
      </c>
      <c r="B572">
        <v>2</v>
      </c>
      <c r="C572" s="2" t="s">
        <v>19</v>
      </c>
    </row>
    <row r="573" spans="1:3" ht="28">
      <c r="A573">
        <v>1929</v>
      </c>
      <c r="B573">
        <v>1</v>
      </c>
      <c r="C573" s="2" t="s">
        <v>19</v>
      </c>
    </row>
    <row r="574" spans="1:3" ht="28">
      <c r="A574">
        <v>1926</v>
      </c>
      <c r="B574">
        <v>1</v>
      </c>
      <c r="C574" s="2" t="s">
        <v>19</v>
      </c>
    </row>
    <row r="575" spans="1:3" ht="28">
      <c r="A575">
        <v>1925</v>
      </c>
      <c r="B575">
        <v>1</v>
      </c>
      <c r="C575" s="2" t="s">
        <v>19</v>
      </c>
    </row>
    <row r="576" spans="1:3" ht="28">
      <c r="A576">
        <v>1920</v>
      </c>
      <c r="B576">
        <v>1</v>
      </c>
      <c r="C576" s="2" t="s">
        <v>19</v>
      </c>
    </row>
    <row r="577" spans="1:3" ht="28">
      <c r="A577">
        <v>1916</v>
      </c>
      <c r="B577">
        <v>1</v>
      </c>
      <c r="C577" s="2" t="s">
        <v>19</v>
      </c>
    </row>
    <row r="578" spans="1:3" ht="28">
      <c r="A578">
        <v>1914</v>
      </c>
      <c r="B578">
        <v>1</v>
      </c>
      <c r="C578" s="2" t="s">
        <v>19</v>
      </c>
    </row>
    <row r="579" spans="1:3" ht="28">
      <c r="A579">
        <v>1905</v>
      </c>
      <c r="B579">
        <v>1</v>
      </c>
      <c r="C579" s="2" t="s">
        <v>19</v>
      </c>
    </row>
    <row r="580" spans="1:3" ht="28">
      <c r="A580">
        <v>1898</v>
      </c>
      <c r="B580">
        <v>1</v>
      </c>
      <c r="C580" s="2" t="s">
        <v>19</v>
      </c>
    </row>
    <row r="581" spans="1:3">
      <c r="A581">
        <v>2013</v>
      </c>
      <c r="B581">
        <v>36999</v>
      </c>
      <c r="C581" s="2" t="s">
        <v>36</v>
      </c>
    </row>
    <row r="582" spans="1:3">
      <c r="A582">
        <v>2012</v>
      </c>
      <c r="B582">
        <v>35759</v>
      </c>
      <c r="C582" s="2" t="s">
        <v>36</v>
      </c>
    </row>
    <row r="583" spans="1:3">
      <c r="A583">
        <v>2011</v>
      </c>
      <c r="B583">
        <v>34903</v>
      </c>
      <c r="C583" s="2" t="s">
        <v>36</v>
      </c>
    </row>
    <row r="584" spans="1:3">
      <c r="A584">
        <v>2010</v>
      </c>
      <c r="B584">
        <v>31322</v>
      </c>
      <c r="C584" s="2" t="s">
        <v>36</v>
      </c>
    </row>
    <row r="585" spans="1:3">
      <c r="A585">
        <v>2009</v>
      </c>
      <c r="B585">
        <v>27637</v>
      </c>
      <c r="C585" s="2" t="s">
        <v>36</v>
      </c>
    </row>
    <row r="586" spans="1:3">
      <c r="A586">
        <v>2008</v>
      </c>
      <c r="B586">
        <v>24684</v>
      </c>
      <c r="C586" s="2" t="s">
        <v>36</v>
      </c>
    </row>
    <row r="587" spans="1:3">
      <c r="A587">
        <v>2007</v>
      </c>
      <c r="B587">
        <v>21826</v>
      </c>
      <c r="C587" s="2" t="s">
        <v>36</v>
      </c>
    </row>
    <row r="588" spans="1:3">
      <c r="A588">
        <v>2006</v>
      </c>
      <c r="B588">
        <v>19791</v>
      </c>
      <c r="C588" s="2" t="s">
        <v>36</v>
      </c>
    </row>
    <row r="589" spans="1:3">
      <c r="A589">
        <v>2005</v>
      </c>
      <c r="B589">
        <v>17736</v>
      </c>
      <c r="C589" s="2" t="s">
        <v>36</v>
      </c>
    </row>
    <row r="590" spans="1:3">
      <c r="A590">
        <v>2004</v>
      </c>
      <c r="B590">
        <v>16735</v>
      </c>
      <c r="C590" s="2" t="s">
        <v>36</v>
      </c>
    </row>
    <row r="591" spans="1:3">
      <c r="A591">
        <v>2003</v>
      </c>
      <c r="B591">
        <v>15360</v>
      </c>
      <c r="C591" s="2" t="s">
        <v>36</v>
      </c>
    </row>
    <row r="592" spans="1:3">
      <c r="A592">
        <v>2002</v>
      </c>
      <c r="B592">
        <v>14200</v>
      </c>
      <c r="C592" s="2" t="s">
        <v>36</v>
      </c>
    </row>
    <row r="593" spans="1:3">
      <c r="A593">
        <v>2001</v>
      </c>
      <c r="B593">
        <v>13379</v>
      </c>
      <c r="C593" s="2" t="s">
        <v>36</v>
      </c>
    </row>
    <row r="594" spans="1:3">
      <c r="A594">
        <v>2000</v>
      </c>
      <c r="B594">
        <v>13246</v>
      </c>
      <c r="C594" s="2" t="s">
        <v>36</v>
      </c>
    </row>
    <row r="595" spans="1:3">
      <c r="A595">
        <v>1999</v>
      </c>
      <c r="B595">
        <v>12765</v>
      </c>
      <c r="C595" s="2" t="s">
        <v>36</v>
      </c>
    </row>
    <row r="596" spans="1:3">
      <c r="A596">
        <v>1998</v>
      </c>
      <c r="B596">
        <v>11899</v>
      </c>
      <c r="C596" s="2" t="s">
        <v>36</v>
      </c>
    </row>
    <row r="597" spans="1:3">
      <c r="A597">
        <v>1997</v>
      </c>
      <c r="B597">
        <v>11916</v>
      </c>
      <c r="C597" s="2" t="s">
        <v>36</v>
      </c>
    </row>
    <row r="598" spans="1:3">
      <c r="A598">
        <v>1996</v>
      </c>
      <c r="B598">
        <v>11769</v>
      </c>
      <c r="C598" s="2" t="s">
        <v>36</v>
      </c>
    </row>
    <row r="599" spans="1:3">
      <c r="A599">
        <v>1995</v>
      </c>
      <c r="B599">
        <v>3801</v>
      </c>
      <c r="C599" s="2" t="s">
        <v>36</v>
      </c>
    </row>
    <row r="600" spans="1:3">
      <c r="A600">
        <v>1994</v>
      </c>
      <c r="B600">
        <v>3353</v>
      </c>
      <c r="C600" s="2" t="s">
        <v>36</v>
      </c>
    </row>
    <row r="601" spans="1:3">
      <c r="A601">
        <v>1993</v>
      </c>
      <c r="B601">
        <v>3380</v>
      </c>
      <c r="C601" s="2" t="s">
        <v>36</v>
      </c>
    </row>
    <row r="602" spans="1:3">
      <c r="A602">
        <v>1992</v>
      </c>
      <c r="B602">
        <v>3229</v>
      </c>
      <c r="C602" s="2" t="s">
        <v>36</v>
      </c>
    </row>
    <row r="603" spans="1:3">
      <c r="A603">
        <v>1991</v>
      </c>
      <c r="B603">
        <v>3148</v>
      </c>
      <c r="C603" s="2" t="s">
        <v>36</v>
      </c>
    </row>
    <row r="604" spans="1:3">
      <c r="A604">
        <v>1990</v>
      </c>
      <c r="B604">
        <v>3123</v>
      </c>
      <c r="C604" s="2" t="s">
        <v>36</v>
      </c>
    </row>
    <row r="605" spans="1:3">
      <c r="A605">
        <v>1989</v>
      </c>
      <c r="B605">
        <v>2716</v>
      </c>
      <c r="C605" s="2" t="s">
        <v>36</v>
      </c>
    </row>
    <row r="606" spans="1:3">
      <c r="A606">
        <v>1988</v>
      </c>
      <c r="B606">
        <v>2641</v>
      </c>
      <c r="C606" s="2" t="s">
        <v>36</v>
      </c>
    </row>
    <row r="607" spans="1:3">
      <c r="A607">
        <v>1987</v>
      </c>
      <c r="B607">
        <v>2498</v>
      </c>
      <c r="C607" s="2" t="s">
        <v>36</v>
      </c>
    </row>
    <row r="608" spans="1:3">
      <c r="A608">
        <v>1986</v>
      </c>
      <c r="B608">
        <v>2673</v>
      </c>
      <c r="C608" s="2" t="s">
        <v>36</v>
      </c>
    </row>
    <row r="609" spans="1:3">
      <c r="A609">
        <v>1985</v>
      </c>
      <c r="B609">
        <v>2632</v>
      </c>
      <c r="C609" s="2" t="s">
        <v>36</v>
      </c>
    </row>
    <row r="610" spans="1:3">
      <c r="A610">
        <v>1984</v>
      </c>
      <c r="B610">
        <v>2374</v>
      </c>
      <c r="C610" s="2" t="s">
        <v>36</v>
      </c>
    </row>
    <row r="611" spans="1:3">
      <c r="A611">
        <v>1983</v>
      </c>
      <c r="B611">
        <v>2141</v>
      </c>
      <c r="C611" s="2" t="s">
        <v>36</v>
      </c>
    </row>
    <row r="612" spans="1:3">
      <c r="A612">
        <v>1982</v>
      </c>
      <c r="B612">
        <v>2011</v>
      </c>
      <c r="C612" s="2" t="s">
        <v>36</v>
      </c>
    </row>
    <row r="613" spans="1:3">
      <c r="A613">
        <v>1981</v>
      </c>
      <c r="B613">
        <v>1727</v>
      </c>
      <c r="C613" s="2" t="s">
        <v>36</v>
      </c>
    </row>
    <row r="614" spans="1:3">
      <c r="A614">
        <v>1980</v>
      </c>
      <c r="B614">
        <v>1730</v>
      </c>
      <c r="C614" s="2" t="s">
        <v>36</v>
      </c>
    </row>
    <row r="615" spans="1:3">
      <c r="A615">
        <v>1979</v>
      </c>
      <c r="B615">
        <v>1884</v>
      </c>
      <c r="C615" s="2" t="s">
        <v>36</v>
      </c>
    </row>
    <row r="616" spans="1:3">
      <c r="A616">
        <v>1978</v>
      </c>
      <c r="B616">
        <v>1730</v>
      </c>
      <c r="C616" s="2" t="s">
        <v>36</v>
      </c>
    </row>
    <row r="617" spans="1:3">
      <c r="A617">
        <v>1977</v>
      </c>
      <c r="B617">
        <v>1619</v>
      </c>
      <c r="C617" s="2" t="s">
        <v>36</v>
      </c>
    </row>
    <row r="618" spans="1:3">
      <c r="A618">
        <v>1976</v>
      </c>
      <c r="B618">
        <v>1774</v>
      </c>
      <c r="C618" s="2" t="s">
        <v>36</v>
      </c>
    </row>
    <row r="619" spans="1:3">
      <c r="A619">
        <v>1975</v>
      </c>
      <c r="B619">
        <v>1665</v>
      </c>
      <c r="C619" s="2" t="s">
        <v>36</v>
      </c>
    </row>
    <row r="620" spans="1:3">
      <c r="A620">
        <v>1974</v>
      </c>
      <c r="B620">
        <v>1441</v>
      </c>
      <c r="C620" s="2" t="s">
        <v>36</v>
      </c>
    </row>
    <row r="621" spans="1:3">
      <c r="A621">
        <v>1973</v>
      </c>
      <c r="B621">
        <v>1446</v>
      </c>
      <c r="C621" s="2" t="s">
        <v>36</v>
      </c>
    </row>
    <row r="622" spans="1:3">
      <c r="A622">
        <v>1972</v>
      </c>
      <c r="B622">
        <v>1272</v>
      </c>
      <c r="C622" s="2" t="s">
        <v>36</v>
      </c>
    </row>
    <row r="623" spans="1:3">
      <c r="A623">
        <v>1971</v>
      </c>
      <c r="B623">
        <v>1170</v>
      </c>
      <c r="C623" s="2" t="s">
        <v>36</v>
      </c>
    </row>
    <row r="624" spans="1:3">
      <c r="A624">
        <v>1970</v>
      </c>
      <c r="B624">
        <v>1093</v>
      </c>
      <c r="C624" s="2" t="s">
        <v>36</v>
      </c>
    </row>
    <row r="625" spans="1:3">
      <c r="A625">
        <v>1969</v>
      </c>
      <c r="B625">
        <v>874</v>
      </c>
      <c r="C625" s="2" t="s">
        <v>36</v>
      </c>
    </row>
    <row r="626" spans="1:3">
      <c r="A626">
        <v>1968</v>
      </c>
      <c r="B626">
        <v>957</v>
      </c>
      <c r="C626" s="2" t="s">
        <v>36</v>
      </c>
    </row>
    <row r="627" spans="1:3">
      <c r="A627">
        <v>1967</v>
      </c>
      <c r="B627">
        <v>789</v>
      </c>
      <c r="C627" s="2" t="s">
        <v>36</v>
      </c>
    </row>
    <row r="628" spans="1:3">
      <c r="A628">
        <v>1966</v>
      </c>
      <c r="B628">
        <v>648</v>
      </c>
      <c r="C628" s="2" t="s">
        <v>36</v>
      </c>
    </row>
    <row r="629" spans="1:3">
      <c r="A629">
        <v>1965</v>
      </c>
      <c r="B629">
        <v>639</v>
      </c>
      <c r="C629" s="2" t="s">
        <v>36</v>
      </c>
    </row>
    <row r="630" spans="1:3">
      <c r="A630">
        <v>1964</v>
      </c>
      <c r="B630">
        <v>518</v>
      </c>
      <c r="C630" s="2" t="s">
        <v>36</v>
      </c>
    </row>
    <row r="631" spans="1:3">
      <c r="A631">
        <v>1963</v>
      </c>
      <c r="B631">
        <v>295</v>
      </c>
      <c r="C631" s="2" t="s">
        <v>36</v>
      </c>
    </row>
    <row r="632" spans="1:3">
      <c r="A632">
        <v>1962</v>
      </c>
      <c r="B632">
        <v>129</v>
      </c>
      <c r="C632" s="2" t="s">
        <v>36</v>
      </c>
    </row>
    <row r="633" spans="1:3">
      <c r="A633">
        <v>1961</v>
      </c>
      <c r="B633">
        <v>147</v>
      </c>
      <c r="C633" s="2" t="s">
        <v>36</v>
      </c>
    </row>
    <row r="634" spans="1:3">
      <c r="A634">
        <v>1960</v>
      </c>
      <c r="B634">
        <v>106</v>
      </c>
      <c r="C634" s="2" t="s">
        <v>36</v>
      </c>
    </row>
    <row r="635" spans="1:3">
      <c r="A635">
        <v>1959</v>
      </c>
      <c r="B635">
        <v>171</v>
      </c>
      <c r="C635" s="2" t="s">
        <v>36</v>
      </c>
    </row>
    <row r="636" spans="1:3">
      <c r="A636">
        <v>1958</v>
      </c>
      <c r="B636">
        <v>194</v>
      </c>
      <c r="C636" s="2" t="s">
        <v>36</v>
      </c>
    </row>
    <row r="637" spans="1:3">
      <c r="A637">
        <v>1957</v>
      </c>
      <c r="B637">
        <v>204</v>
      </c>
      <c r="C637" s="2" t="s">
        <v>36</v>
      </c>
    </row>
    <row r="638" spans="1:3">
      <c r="A638">
        <v>1956</v>
      </c>
      <c r="B638">
        <v>188</v>
      </c>
      <c r="C638" s="2" t="s">
        <v>36</v>
      </c>
    </row>
    <row r="639" spans="1:3">
      <c r="A639">
        <v>1955</v>
      </c>
      <c r="B639">
        <v>240</v>
      </c>
      <c r="C639" s="2" t="s">
        <v>36</v>
      </c>
    </row>
    <row r="640" spans="1:3">
      <c r="A640">
        <v>1954</v>
      </c>
      <c r="B640">
        <v>171</v>
      </c>
      <c r="C640" s="2" t="s">
        <v>36</v>
      </c>
    </row>
    <row r="641" spans="1:3">
      <c r="A641">
        <v>1953</v>
      </c>
      <c r="B641">
        <v>147</v>
      </c>
      <c r="C641" s="2" t="s">
        <v>36</v>
      </c>
    </row>
    <row r="642" spans="1:3">
      <c r="A642">
        <v>1952</v>
      </c>
      <c r="B642">
        <v>149</v>
      </c>
      <c r="C642" s="2" t="s">
        <v>36</v>
      </c>
    </row>
    <row r="643" spans="1:3">
      <c r="A643">
        <v>1951</v>
      </c>
      <c r="B643">
        <v>100</v>
      </c>
      <c r="C643" s="2" t="s">
        <v>36</v>
      </c>
    </row>
    <row r="644" spans="1:3">
      <c r="A644">
        <v>1950</v>
      </c>
      <c r="B644">
        <v>95</v>
      </c>
      <c r="C644" s="2" t="s">
        <v>36</v>
      </c>
    </row>
    <row r="645" spans="1:3">
      <c r="A645">
        <v>1949</v>
      </c>
      <c r="B645">
        <v>108</v>
      </c>
      <c r="C645" s="2" t="s">
        <v>36</v>
      </c>
    </row>
    <row r="646" spans="1:3">
      <c r="A646">
        <v>1948</v>
      </c>
      <c r="B646">
        <v>71</v>
      </c>
      <c r="C646" s="2" t="s">
        <v>36</v>
      </c>
    </row>
    <row r="647" spans="1:3">
      <c r="A647">
        <v>1947</v>
      </c>
      <c r="B647">
        <v>85</v>
      </c>
      <c r="C647" s="2" t="s">
        <v>36</v>
      </c>
    </row>
    <row r="648" spans="1:3">
      <c r="A648">
        <v>1946</v>
      </c>
      <c r="B648">
        <v>87</v>
      </c>
      <c r="C648" s="2" t="s">
        <v>36</v>
      </c>
    </row>
    <row r="649" spans="1:3">
      <c r="A649">
        <v>1945</v>
      </c>
      <c r="B649">
        <v>42</v>
      </c>
      <c r="C649" s="2" t="s">
        <v>36</v>
      </c>
    </row>
    <row r="650" spans="1:3">
      <c r="A650">
        <v>1944</v>
      </c>
      <c r="B650">
        <v>39</v>
      </c>
      <c r="C650" s="2" t="s">
        <v>36</v>
      </c>
    </row>
    <row r="651" spans="1:3">
      <c r="A651">
        <v>1943</v>
      </c>
      <c r="B651">
        <v>47</v>
      </c>
      <c r="C651" s="2" t="s">
        <v>36</v>
      </c>
    </row>
    <row r="652" spans="1:3">
      <c r="A652">
        <v>1942</v>
      </c>
      <c r="B652">
        <v>64</v>
      </c>
      <c r="C652" s="2" t="s">
        <v>36</v>
      </c>
    </row>
    <row r="653" spans="1:3">
      <c r="A653">
        <v>1941</v>
      </c>
      <c r="B653">
        <v>58</v>
      </c>
      <c r="C653" s="2" t="s">
        <v>36</v>
      </c>
    </row>
    <row r="654" spans="1:3">
      <c r="A654">
        <v>1940</v>
      </c>
      <c r="B654">
        <v>47</v>
      </c>
      <c r="C654" s="2" t="s">
        <v>36</v>
      </c>
    </row>
    <row r="655" spans="1:3">
      <c r="A655">
        <v>1939</v>
      </c>
      <c r="B655">
        <v>64</v>
      </c>
      <c r="C655" s="2" t="s">
        <v>36</v>
      </c>
    </row>
    <row r="656" spans="1:3">
      <c r="A656">
        <v>1938</v>
      </c>
      <c r="B656">
        <v>46</v>
      </c>
      <c r="C656" s="2" t="s">
        <v>36</v>
      </c>
    </row>
    <row r="657" spans="1:3">
      <c r="A657">
        <v>1937</v>
      </c>
      <c r="B657">
        <v>37</v>
      </c>
      <c r="C657" s="2" t="s">
        <v>36</v>
      </c>
    </row>
    <row r="658" spans="1:3">
      <c r="A658">
        <v>1936</v>
      </c>
      <c r="B658">
        <v>61</v>
      </c>
      <c r="C658" s="2" t="s">
        <v>36</v>
      </c>
    </row>
    <row r="659" spans="1:3">
      <c r="A659">
        <v>1935</v>
      </c>
      <c r="B659">
        <v>42</v>
      </c>
      <c r="C659" s="2" t="s">
        <v>36</v>
      </c>
    </row>
    <row r="660" spans="1:3">
      <c r="A660">
        <v>1934</v>
      </c>
      <c r="B660">
        <v>54</v>
      </c>
      <c r="C660" s="2" t="s">
        <v>36</v>
      </c>
    </row>
    <row r="661" spans="1:3">
      <c r="A661">
        <v>1933</v>
      </c>
      <c r="B661">
        <v>54</v>
      </c>
      <c r="C661" s="2" t="s">
        <v>36</v>
      </c>
    </row>
    <row r="662" spans="1:3">
      <c r="A662">
        <v>1932</v>
      </c>
      <c r="B662">
        <v>31</v>
      </c>
      <c r="C662" s="2" t="s">
        <v>36</v>
      </c>
    </row>
    <row r="663" spans="1:3">
      <c r="A663">
        <v>1931</v>
      </c>
      <c r="B663">
        <v>46</v>
      </c>
      <c r="C663" s="2" t="s">
        <v>36</v>
      </c>
    </row>
    <row r="664" spans="1:3">
      <c r="A664">
        <v>1930</v>
      </c>
      <c r="B664">
        <v>22</v>
      </c>
      <c r="C664" s="2" t="s">
        <v>36</v>
      </c>
    </row>
    <row r="665" spans="1:3">
      <c r="A665">
        <v>1929</v>
      </c>
      <c r="B665">
        <v>35</v>
      </c>
      <c r="C665" s="2" t="s">
        <v>36</v>
      </c>
    </row>
    <row r="666" spans="1:3">
      <c r="A666">
        <v>1928</v>
      </c>
      <c r="B666">
        <v>36</v>
      </c>
      <c r="C666" s="2" t="s">
        <v>36</v>
      </c>
    </row>
    <row r="667" spans="1:3">
      <c r="A667">
        <v>1927</v>
      </c>
      <c r="B667">
        <v>41</v>
      </c>
      <c r="C667" s="2" t="s">
        <v>36</v>
      </c>
    </row>
    <row r="668" spans="1:3">
      <c r="A668">
        <v>1926</v>
      </c>
      <c r="B668">
        <v>30</v>
      </c>
      <c r="C668" s="2" t="s">
        <v>36</v>
      </c>
    </row>
    <row r="669" spans="1:3">
      <c r="A669">
        <v>1925</v>
      </c>
      <c r="B669">
        <v>13</v>
      </c>
      <c r="C669" s="2" t="s">
        <v>36</v>
      </c>
    </row>
    <row r="670" spans="1:3">
      <c r="A670">
        <v>1924</v>
      </c>
      <c r="B670">
        <v>21</v>
      </c>
      <c r="C670" s="2" t="s">
        <v>36</v>
      </c>
    </row>
    <row r="671" spans="1:3">
      <c r="A671">
        <v>1923</v>
      </c>
      <c r="B671">
        <v>22</v>
      </c>
      <c r="C671" s="2" t="s">
        <v>36</v>
      </c>
    </row>
    <row r="672" spans="1:3">
      <c r="A672">
        <v>1922</v>
      </c>
      <c r="B672">
        <v>13</v>
      </c>
      <c r="C672" s="2" t="s">
        <v>36</v>
      </c>
    </row>
    <row r="673" spans="1:3">
      <c r="A673">
        <v>1921</v>
      </c>
      <c r="B673">
        <v>20</v>
      </c>
      <c r="C673" s="2" t="s">
        <v>36</v>
      </c>
    </row>
    <row r="674" spans="1:3">
      <c r="A674">
        <v>1920</v>
      </c>
      <c r="B674">
        <v>21</v>
      </c>
      <c r="C674" s="2" t="s">
        <v>36</v>
      </c>
    </row>
    <row r="675" spans="1:3">
      <c r="A675">
        <v>1919</v>
      </c>
      <c r="B675">
        <v>21</v>
      </c>
      <c r="C675" s="2" t="s">
        <v>36</v>
      </c>
    </row>
    <row r="676" spans="1:3">
      <c r="A676">
        <v>1918</v>
      </c>
      <c r="B676">
        <v>13</v>
      </c>
      <c r="C676" s="2" t="s">
        <v>36</v>
      </c>
    </row>
    <row r="677" spans="1:3">
      <c r="A677">
        <v>1917</v>
      </c>
      <c r="B677">
        <v>17</v>
      </c>
      <c r="C677" s="2" t="s">
        <v>36</v>
      </c>
    </row>
    <row r="678" spans="1:3">
      <c r="A678">
        <v>1916</v>
      </c>
      <c r="B678">
        <v>18</v>
      </c>
      <c r="C678" s="2" t="s">
        <v>36</v>
      </c>
    </row>
    <row r="679" spans="1:3">
      <c r="A679">
        <v>1915</v>
      </c>
      <c r="B679">
        <v>11</v>
      </c>
      <c r="C679" s="2" t="s">
        <v>36</v>
      </c>
    </row>
    <row r="680" spans="1:3">
      <c r="A680">
        <v>1914</v>
      </c>
      <c r="B680">
        <v>11</v>
      </c>
      <c r="C680" s="2" t="s">
        <v>36</v>
      </c>
    </row>
    <row r="681" spans="1:3">
      <c r="A681">
        <v>1913</v>
      </c>
      <c r="B681">
        <v>9</v>
      </c>
      <c r="C681" s="2" t="s">
        <v>36</v>
      </c>
    </row>
    <row r="682" spans="1:3">
      <c r="A682">
        <v>1912</v>
      </c>
      <c r="B682">
        <v>10</v>
      </c>
      <c r="C682" s="2" t="s">
        <v>36</v>
      </c>
    </row>
    <row r="683" spans="1:3">
      <c r="A683">
        <v>1911</v>
      </c>
      <c r="B683">
        <v>10</v>
      </c>
      <c r="C683" s="2" t="s">
        <v>36</v>
      </c>
    </row>
    <row r="684" spans="1:3">
      <c r="A684">
        <v>1910</v>
      </c>
      <c r="B684">
        <v>12</v>
      </c>
      <c r="C684" s="2" t="s">
        <v>36</v>
      </c>
    </row>
    <row r="685" spans="1:3">
      <c r="A685">
        <v>1909</v>
      </c>
      <c r="B685">
        <v>8</v>
      </c>
      <c r="C685" s="2" t="s">
        <v>36</v>
      </c>
    </row>
    <row r="686" spans="1:3">
      <c r="A686">
        <v>1908</v>
      </c>
      <c r="B686">
        <v>5</v>
      </c>
      <c r="C686" s="2" t="s">
        <v>36</v>
      </c>
    </row>
    <row r="687" spans="1:3">
      <c r="A687">
        <v>1907</v>
      </c>
      <c r="B687">
        <v>4</v>
      </c>
      <c r="C687" s="2" t="s">
        <v>36</v>
      </c>
    </row>
    <row r="688" spans="1:3">
      <c r="A688">
        <v>1906</v>
      </c>
      <c r="B688">
        <v>2</v>
      </c>
      <c r="C688" s="2" t="s">
        <v>36</v>
      </c>
    </row>
    <row r="689" spans="1:3">
      <c r="A689">
        <v>1905</v>
      </c>
      <c r="B689">
        <v>5</v>
      </c>
      <c r="C689" s="2" t="s">
        <v>36</v>
      </c>
    </row>
    <row r="690" spans="1:3">
      <c r="A690">
        <v>1904</v>
      </c>
      <c r="B690">
        <v>2</v>
      </c>
      <c r="C690" s="2" t="s">
        <v>36</v>
      </c>
    </row>
    <row r="691" spans="1:3">
      <c r="A691">
        <v>1903</v>
      </c>
      <c r="B691">
        <v>1</v>
      </c>
      <c r="C691" s="2" t="s">
        <v>36</v>
      </c>
    </row>
    <row r="692" spans="1:3">
      <c r="A692">
        <v>1902</v>
      </c>
      <c r="B692">
        <v>5</v>
      </c>
      <c r="C692" s="2" t="s">
        <v>36</v>
      </c>
    </row>
    <row r="693" spans="1:3">
      <c r="A693">
        <v>1901</v>
      </c>
      <c r="B693">
        <v>1</v>
      </c>
      <c r="C693" s="2" t="s">
        <v>36</v>
      </c>
    </row>
    <row r="694" spans="1:3">
      <c r="A694">
        <v>1900</v>
      </c>
      <c r="B694">
        <v>1</v>
      </c>
      <c r="C694" s="2" t="s">
        <v>36</v>
      </c>
    </row>
    <row r="695" spans="1:3">
      <c r="A695">
        <v>1899</v>
      </c>
      <c r="B695">
        <v>4</v>
      </c>
      <c r="C695" s="2" t="s">
        <v>36</v>
      </c>
    </row>
    <row r="696" spans="1:3">
      <c r="A696">
        <v>1898</v>
      </c>
      <c r="B696">
        <v>7</v>
      </c>
      <c r="C696" s="2" t="s">
        <v>36</v>
      </c>
    </row>
    <row r="697" spans="1:3">
      <c r="A697">
        <v>1897</v>
      </c>
      <c r="B697">
        <v>4</v>
      </c>
      <c r="C697" s="2" t="s">
        <v>36</v>
      </c>
    </row>
    <row r="698" spans="1:3">
      <c r="A698">
        <v>1896</v>
      </c>
      <c r="B698">
        <v>2</v>
      </c>
      <c r="C698" s="2" t="s">
        <v>36</v>
      </c>
    </row>
    <row r="699" spans="1:3">
      <c r="A699">
        <v>1895</v>
      </c>
      <c r="B699">
        <v>5</v>
      </c>
      <c r="C699" s="2" t="s">
        <v>36</v>
      </c>
    </row>
    <row r="700" spans="1:3">
      <c r="A700">
        <v>1894</v>
      </c>
      <c r="B700">
        <v>2</v>
      </c>
      <c r="C700" s="2" t="s">
        <v>36</v>
      </c>
    </row>
    <row r="701" spans="1:3">
      <c r="A701">
        <v>2013</v>
      </c>
      <c r="B701">
        <v>16069</v>
      </c>
      <c r="C701" s="2" t="s">
        <v>29</v>
      </c>
    </row>
    <row r="702" spans="1:3">
      <c r="A702">
        <v>2012</v>
      </c>
      <c r="B702">
        <v>15629</v>
      </c>
      <c r="C702" s="2" t="s">
        <v>29</v>
      </c>
    </row>
    <row r="703" spans="1:3">
      <c r="A703">
        <v>2011</v>
      </c>
      <c r="B703">
        <v>14521</v>
      </c>
      <c r="C703" s="2" t="s">
        <v>29</v>
      </c>
    </row>
    <row r="704" spans="1:3">
      <c r="A704">
        <v>2010</v>
      </c>
      <c r="B704">
        <v>13425</v>
      </c>
      <c r="C704" s="2" t="s">
        <v>29</v>
      </c>
    </row>
    <row r="705" spans="1:3">
      <c r="A705">
        <v>2009</v>
      </c>
      <c r="B705">
        <v>11802</v>
      </c>
      <c r="C705" s="2" t="s">
        <v>29</v>
      </c>
    </row>
    <row r="706" spans="1:3">
      <c r="A706">
        <v>2008</v>
      </c>
      <c r="B706">
        <v>10815</v>
      </c>
      <c r="C706" s="2" t="s">
        <v>29</v>
      </c>
    </row>
    <row r="707" spans="1:3">
      <c r="A707">
        <v>2007</v>
      </c>
      <c r="B707">
        <v>9156</v>
      </c>
      <c r="C707" s="2" t="s">
        <v>29</v>
      </c>
    </row>
    <row r="708" spans="1:3">
      <c r="A708">
        <v>2006</v>
      </c>
      <c r="B708">
        <v>8247</v>
      </c>
      <c r="C708" s="2" t="s">
        <v>29</v>
      </c>
    </row>
    <row r="709" spans="1:3">
      <c r="A709">
        <v>2005</v>
      </c>
      <c r="B709">
        <v>7211</v>
      </c>
      <c r="C709" s="2" t="s">
        <v>29</v>
      </c>
    </row>
    <row r="710" spans="1:3">
      <c r="A710">
        <v>2004</v>
      </c>
      <c r="B710">
        <v>6713</v>
      </c>
      <c r="C710" s="2" t="s">
        <v>29</v>
      </c>
    </row>
    <row r="711" spans="1:3">
      <c r="A711">
        <v>2003</v>
      </c>
      <c r="B711">
        <v>6199</v>
      </c>
      <c r="C711" s="2" t="s">
        <v>29</v>
      </c>
    </row>
    <row r="712" spans="1:3">
      <c r="A712">
        <v>2002</v>
      </c>
      <c r="B712">
        <v>5620</v>
      </c>
      <c r="C712" s="2" t="s">
        <v>29</v>
      </c>
    </row>
    <row r="713" spans="1:3">
      <c r="A713">
        <v>2001</v>
      </c>
      <c r="B713">
        <v>5228</v>
      </c>
      <c r="C713" s="2" t="s">
        <v>29</v>
      </c>
    </row>
    <row r="714" spans="1:3">
      <c r="A714">
        <v>2000</v>
      </c>
      <c r="B714">
        <v>4974</v>
      </c>
      <c r="C714" s="2" t="s">
        <v>29</v>
      </c>
    </row>
    <row r="715" spans="1:3">
      <c r="A715">
        <v>1999</v>
      </c>
      <c r="B715">
        <v>4514</v>
      </c>
      <c r="C715" s="2" t="s">
        <v>29</v>
      </c>
    </row>
    <row r="716" spans="1:3">
      <c r="A716">
        <v>1998</v>
      </c>
      <c r="B716">
        <v>4227</v>
      </c>
      <c r="C716" s="2" t="s">
        <v>29</v>
      </c>
    </row>
    <row r="717" spans="1:3">
      <c r="A717">
        <v>1997</v>
      </c>
      <c r="B717">
        <v>4144</v>
      </c>
      <c r="C717" s="2" t="s">
        <v>29</v>
      </c>
    </row>
    <row r="718" spans="1:3">
      <c r="A718">
        <v>1996</v>
      </c>
      <c r="B718">
        <v>4035</v>
      </c>
      <c r="C718" s="2" t="s">
        <v>29</v>
      </c>
    </row>
    <row r="719" spans="1:3">
      <c r="A719">
        <v>1995</v>
      </c>
      <c r="B719">
        <v>899</v>
      </c>
      <c r="C719" s="2" t="s">
        <v>29</v>
      </c>
    </row>
    <row r="720" spans="1:3">
      <c r="A720">
        <v>1994</v>
      </c>
      <c r="B720">
        <v>875</v>
      </c>
      <c r="C720" s="2" t="s">
        <v>29</v>
      </c>
    </row>
    <row r="721" spans="1:3">
      <c r="A721">
        <v>1993</v>
      </c>
      <c r="B721">
        <v>794</v>
      </c>
      <c r="C721" s="2" t="s">
        <v>29</v>
      </c>
    </row>
    <row r="722" spans="1:3">
      <c r="A722">
        <v>1992</v>
      </c>
      <c r="B722">
        <v>725</v>
      </c>
      <c r="C722" s="2" t="s">
        <v>29</v>
      </c>
    </row>
    <row r="723" spans="1:3">
      <c r="A723">
        <v>1991</v>
      </c>
      <c r="B723">
        <v>615</v>
      </c>
      <c r="C723" s="2" t="s">
        <v>29</v>
      </c>
    </row>
    <row r="724" spans="1:3">
      <c r="A724">
        <v>1990</v>
      </c>
      <c r="B724">
        <v>619</v>
      </c>
      <c r="C724" s="2" t="s">
        <v>29</v>
      </c>
    </row>
    <row r="725" spans="1:3">
      <c r="A725">
        <v>1989</v>
      </c>
      <c r="B725">
        <v>576</v>
      </c>
      <c r="C725" s="2" t="s">
        <v>29</v>
      </c>
    </row>
    <row r="726" spans="1:3">
      <c r="A726">
        <v>1988</v>
      </c>
      <c r="B726">
        <v>424</v>
      </c>
      <c r="C726" s="2" t="s">
        <v>29</v>
      </c>
    </row>
    <row r="727" spans="1:3">
      <c r="A727">
        <v>1987</v>
      </c>
      <c r="B727">
        <v>398</v>
      </c>
      <c r="C727" s="2" t="s">
        <v>29</v>
      </c>
    </row>
    <row r="728" spans="1:3">
      <c r="A728">
        <v>1986</v>
      </c>
      <c r="B728">
        <v>384</v>
      </c>
      <c r="C728" s="2" t="s">
        <v>29</v>
      </c>
    </row>
    <row r="729" spans="1:3">
      <c r="A729">
        <v>1985</v>
      </c>
      <c r="B729">
        <v>388</v>
      </c>
      <c r="C729" s="2" t="s">
        <v>29</v>
      </c>
    </row>
    <row r="730" spans="1:3">
      <c r="A730">
        <v>1984</v>
      </c>
      <c r="B730">
        <v>313</v>
      </c>
      <c r="C730" s="2" t="s">
        <v>29</v>
      </c>
    </row>
    <row r="731" spans="1:3">
      <c r="A731">
        <v>1983</v>
      </c>
      <c r="B731">
        <v>337</v>
      </c>
      <c r="C731" s="2" t="s">
        <v>29</v>
      </c>
    </row>
    <row r="732" spans="1:3">
      <c r="A732">
        <v>1982</v>
      </c>
      <c r="B732">
        <v>312</v>
      </c>
      <c r="C732" s="2" t="s">
        <v>29</v>
      </c>
    </row>
    <row r="733" spans="1:3">
      <c r="A733">
        <v>1981</v>
      </c>
      <c r="B733">
        <v>274</v>
      </c>
      <c r="C733" s="2" t="s">
        <v>29</v>
      </c>
    </row>
    <row r="734" spans="1:3">
      <c r="A734">
        <v>1980</v>
      </c>
      <c r="B734">
        <v>261</v>
      </c>
      <c r="C734" s="2" t="s">
        <v>29</v>
      </c>
    </row>
    <row r="735" spans="1:3">
      <c r="A735">
        <v>1979</v>
      </c>
      <c r="B735">
        <v>279</v>
      </c>
      <c r="C735" s="2" t="s">
        <v>29</v>
      </c>
    </row>
    <row r="736" spans="1:3">
      <c r="A736">
        <v>1978</v>
      </c>
      <c r="B736">
        <v>265</v>
      </c>
      <c r="C736" s="2" t="s">
        <v>29</v>
      </c>
    </row>
    <row r="737" spans="1:3">
      <c r="A737">
        <v>1977</v>
      </c>
      <c r="B737">
        <v>238</v>
      </c>
      <c r="C737" s="2" t="s">
        <v>29</v>
      </c>
    </row>
    <row r="738" spans="1:3">
      <c r="A738">
        <v>1976</v>
      </c>
      <c r="B738">
        <v>218</v>
      </c>
      <c r="C738" s="2" t="s">
        <v>29</v>
      </c>
    </row>
    <row r="739" spans="1:3">
      <c r="A739">
        <v>1975</v>
      </c>
      <c r="B739">
        <v>254</v>
      </c>
      <c r="C739" s="2" t="s">
        <v>29</v>
      </c>
    </row>
    <row r="740" spans="1:3">
      <c r="A740">
        <v>1974</v>
      </c>
      <c r="B740">
        <v>226</v>
      </c>
      <c r="C740" s="2" t="s">
        <v>29</v>
      </c>
    </row>
    <row r="741" spans="1:3">
      <c r="A741">
        <v>1973</v>
      </c>
      <c r="B741">
        <v>192</v>
      </c>
      <c r="C741" s="2" t="s">
        <v>29</v>
      </c>
    </row>
    <row r="742" spans="1:3">
      <c r="A742">
        <v>1972</v>
      </c>
      <c r="B742">
        <v>190</v>
      </c>
      <c r="C742" s="2" t="s">
        <v>29</v>
      </c>
    </row>
    <row r="743" spans="1:3">
      <c r="A743">
        <v>1971</v>
      </c>
      <c r="B743">
        <v>184</v>
      </c>
      <c r="C743" s="2" t="s">
        <v>29</v>
      </c>
    </row>
    <row r="744" spans="1:3">
      <c r="A744">
        <v>1970</v>
      </c>
      <c r="B744">
        <v>177</v>
      </c>
      <c r="C744" s="2" t="s">
        <v>29</v>
      </c>
    </row>
    <row r="745" spans="1:3">
      <c r="A745">
        <v>1969</v>
      </c>
      <c r="B745">
        <v>148</v>
      </c>
      <c r="C745" s="2" t="s">
        <v>29</v>
      </c>
    </row>
    <row r="746" spans="1:3">
      <c r="A746">
        <v>1968</v>
      </c>
      <c r="B746">
        <v>186</v>
      </c>
      <c r="C746" s="2" t="s">
        <v>29</v>
      </c>
    </row>
    <row r="747" spans="1:3">
      <c r="A747">
        <v>1967</v>
      </c>
      <c r="B747">
        <v>116</v>
      </c>
      <c r="C747" s="2" t="s">
        <v>29</v>
      </c>
    </row>
    <row r="748" spans="1:3">
      <c r="A748">
        <v>1966</v>
      </c>
      <c r="B748">
        <v>96</v>
      </c>
      <c r="C748" s="2" t="s">
        <v>29</v>
      </c>
    </row>
    <row r="749" spans="1:3">
      <c r="A749">
        <v>1965</v>
      </c>
      <c r="B749">
        <v>76</v>
      </c>
      <c r="C749" s="2" t="s">
        <v>29</v>
      </c>
    </row>
    <row r="750" spans="1:3">
      <c r="A750">
        <v>1964</v>
      </c>
      <c r="B750">
        <v>66</v>
      </c>
      <c r="C750" s="2" t="s">
        <v>29</v>
      </c>
    </row>
    <row r="751" spans="1:3">
      <c r="A751">
        <v>1963</v>
      </c>
      <c r="B751">
        <v>39</v>
      </c>
      <c r="C751" s="2" t="s">
        <v>29</v>
      </c>
    </row>
    <row r="752" spans="1:3">
      <c r="A752">
        <v>1962</v>
      </c>
      <c r="B752">
        <v>21</v>
      </c>
      <c r="C752" s="2" t="s">
        <v>29</v>
      </c>
    </row>
    <row r="753" spans="1:3">
      <c r="A753">
        <v>1961</v>
      </c>
      <c r="B753">
        <v>35</v>
      </c>
      <c r="C753" s="2" t="s">
        <v>29</v>
      </c>
    </row>
    <row r="754" spans="1:3">
      <c r="A754">
        <v>1960</v>
      </c>
      <c r="B754">
        <v>18</v>
      </c>
      <c r="C754" s="2" t="s">
        <v>29</v>
      </c>
    </row>
    <row r="755" spans="1:3">
      <c r="A755">
        <v>1959</v>
      </c>
      <c r="B755">
        <v>17</v>
      </c>
      <c r="C755" s="2" t="s">
        <v>29</v>
      </c>
    </row>
    <row r="756" spans="1:3">
      <c r="A756">
        <v>1958</v>
      </c>
      <c r="B756">
        <v>35</v>
      </c>
      <c r="C756" s="2" t="s">
        <v>29</v>
      </c>
    </row>
    <row r="757" spans="1:3">
      <c r="A757">
        <v>1957</v>
      </c>
      <c r="B757">
        <v>34</v>
      </c>
      <c r="C757" s="2" t="s">
        <v>29</v>
      </c>
    </row>
    <row r="758" spans="1:3">
      <c r="A758">
        <v>1956</v>
      </c>
      <c r="B758">
        <v>30</v>
      </c>
      <c r="C758" s="2" t="s">
        <v>29</v>
      </c>
    </row>
    <row r="759" spans="1:3">
      <c r="A759">
        <v>1955</v>
      </c>
      <c r="B759">
        <v>32</v>
      </c>
      <c r="C759" s="2" t="s">
        <v>29</v>
      </c>
    </row>
    <row r="760" spans="1:3">
      <c r="A760">
        <v>1954</v>
      </c>
      <c r="B760">
        <v>26</v>
      </c>
      <c r="C760" s="2" t="s">
        <v>29</v>
      </c>
    </row>
    <row r="761" spans="1:3">
      <c r="A761">
        <v>1953</v>
      </c>
      <c r="B761">
        <v>39</v>
      </c>
      <c r="C761" s="2" t="s">
        <v>29</v>
      </c>
    </row>
    <row r="762" spans="1:3">
      <c r="A762">
        <v>1952</v>
      </c>
      <c r="B762">
        <v>23</v>
      </c>
      <c r="C762" s="2" t="s">
        <v>29</v>
      </c>
    </row>
    <row r="763" spans="1:3">
      <c r="A763">
        <v>1951</v>
      </c>
      <c r="B763">
        <v>18</v>
      </c>
      <c r="C763" s="2" t="s">
        <v>29</v>
      </c>
    </row>
    <row r="764" spans="1:3">
      <c r="A764">
        <v>1950</v>
      </c>
      <c r="B764">
        <v>17</v>
      </c>
      <c r="C764" s="2" t="s">
        <v>29</v>
      </c>
    </row>
    <row r="765" spans="1:3">
      <c r="A765">
        <v>1949</v>
      </c>
      <c r="B765">
        <v>18</v>
      </c>
      <c r="C765" s="2" t="s">
        <v>29</v>
      </c>
    </row>
    <row r="766" spans="1:3">
      <c r="A766">
        <v>1948</v>
      </c>
      <c r="B766">
        <v>10</v>
      </c>
      <c r="C766" s="2" t="s">
        <v>29</v>
      </c>
    </row>
    <row r="767" spans="1:3">
      <c r="A767">
        <v>1947</v>
      </c>
      <c r="B767">
        <v>7</v>
      </c>
      <c r="C767" s="2" t="s">
        <v>29</v>
      </c>
    </row>
    <row r="768" spans="1:3">
      <c r="A768">
        <v>1946</v>
      </c>
      <c r="B768">
        <v>6</v>
      </c>
      <c r="C768" s="2" t="s">
        <v>29</v>
      </c>
    </row>
    <row r="769" spans="1:3">
      <c r="A769">
        <v>1945</v>
      </c>
      <c r="B769">
        <v>5</v>
      </c>
      <c r="C769" s="2" t="s">
        <v>29</v>
      </c>
    </row>
    <row r="770" spans="1:3">
      <c r="A770">
        <v>1943</v>
      </c>
      <c r="B770">
        <v>8</v>
      </c>
      <c r="C770" s="2" t="s">
        <v>29</v>
      </c>
    </row>
    <row r="771" spans="1:3">
      <c r="A771">
        <v>1942</v>
      </c>
      <c r="B771">
        <v>7</v>
      </c>
      <c r="C771" s="2" t="s">
        <v>29</v>
      </c>
    </row>
    <row r="772" spans="1:3">
      <c r="A772">
        <v>1941</v>
      </c>
      <c r="B772">
        <v>6</v>
      </c>
      <c r="C772" s="2" t="s">
        <v>29</v>
      </c>
    </row>
    <row r="773" spans="1:3">
      <c r="A773">
        <v>1940</v>
      </c>
      <c r="B773">
        <v>11</v>
      </c>
      <c r="C773" s="2" t="s">
        <v>29</v>
      </c>
    </row>
    <row r="774" spans="1:3">
      <c r="A774">
        <v>1939</v>
      </c>
      <c r="B774">
        <v>4</v>
      </c>
      <c r="C774" s="2" t="s">
        <v>29</v>
      </c>
    </row>
    <row r="775" spans="1:3">
      <c r="A775">
        <v>1938</v>
      </c>
      <c r="B775">
        <v>3</v>
      </c>
      <c r="C775" s="2" t="s">
        <v>29</v>
      </c>
    </row>
    <row r="776" spans="1:3">
      <c r="A776">
        <v>1937</v>
      </c>
      <c r="B776">
        <v>4</v>
      </c>
      <c r="C776" s="2" t="s">
        <v>29</v>
      </c>
    </row>
    <row r="777" spans="1:3">
      <c r="A777">
        <v>1936</v>
      </c>
      <c r="B777">
        <v>2</v>
      </c>
      <c r="C777" s="2" t="s">
        <v>29</v>
      </c>
    </row>
    <row r="778" spans="1:3">
      <c r="A778">
        <v>1935</v>
      </c>
      <c r="B778">
        <v>10</v>
      </c>
      <c r="C778" s="2" t="s">
        <v>29</v>
      </c>
    </row>
    <row r="779" spans="1:3">
      <c r="A779">
        <v>1934</v>
      </c>
      <c r="B779">
        <v>3</v>
      </c>
      <c r="C779" s="2" t="s">
        <v>29</v>
      </c>
    </row>
    <row r="780" spans="1:3">
      <c r="A780">
        <v>1933</v>
      </c>
      <c r="B780">
        <v>1</v>
      </c>
      <c r="C780" s="2" t="s">
        <v>29</v>
      </c>
    </row>
    <row r="781" spans="1:3">
      <c r="A781">
        <v>1932</v>
      </c>
      <c r="B781">
        <v>2</v>
      </c>
      <c r="C781" s="2" t="s">
        <v>29</v>
      </c>
    </row>
    <row r="782" spans="1:3">
      <c r="A782">
        <v>1931</v>
      </c>
      <c r="B782">
        <v>3</v>
      </c>
      <c r="C782" s="2" t="s">
        <v>29</v>
      </c>
    </row>
    <row r="783" spans="1:3">
      <c r="A783">
        <v>1930</v>
      </c>
      <c r="B783">
        <v>4</v>
      </c>
      <c r="C783" s="2" t="s">
        <v>29</v>
      </c>
    </row>
    <row r="784" spans="1:3">
      <c r="A784">
        <v>1929</v>
      </c>
      <c r="B784">
        <v>2</v>
      </c>
      <c r="C784" s="2" t="s">
        <v>29</v>
      </c>
    </row>
    <row r="785" spans="1:3">
      <c r="A785">
        <v>1928</v>
      </c>
      <c r="B785">
        <v>3</v>
      </c>
      <c r="C785" s="2" t="s">
        <v>29</v>
      </c>
    </row>
    <row r="786" spans="1:3">
      <c r="A786">
        <v>1927</v>
      </c>
      <c r="B786">
        <v>4</v>
      </c>
      <c r="C786" s="2" t="s">
        <v>29</v>
      </c>
    </row>
    <row r="787" spans="1:3">
      <c r="A787">
        <v>1924</v>
      </c>
      <c r="B787">
        <v>5</v>
      </c>
      <c r="C787" s="2" t="s">
        <v>29</v>
      </c>
    </row>
    <row r="788" spans="1:3">
      <c r="A788">
        <v>1923</v>
      </c>
      <c r="B788">
        <v>3</v>
      </c>
      <c r="C788" s="2" t="s">
        <v>29</v>
      </c>
    </row>
    <row r="789" spans="1:3">
      <c r="A789">
        <v>1921</v>
      </c>
      <c r="B789">
        <v>1</v>
      </c>
      <c r="C789" s="2" t="s">
        <v>29</v>
      </c>
    </row>
    <row r="790" spans="1:3">
      <c r="A790">
        <v>1919</v>
      </c>
      <c r="B790">
        <v>2</v>
      </c>
      <c r="C790" s="2" t="s">
        <v>29</v>
      </c>
    </row>
    <row r="791" spans="1:3">
      <c r="A791">
        <v>1918</v>
      </c>
      <c r="B791">
        <v>4</v>
      </c>
      <c r="C791" s="2" t="s">
        <v>29</v>
      </c>
    </row>
    <row r="792" spans="1:3">
      <c r="A792">
        <v>1917</v>
      </c>
      <c r="B792">
        <v>3</v>
      </c>
      <c r="C792" s="2" t="s">
        <v>29</v>
      </c>
    </row>
    <row r="793" spans="1:3">
      <c r="A793">
        <v>1916</v>
      </c>
      <c r="B793">
        <v>4</v>
      </c>
      <c r="C793" s="2" t="s">
        <v>29</v>
      </c>
    </row>
    <row r="794" spans="1:3">
      <c r="A794">
        <v>1915</v>
      </c>
      <c r="B794">
        <v>4</v>
      </c>
      <c r="C794" s="2" t="s">
        <v>29</v>
      </c>
    </row>
    <row r="795" spans="1:3">
      <c r="A795">
        <v>1914</v>
      </c>
      <c r="B795">
        <v>3</v>
      </c>
      <c r="C795" s="2" t="s">
        <v>29</v>
      </c>
    </row>
    <row r="796" spans="1:3">
      <c r="A796">
        <v>1913</v>
      </c>
      <c r="B796">
        <v>2</v>
      </c>
      <c r="C796" s="2" t="s">
        <v>29</v>
      </c>
    </row>
    <row r="797" spans="1:3">
      <c r="A797">
        <v>1912</v>
      </c>
      <c r="B797">
        <v>2</v>
      </c>
      <c r="C797" s="2" t="s">
        <v>29</v>
      </c>
    </row>
    <row r="798" spans="1:3">
      <c r="A798">
        <v>1910</v>
      </c>
      <c r="B798">
        <v>1</v>
      </c>
      <c r="C798" s="2" t="s">
        <v>29</v>
      </c>
    </row>
    <row r="799" spans="1:3">
      <c r="A799">
        <v>1908</v>
      </c>
      <c r="B799">
        <v>1</v>
      </c>
      <c r="C799" s="2" t="s">
        <v>29</v>
      </c>
    </row>
    <row r="800" spans="1:3">
      <c r="A800">
        <v>1905</v>
      </c>
      <c r="B800">
        <v>2</v>
      </c>
      <c r="C800" s="2" t="s">
        <v>29</v>
      </c>
    </row>
    <row r="801" spans="1:3">
      <c r="A801">
        <v>1904</v>
      </c>
      <c r="B801">
        <v>1</v>
      </c>
      <c r="C801" s="2" t="s">
        <v>29</v>
      </c>
    </row>
    <row r="802" spans="1:3">
      <c r="A802">
        <v>1899</v>
      </c>
      <c r="B802">
        <v>2</v>
      </c>
      <c r="C802" s="2" t="s">
        <v>29</v>
      </c>
    </row>
    <row r="803" spans="1:3">
      <c r="A803">
        <v>1895</v>
      </c>
      <c r="B803">
        <v>1</v>
      </c>
      <c r="C803" s="2" t="s">
        <v>29</v>
      </c>
    </row>
    <row r="804" spans="1:3">
      <c r="A804">
        <v>1894</v>
      </c>
      <c r="B804">
        <v>1</v>
      </c>
      <c r="C804" s="2" t="s">
        <v>29</v>
      </c>
    </row>
    <row r="805" spans="1:3">
      <c r="A805">
        <v>2013</v>
      </c>
      <c r="B805">
        <v>26992</v>
      </c>
      <c r="C805" s="2" t="s">
        <v>28</v>
      </c>
    </row>
    <row r="806" spans="1:3">
      <c r="A806">
        <v>2012</v>
      </c>
      <c r="B806">
        <v>25791</v>
      </c>
      <c r="C806" s="2" t="s">
        <v>28</v>
      </c>
    </row>
    <row r="807" spans="1:3">
      <c r="A807">
        <v>2011</v>
      </c>
      <c r="B807">
        <v>24196</v>
      </c>
      <c r="C807" s="2" t="s">
        <v>28</v>
      </c>
    </row>
    <row r="808" spans="1:3">
      <c r="A808">
        <v>2010</v>
      </c>
      <c r="B808">
        <v>21258</v>
      </c>
      <c r="C808" s="2" t="s">
        <v>28</v>
      </c>
    </row>
    <row r="809" spans="1:3">
      <c r="A809">
        <v>2009</v>
      </c>
      <c r="B809">
        <v>19413</v>
      </c>
      <c r="C809" s="2" t="s">
        <v>28</v>
      </c>
    </row>
    <row r="810" spans="1:3">
      <c r="A810">
        <v>2008</v>
      </c>
      <c r="B810">
        <v>17609</v>
      </c>
      <c r="C810" s="2" t="s">
        <v>28</v>
      </c>
    </row>
    <row r="811" spans="1:3">
      <c r="A811">
        <v>2007</v>
      </c>
      <c r="B811">
        <v>15821</v>
      </c>
      <c r="C811" s="2" t="s">
        <v>28</v>
      </c>
    </row>
    <row r="812" spans="1:3">
      <c r="A812">
        <v>2006</v>
      </c>
      <c r="B812">
        <v>14403</v>
      </c>
      <c r="C812" s="2" t="s">
        <v>28</v>
      </c>
    </row>
    <row r="813" spans="1:3">
      <c r="A813">
        <v>2005</v>
      </c>
      <c r="B813">
        <v>12772</v>
      </c>
      <c r="C813" s="2" t="s">
        <v>28</v>
      </c>
    </row>
    <row r="814" spans="1:3">
      <c r="A814">
        <v>2004</v>
      </c>
      <c r="B814">
        <v>12282</v>
      </c>
      <c r="C814" s="2" t="s">
        <v>28</v>
      </c>
    </row>
    <row r="815" spans="1:3">
      <c r="A815">
        <v>2003</v>
      </c>
      <c r="B815">
        <v>11122</v>
      </c>
      <c r="C815" s="2" t="s">
        <v>28</v>
      </c>
    </row>
    <row r="816" spans="1:3">
      <c r="A816">
        <v>2002</v>
      </c>
      <c r="B816">
        <v>10203</v>
      </c>
      <c r="C816" s="2" t="s">
        <v>28</v>
      </c>
    </row>
    <row r="817" spans="1:3">
      <c r="A817">
        <v>2001</v>
      </c>
      <c r="B817">
        <v>9737</v>
      </c>
      <c r="C817" s="2" t="s">
        <v>28</v>
      </c>
    </row>
    <row r="818" spans="1:3">
      <c r="A818">
        <v>2000</v>
      </c>
      <c r="B818">
        <v>9297</v>
      </c>
      <c r="C818" s="2" t="s">
        <v>28</v>
      </c>
    </row>
    <row r="819" spans="1:3">
      <c r="A819">
        <v>1999</v>
      </c>
      <c r="B819">
        <v>8824</v>
      </c>
      <c r="C819" s="2" t="s">
        <v>28</v>
      </c>
    </row>
    <row r="820" spans="1:3">
      <c r="A820">
        <v>1998</v>
      </c>
      <c r="B820">
        <v>8174</v>
      </c>
      <c r="C820" s="2" t="s">
        <v>28</v>
      </c>
    </row>
    <row r="821" spans="1:3">
      <c r="A821">
        <v>1997</v>
      </c>
      <c r="B821">
        <v>8247</v>
      </c>
      <c r="C821" s="2" t="s">
        <v>28</v>
      </c>
    </row>
    <row r="822" spans="1:3">
      <c r="A822">
        <v>1996</v>
      </c>
      <c r="B822">
        <v>7814</v>
      </c>
      <c r="C822" s="2" t="s">
        <v>28</v>
      </c>
    </row>
    <row r="823" spans="1:3">
      <c r="A823">
        <v>1995</v>
      </c>
      <c r="B823">
        <v>2122</v>
      </c>
      <c r="C823" s="2" t="s">
        <v>28</v>
      </c>
    </row>
    <row r="824" spans="1:3">
      <c r="A824">
        <v>1994</v>
      </c>
      <c r="B824">
        <v>2038</v>
      </c>
      <c r="C824" s="2" t="s">
        <v>28</v>
      </c>
    </row>
    <row r="825" spans="1:3">
      <c r="A825">
        <v>1993</v>
      </c>
      <c r="B825">
        <v>1960</v>
      </c>
      <c r="C825" s="2" t="s">
        <v>28</v>
      </c>
    </row>
    <row r="826" spans="1:3">
      <c r="A826">
        <v>1992</v>
      </c>
      <c r="B826">
        <v>1756</v>
      </c>
      <c r="C826" s="2" t="s">
        <v>28</v>
      </c>
    </row>
    <row r="827" spans="1:3">
      <c r="A827">
        <v>1991</v>
      </c>
      <c r="B827">
        <v>1573</v>
      </c>
      <c r="C827" s="2" t="s">
        <v>28</v>
      </c>
    </row>
    <row r="828" spans="1:3">
      <c r="A828">
        <v>1990</v>
      </c>
      <c r="B828">
        <v>1613</v>
      </c>
      <c r="C828" s="2" t="s">
        <v>28</v>
      </c>
    </row>
    <row r="829" spans="1:3">
      <c r="A829">
        <v>1989</v>
      </c>
      <c r="B829">
        <v>1481</v>
      </c>
      <c r="C829" s="2" t="s">
        <v>28</v>
      </c>
    </row>
    <row r="830" spans="1:3">
      <c r="A830">
        <v>1988</v>
      </c>
      <c r="B830">
        <v>1363</v>
      </c>
      <c r="C830" s="2" t="s">
        <v>28</v>
      </c>
    </row>
    <row r="831" spans="1:3">
      <c r="A831">
        <v>1987</v>
      </c>
      <c r="B831">
        <v>1232</v>
      </c>
      <c r="C831" s="2" t="s">
        <v>28</v>
      </c>
    </row>
    <row r="832" spans="1:3">
      <c r="A832">
        <v>1986</v>
      </c>
      <c r="B832">
        <v>1234</v>
      </c>
      <c r="C832" s="2" t="s">
        <v>28</v>
      </c>
    </row>
    <row r="833" spans="1:3">
      <c r="A833">
        <v>1985</v>
      </c>
      <c r="B833">
        <v>1234</v>
      </c>
      <c r="C833" s="2" t="s">
        <v>28</v>
      </c>
    </row>
    <row r="834" spans="1:3">
      <c r="A834">
        <v>1984</v>
      </c>
      <c r="B834">
        <v>1150</v>
      </c>
      <c r="C834" s="2" t="s">
        <v>28</v>
      </c>
    </row>
    <row r="835" spans="1:3">
      <c r="A835">
        <v>1983</v>
      </c>
      <c r="B835">
        <v>995</v>
      </c>
      <c r="C835" s="2" t="s">
        <v>28</v>
      </c>
    </row>
    <row r="836" spans="1:3">
      <c r="A836">
        <v>1982</v>
      </c>
      <c r="B836">
        <v>984</v>
      </c>
      <c r="C836" s="2" t="s">
        <v>28</v>
      </c>
    </row>
    <row r="837" spans="1:3">
      <c r="A837">
        <v>1981</v>
      </c>
      <c r="B837">
        <v>979</v>
      </c>
      <c r="C837" s="2" t="s">
        <v>28</v>
      </c>
    </row>
    <row r="838" spans="1:3">
      <c r="A838">
        <v>1980</v>
      </c>
      <c r="B838">
        <v>946</v>
      </c>
      <c r="C838" s="2" t="s">
        <v>28</v>
      </c>
    </row>
    <row r="839" spans="1:3">
      <c r="A839">
        <v>1979</v>
      </c>
      <c r="B839">
        <v>900</v>
      </c>
      <c r="C839" s="2" t="s">
        <v>28</v>
      </c>
    </row>
    <row r="840" spans="1:3">
      <c r="A840">
        <v>1978</v>
      </c>
      <c r="B840">
        <v>934</v>
      </c>
      <c r="C840" s="2" t="s">
        <v>28</v>
      </c>
    </row>
    <row r="841" spans="1:3">
      <c r="A841">
        <v>1977</v>
      </c>
      <c r="B841">
        <v>889</v>
      </c>
      <c r="C841" s="2" t="s">
        <v>28</v>
      </c>
    </row>
    <row r="842" spans="1:3">
      <c r="A842">
        <v>1976</v>
      </c>
      <c r="B842">
        <v>962</v>
      </c>
      <c r="C842" s="2" t="s">
        <v>28</v>
      </c>
    </row>
    <row r="843" spans="1:3">
      <c r="A843">
        <v>1975</v>
      </c>
      <c r="B843">
        <v>836</v>
      </c>
      <c r="C843" s="2" t="s">
        <v>28</v>
      </c>
    </row>
    <row r="844" spans="1:3">
      <c r="A844">
        <v>1974</v>
      </c>
      <c r="B844">
        <v>733</v>
      </c>
      <c r="C844" s="2" t="s">
        <v>28</v>
      </c>
    </row>
    <row r="845" spans="1:3">
      <c r="A845">
        <v>1973</v>
      </c>
      <c r="B845">
        <v>775</v>
      </c>
      <c r="C845" s="2" t="s">
        <v>28</v>
      </c>
    </row>
    <row r="846" spans="1:3">
      <c r="A846">
        <v>1972</v>
      </c>
      <c r="B846">
        <v>612</v>
      </c>
      <c r="C846" s="2" t="s">
        <v>28</v>
      </c>
    </row>
    <row r="847" spans="1:3">
      <c r="A847">
        <v>1971</v>
      </c>
      <c r="B847">
        <v>503</v>
      </c>
      <c r="C847" s="2" t="s">
        <v>28</v>
      </c>
    </row>
    <row r="848" spans="1:3">
      <c r="A848">
        <v>1970</v>
      </c>
      <c r="B848">
        <v>400</v>
      </c>
      <c r="C848" s="2" t="s">
        <v>28</v>
      </c>
    </row>
    <row r="849" spans="1:3">
      <c r="A849">
        <v>1969</v>
      </c>
      <c r="B849">
        <v>289</v>
      </c>
      <c r="C849" s="2" t="s">
        <v>28</v>
      </c>
    </row>
    <row r="850" spans="1:3">
      <c r="A850">
        <v>1968</v>
      </c>
      <c r="B850">
        <v>303</v>
      </c>
      <c r="C850" s="2" t="s">
        <v>28</v>
      </c>
    </row>
    <row r="851" spans="1:3">
      <c r="A851">
        <v>1967</v>
      </c>
      <c r="B851">
        <v>227</v>
      </c>
      <c r="C851" s="2" t="s">
        <v>28</v>
      </c>
    </row>
    <row r="852" spans="1:3">
      <c r="A852">
        <v>1966</v>
      </c>
      <c r="B852">
        <v>208</v>
      </c>
      <c r="C852" s="2" t="s">
        <v>28</v>
      </c>
    </row>
    <row r="853" spans="1:3">
      <c r="A853">
        <v>1965</v>
      </c>
      <c r="B853">
        <v>248</v>
      </c>
      <c r="C853" s="2" t="s">
        <v>28</v>
      </c>
    </row>
    <row r="854" spans="1:3">
      <c r="A854">
        <v>1964</v>
      </c>
      <c r="B854">
        <v>125</v>
      </c>
      <c r="C854" s="2" t="s">
        <v>28</v>
      </c>
    </row>
    <row r="855" spans="1:3">
      <c r="A855">
        <v>1963</v>
      </c>
      <c r="B855">
        <v>82</v>
      </c>
      <c r="C855" s="2" t="s">
        <v>28</v>
      </c>
    </row>
    <row r="856" spans="1:3">
      <c r="A856">
        <v>1962</v>
      </c>
      <c r="B856">
        <v>59</v>
      </c>
      <c r="C856" s="2" t="s">
        <v>28</v>
      </c>
    </row>
    <row r="857" spans="1:3">
      <c r="A857">
        <v>1961</v>
      </c>
      <c r="B857">
        <v>58</v>
      </c>
      <c r="C857" s="2" t="s">
        <v>28</v>
      </c>
    </row>
    <row r="858" spans="1:3">
      <c r="A858">
        <v>1960</v>
      </c>
      <c r="B858">
        <v>36</v>
      </c>
      <c r="C858" s="2" t="s">
        <v>28</v>
      </c>
    </row>
    <row r="859" spans="1:3">
      <c r="A859">
        <v>1959</v>
      </c>
      <c r="B859">
        <v>55</v>
      </c>
      <c r="C859" s="2" t="s">
        <v>28</v>
      </c>
    </row>
    <row r="860" spans="1:3">
      <c r="A860">
        <v>1958</v>
      </c>
      <c r="B860">
        <v>50</v>
      </c>
      <c r="C860" s="2" t="s">
        <v>28</v>
      </c>
    </row>
    <row r="861" spans="1:3">
      <c r="A861">
        <v>1957</v>
      </c>
      <c r="B861">
        <v>59</v>
      </c>
      <c r="C861" s="2" t="s">
        <v>28</v>
      </c>
    </row>
    <row r="862" spans="1:3">
      <c r="A862">
        <v>1956</v>
      </c>
      <c r="B862">
        <v>38</v>
      </c>
      <c r="C862" s="2" t="s">
        <v>28</v>
      </c>
    </row>
    <row r="863" spans="1:3">
      <c r="A863">
        <v>1955</v>
      </c>
      <c r="B863">
        <v>41</v>
      </c>
      <c r="C863" s="2" t="s">
        <v>28</v>
      </c>
    </row>
    <row r="864" spans="1:3">
      <c r="A864">
        <v>1954</v>
      </c>
      <c r="B864">
        <v>33</v>
      </c>
      <c r="C864" s="2" t="s">
        <v>28</v>
      </c>
    </row>
    <row r="865" spans="1:3">
      <c r="A865">
        <v>1953</v>
      </c>
      <c r="B865">
        <v>18</v>
      </c>
      <c r="C865" s="2" t="s">
        <v>28</v>
      </c>
    </row>
    <row r="866" spans="1:3">
      <c r="A866">
        <v>1952</v>
      </c>
      <c r="B866">
        <v>19</v>
      </c>
      <c r="C866" s="2" t="s">
        <v>28</v>
      </c>
    </row>
    <row r="867" spans="1:3">
      <c r="A867">
        <v>1951</v>
      </c>
      <c r="B867">
        <v>25</v>
      </c>
      <c r="C867" s="2" t="s">
        <v>28</v>
      </c>
    </row>
    <row r="868" spans="1:3">
      <c r="A868">
        <v>1950</v>
      </c>
      <c r="B868">
        <v>20</v>
      </c>
      <c r="C868" s="2" t="s">
        <v>28</v>
      </c>
    </row>
    <row r="869" spans="1:3">
      <c r="A869">
        <v>1949</v>
      </c>
      <c r="B869">
        <v>13</v>
      </c>
      <c r="C869" s="2" t="s">
        <v>28</v>
      </c>
    </row>
    <row r="870" spans="1:3">
      <c r="A870">
        <v>1948</v>
      </c>
      <c r="B870">
        <v>7</v>
      </c>
      <c r="C870" s="2" t="s">
        <v>28</v>
      </c>
    </row>
    <row r="871" spans="1:3">
      <c r="A871">
        <v>1947</v>
      </c>
      <c r="B871">
        <v>13</v>
      </c>
      <c r="C871" s="2" t="s">
        <v>28</v>
      </c>
    </row>
    <row r="872" spans="1:3">
      <c r="A872">
        <v>1946</v>
      </c>
      <c r="B872">
        <v>11</v>
      </c>
      <c r="C872" s="2" t="s">
        <v>28</v>
      </c>
    </row>
    <row r="873" spans="1:3">
      <c r="A873">
        <v>1945</v>
      </c>
      <c r="B873">
        <v>7</v>
      </c>
      <c r="C873" s="2" t="s">
        <v>28</v>
      </c>
    </row>
    <row r="874" spans="1:3">
      <c r="A874">
        <v>1944</v>
      </c>
      <c r="B874">
        <v>7</v>
      </c>
      <c r="C874" s="2" t="s">
        <v>28</v>
      </c>
    </row>
    <row r="875" spans="1:3">
      <c r="A875">
        <v>1943</v>
      </c>
      <c r="B875">
        <v>7</v>
      </c>
      <c r="C875" s="2" t="s">
        <v>28</v>
      </c>
    </row>
    <row r="876" spans="1:3">
      <c r="A876">
        <v>1942</v>
      </c>
      <c r="B876">
        <v>12</v>
      </c>
      <c r="C876" s="2" t="s">
        <v>28</v>
      </c>
    </row>
    <row r="877" spans="1:3">
      <c r="A877">
        <v>1941</v>
      </c>
      <c r="B877">
        <v>12</v>
      </c>
      <c r="C877" s="2" t="s">
        <v>28</v>
      </c>
    </row>
    <row r="878" spans="1:3">
      <c r="A878">
        <v>1940</v>
      </c>
      <c r="B878">
        <v>8</v>
      </c>
      <c r="C878" s="2" t="s">
        <v>28</v>
      </c>
    </row>
    <row r="879" spans="1:3">
      <c r="A879">
        <v>1939</v>
      </c>
      <c r="B879">
        <v>8</v>
      </c>
      <c r="C879" s="2" t="s">
        <v>28</v>
      </c>
    </row>
    <row r="880" spans="1:3">
      <c r="A880">
        <v>1938</v>
      </c>
      <c r="B880">
        <v>7</v>
      </c>
      <c r="C880" s="2" t="s">
        <v>28</v>
      </c>
    </row>
    <row r="881" spans="1:3">
      <c r="A881">
        <v>1937</v>
      </c>
      <c r="B881">
        <v>7</v>
      </c>
      <c r="C881" s="2" t="s">
        <v>28</v>
      </c>
    </row>
    <row r="882" spans="1:3">
      <c r="A882">
        <v>1936</v>
      </c>
      <c r="B882">
        <v>4</v>
      </c>
      <c r="C882" s="2" t="s">
        <v>28</v>
      </c>
    </row>
    <row r="883" spans="1:3">
      <c r="A883">
        <v>1935</v>
      </c>
      <c r="B883">
        <v>6</v>
      </c>
      <c r="C883" s="2" t="s">
        <v>28</v>
      </c>
    </row>
    <row r="884" spans="1:3">
      <c r="A884">
        <v>1934</v>
      </c>
      <c r="B884">
        <v>6</v>
      </c>
      <c r="C884" s="2" t="s">
        <v>28</v>
      </c>
    </row>
    <row r="885" spans="1:3">
      <c r="A885">
        <v>1933</v>
      </c>
      <c r="B885">
        <v>14</v>
      </c>
      <c r="C885" s="2" t="s">
        <v>28</v>
      </c>
    </row>
    <row r="886" spans="1:3">
      <c r="A886">
        <v>1932</v>
      </c>
      <c r="B886">
        <v>7</v>
      </c>
      <c r="C886" s="2" t="s">
        <v>28</v>
      </c>
    </row>
    <row r="887" spans="1:3">
      <c r="A887">
        <v>1931</v>
      </c>
      <c r="B887">
        <v>7</v>
      </c>
      <c r="C887" s="2" t="s">
        <v>28</v>
      </c>
    </row>
    <row r="888" spans="1:3">
      <c r="A888">
        <v>1930</v>
      </c>
      <c r="B888">
        <v>5</v>
      </c>
      <c r="C888" s="2" t="s">
        <v>28</v>
      </c>
    </row>
    <row r="889" spans="1:3">
      <c r="A889">
        <v>1929</v>
      </c>
      <c r="B889">
        <v>10</v>
      </c>
      <c r="C889" s="2" t="s">
        <v>28</v>
      </c>
    </row>
    <row r="890" spans="1:3">
      <c r="A890">
        <v>1928</v>
      </c>
      <c r="B890">
        <v>4</v>
      </c>
      <c r="C890" s="2" t="s">
        <v>28</v>
      </c>
    </row>
    <row r="891" spans="1:3">
      <c r="A891">
        <v>1927</v>
      </c>
      <c r="B891">
        <v>6</v>
      </c>
      <c r="C891" s="2" t="s">
        <v>28</v>
      </c>
    </row>
    <row r="892" spans="1:3">
      <c r="A892">
        <v>1926</v>
      </c>
      <c r="B892">
        <v>3</v>
      </c>
      <c r="C892" s="2" t="s">
        <v>28</v>
      </c>
    </row>
    <row r="893" spans="1:3">
      <c r="A893">
        <v>1925</v>
      </c>
      <c r="B893">
        <v>2</v>
      </c>
      <c r="C893" s="2" t="s">
        <v>28</v>
      </c>
    </row>
    <row r="894" spans="1:3">
      <c r="A894">
        <v>1924</v>
      </c>
      <c r="B894">
        <v>3</v>
      </c>
      <c r="C894" s="2" t="s">
        <v>28</v>
      </c>
    </row>
    <row r="895" spans="1:3">
      <c r="A895">
        <v>1923</v>
      </c>
      <c r="B895">
        <v>5</v>
      </c>
      <c r="C895" s="2" t="s">
        <v>28</v>
      </c>
    </row>
    <row r="896" spans="1:3">
      <c r="A896">
        <v>1922</v>
      </c>
      <c r="B896">
        <v>4</v>
      </c>
      <c r="C896" s="2" t="s">
        <v>28</v>
      </c>
    </row>
    <row r="897" spans="1:3">
      <c r="A897">
        <v>1921</v>
      </c>
      <c r="B897">
        <v>4</v>
      </c>
      <c r="C897" s="2" t="s">
        <v>28</v>
      </c>
    </row>
    <row r="898" spans="1:3">
      <c r="A898">
        <v>1920</v>
      </c>
      <c r="B898">
        <v>2</v>
      </c>
      <c r="C898" s="2" t="s">
        <v>28</v>
      </c>
    </row>
    <row r="899" spans="1:3">
      <c r="A899">
        <v>1919</v>
      </c>
      <c r="B899">
        <v>9</v>
      </c>
      <c r="C899" s="2" t="s">
        <v>28</v>
      </c>
    </row>
    <row r="900" spans="1:3">
      <c r="A900">
        <v>1918</v>
      </c>
      <c r="B900">
        <v>5</v>
      </c>
      <c r="C900" s="2" t="s">
        <v>28</v>
      </c>
    </row>
    <row r="901" spans="1:3">
      <c r="A901">
        <v>1917</v>
      </c>
      <c r="B901">
        <v>9</v>
      </c>
      <c r="C901" s="2" t="s">
        <v>28</v>
      </c>
    </row>
    <row r="902" spans="1:3">
      <c r="A902">
        <v>1916</v>
      </c>
      <c r="B902">
        <v>8</v>
      </c>
      <c r="C902" s="2" t="s">
        <v>28</v>
      </c>
    </row>
    <row r="903" spans="1:3">
      <c r="A903">
        <v>1915</v>
      </c>
      <c r="B903">
        <v>6</v>
      </c>
      <c r="C903" s="2" t="s">
        <v>28</v>
      </c>
    </row>
    <row r="904" spans="1:3">
      <c r="A904">
        <v>1914</v>
      </c>
      <c r="B904">
        <v>7</v>
      </c>
      <c r="C904" s="2" t="s">
        <v>28</v>
      </c>
    </row>
    <row r="905" spans="1:3">
      <c r="A905">
        <v>1913</v>
      </c>
      <c r="B905">
        <v>6</v>
      </c>
      <c r="C905" s="2" t="s">
        <v>28</v>
      </c>
    </row>
    <row r="906" spans="1:3">
      <c r="A906">
        <v>1912</v>
      </c>
      <c r="B906">
        <v>7</v>
      </c>
      <c r="C906" s="2" t="s">
        <v>28</v>
      </c>
    </row>
    <row r="907" spans="1:3">
      <c r="A907">
        <v>1911</v>
      </c>
      <c r="B907">
        <v>6</v>
      </c>
      <c r="C907" s="2" t="s">
        <v>28</v>
      </c>
    </row>
    <row r="908" spans="1:3">
      <c r="A908">
        <v>1910</v>
      </c>
      <c r="B908">
        <v>1</v>
      </c>
      <c r="C908" s="2" t="s">
        <v>28</v>
      </c>
    </row>
    <row r="909" spans="1:3">
      <c r="A909">
        <v>1909</v>
      </c>
      <c r="B909">
        <v>6</v>
      </c>
      <c r="C909" s="2" t="s">
        <v>28</v>
      </c>
    </row>
    <row r="910" spans="1:3">
      <c r="A910">
        <v>1908</v>
      </c>
      <c r="B910">
        <v>12</v>
      </c>
      <c r="C910" s="2" t="s">
        <v>28</v>
      </c>
    </row>
    <row r="911" spans="1:3">
      <c r="A911">
        <v>1907</v>
      </c>
      <c r="B911">
        <v>2</v>
      </c>
      <c r="C911" s="2" t="s">
        <v>28</v>
      </c>
    </row>
    <row r="912" spans="1:3">
      <c r="A912">
        <v>1906</v>
      </c>
      <c r="B912">
        <v>4</v>
      </c>
      <c r="C912" s="2" t="s">
        <v>28</v>
      </c>
    </row>
    <row r="913" spans="1:3">
      <c r="A913">
        <v>1905</v>
      </c>
      <c r="B913">
        <v>4</v>
      </c>
      <c r="C913" s="2" t="s">
        <v>28</v>
      </c>
    </row>
    <row r="914" spans="1:3">
      <c r="A914">
        <v>1904</v>
      </c>
      <c r="B914">
        <v>3</v>
      </c>
      <c r="C914" s="2" t="s">
        <v>28</v>
      </c>
    </row>
    <row r="915" spans="1:3">
      <c r="A915">
        <v>1903</v>
      </c>
      <c r="B915">
        <v>2</v>
      </c>
      <c r="C915" s="2" t="s">
        <v>28</v>
      </c>
    </row>
    <row r="916" spans="1:3">
      <c r="A916">
        <v>1902</v>
      </c>
      <c r="B916">
        <v>4</v>
      </c>
      <c r="C916" s="2" t="s">
        <v>28</v>
      </c>
    </row>
    <row r="917" spans="1:3">
      <c r="A917">
        <v>1901</v>
      </c>
      <c r="B917">
        <v>4</v>
      </c>
      <c r="C917" s="2" t="s">
        <v>28</v>
      </c>
    </row>
    <row r="918" spans="1:3">
      <c r="A918">
        <v>1900</v>
      </c>
      <c r="B918">
        <v>1</v>
      </c>
      <c r="C918" s="2" t="s">
        <v>28</v>
      </c>
    </row>
    <row r="919" spans="1:3">
      <c r="A919">
        <v>1899</v>
      </c>
      <c r="B919">
        <v>1</v>
      </c>
      <c r="C919" s="2" t="s">
        <v>28</v>
      </c>
    </row>
    <row r="920" spans="1:3">
      <c r="A920">
        <v>1898</v>
      </c>
      <c r="B920">
        <v>4</v>
      </c>
      <c r="C920" s="2" t="s">
        <v>28</v>
      </c>
    </row>
    <row r="921" spans="1:3">
      <c r="A921">
        <v>1897</v>
      </c>
      <c r="B921">
        <v>5</v>
      </c>
      <c r="C921" s="2" t="s">
        <v>28</v>
      </c>
    </row>
    <row r="922" spans="1:3">
      <c r="A922">
        <v>1896</v>
      </c>
      <c r="B922">
        <v>1</v>
      </c>
      <c r="C922" s="2" t="s">
        <v>28</v>
      </c>
    </row>
    <row r="923" spans="1:3">
      <c r="A923">
        <v>1895</v>
      </c>
      <c r="B923">
        <v>5</v>
      </c>
      <c r="C923" s="2" t="s">
        <v>28</v>
      </c>
    </row>
    <row r="924" spans="1:3">
      <c r="A924">
        <v>1894</v>
      </c>
      <c r="B924">
        <v>2</v>
      </c>
      <c r="C924" s="2" t="s">
        <v>28</v>
      </c>
    </row>
    <row r="925" spans="1:3">
      <c r="A925">
        <v>2013</v>
      </c>
      <c r="B925">
        <v>13784</v>
      </c>
      <c r="C925" s="2" t="s">
        <v>30</v>
      </c>
    </row>
    <row r="926" spans="1:3">
      <c r="A926">
        <v>2012</v>
      </c>
      <c r="B926">
        <v>12913</v>
      </c>
      <c r="C926" s="2" t="s">
        <v>30</v>
      </c>
    </row>
    <row r="927" spans="1:3">
      <c r="A927">
        <v>2011</v>
      </c>
      <c r="B927">
        <v>11700</v>
      </c>
      <c r="C927" s="2" t="s">
        <v>30</v>
      </c>
    </row>
    <row r="928" spans="1:3">
      <c r="A928">
        <v>2010</v>
      </c>
      <c r="B928">
        <v>10192</v>
      </c>
      <c r="C928" s="2" t="s">
        <v>30</v>
      </c>
    </row>
    <row r="929" spans="1:3">
      <c r="A929">
        <v>2009</v>
      </c>
      <c r="B929">
        <v>9145</v>
      </c>
      <c r="C929" s="2" t="s">
        <v>30</v>
      </c>
    </row>
    <row r="930" spans="1:3">
      <c r="A930">
        <v>2008</v>
      </c>
      <c r="B930">
        <v>8577</v>
      </c>
      <c r="C930" s="2" t="s">
        <v>30</v>
      </c>
    </row>
    <row r="931" spans="1:3">
      <c r="A931">
        <v>2007</v>
      </c>
      <c r="B931">
        <v>7565</v>
      </c>
      <c r="C931" s="2" t="s">
        <v>30</v>
      </c>
    </row>
    <row r="932" spans="1:3">
      <c r="A932">
        <v>2006</v>
      </c>
      <c r="B932">
        <v>6832</v>
      </c>
      <c r="C932" s="2" t="s">
        <v>30</v>
      </c>
    </row>
    <row r="933" spans="1:3">
      <c r="A933">
        <v>2005</v>
      </c>
      <c r="B933">
        <v>6063</v>
      </c>
      <c r="C933" s="2" t="s">
        <v>30</v>
      </c>
    </row>
    <row r="934" spans="1:3">
      <c r="A934">
        <v>2004</v>
      </c>
      <c r="B934">
        <v>5673</v>
      </c>
      <c r="C934" s="2" t="s">
        <v>30</v>
      </c>
    </row>
    <row r="935" spans="1:3">
      <c r="A935">
        <v>2003</v>
      </c>
      <c r="B935">
        <v>5123</v>
      </c>
      <c r="C935" s="2" t="s">
        <v>30</v>
      </c>
    </row>
    <row r="936" spans="1:3">
      <c r="A936">
        <v>2002</v>
      </c>
      <c r="B936">
        <v>4533</v>
      </c>
      <c r="C936" s="2" t="s">
        <v>30</v>
      </c>
    </row>
    <row r="937" spans="1:3">
      <c r="A937">
        <v>2001</v>
      </c>
      <c r="B937">
        <v>4206</v>
      </c>
      <c r="C937" s="2" t="s">
        <v>30</v>
      </c>
    </row>
    <row r="938" spans="1:3">
      <c r="A938">
        <v>2000</v>
      </c>
      <c r="B938">
        <v>3998</v>
      </c>
      <c r="C938" s="2" t="s">
        <v>30</v>
      </c>
    </row>
    <row r="939" spans="1:3">
      <c r="A939">
        <v>1999</v>
      </c>
      <c r="B939">
        <v>3640</v>
      </c>
      <c r="C939" s="2" t="s">
        <v>30</v>
      </c>
    </row>
    <row r="940" spans="1:3">
      <c r="A940">
        <v>1998</v>
      </c>
      <c r="B940">
        <v>3394</v>
      </c>
      <c r="C940" s="2" t="s">
        <v>30</v>
      </c>
    </row>
    <row r="941" spans="1:3">
      <c r="A941">
        <v>1997</v>
      </c>
      <c r="B941">
        <v>3332</v>
      </c>
      <c r="C941" s="2" t="s">
        <v>30</v>
      </c>
    </row>
    <row r="942" spans="1:3">
      <c r="A942">
        <v>1996</v>
      </c>
      <c r="B942">
        <v>3222</v>
      </c>
      <c r="C942" s="2" t="s">
        <v>30</v>
      </c>
    </row>
    <row r="943" spans="1:3">
      <c r="A943">
        <v>1995</v>
      </c>
      <c r="B943">
        <v>1006</v>
      </c>
      <c r="C943" s="2" t="s">
        <v>30</v>
      </c>
    </row>
    <row r="944" spans="1:3">
      <c r="A944">
        <v>1994</v>
      </c>
      <c r="B944">
        <v>898</v>
      </c>
      <c r="C944" s="2" t="s">
        <v>30</v>
      </c>
    </row>
    <row r="945" spans="1:3">
      <c r="A945">
        <v>1993</v>
      </c>
      <c r="B945">
        <v>758</v>
      </c>
      <c r="C945" s="2" t="s">
        <v>30</v>
      </c>
    </row>
    <row r="946" spans="1:3">
      <c r="A946">
        <v>1992</v>
      </c>
      <c r="B946">
        <v>727</v>
      </c>
      <c r="C946" s="2" t="s">
        <v>30</v>
      </c>
    </row>
    <row r="947" spans="1:3">
      <c r="A947">
        <v>1991</v>
      </c>
      <c r="B947">
        <v>691</v>
      </c>
      <c r="C947" s="2" t="s">
        <v>30</v>
      </c>
    </row>
    <row r="948" spans="1:3">
      <c r="A948">
        <v>1990</v>
      </c>
      <c r="B948">
        <v>692</v>
      </c>
      <c r="C948" s="2" t="s">
        <v>30</v>
      </c>
    </row>
    <row r="949" spans="1:3">
      <c r="A949">
        <v>1989</v>
      </c>
      <c r="B949">
        <v>673</v>
      </c>
      <c r="C949" s="2" t="s">
        <v>30</v>
      </c>
    </row>
    <row r="950" spans="1:3">
      <c r="A950">
        <v>1988</v>
      </c>
      <c r="B950">
        <v>621</v>
      </c>
      <c r="C950" s="2" t="s">
        <v>30</v>
      </c>
    </row>
    <row r="951" spans="1:3">
      <c r="A951">
        <v>1987</v>
      </c>
      <c r="B951">
        <v>489</v>
      </c>
      <c r="C951" s="2" t="s">
        <v>30</v>
      </c>
    </row>
    <row r="952" spans="1:3">
      <c r="A952">
        <v>1986</v>
      </c>
      <c r="B952">
        <v>481</v>
      </c>
      <c r="C952" s="2" t="s">
        <v>30</v>
      </c>
    </row>
    <row r="953" spans="1:3">
      <c r="A953">
        <v>1985</v>
      </c>
      <c r="B953">
        <v>542</v>
      </c>
      <c r="C953" s="2" t="s">
        <v>30</v>
      </c>
    </row>
    <row r="954" spans="1:3">
      <c r="A954">
        <v>1984</v>
      </c>
      <c r="B954">
        <v>437</v>
      </c>
      <c r="C954" s="2" t="s">
        <v>30</v>
      </c>
    </row>
    <row r="955" spans="1:3">
      <c r="A955">
        <v>1983</v>
      </c>
      <c r="B955">
        <v>403</v>
      </c>
      <c r="C955" s="2" t="s">
        <v>30</v>
      </c>
    </row>
    <row r="956" spans="1:3">
      <c r="A956">
        <v>1982</v>
      </c>
      <c r="B956">
        <v>383</v>
      </c>
      <c r="C956" s="2" t="s">
        <v>30</v>
      </c>
    </row>
    <row r="957" spans="1:3">
      <c r="A957">
        <v>1981</v>
      </c>
      <c r="B957">
        <v>327</v>
      </c>
      <c r="C957" s="2" t="s">
        <v>30</v>
      </c>
    </row>
    <row r="958" spans="1:3">
      <c r="A958">
        <v>1980</v>
      </c>
      <c r="B958">
        <v>370</v>
      </c>
      <c r="C958" s="2" t="s">
        <v>30</v>
      </c>
    </row>
    <row r="959" spans="1:3">
      <c r="A959">
        <v>1979</v>
      </c>
      <c r="B959">
        <v>395</v>
      </c>
      <c r="C959" s="2" t="s">
        <v>30</v>
      </c>
    </row>
    <row r="960" spans="1:3">
      <c r="A960">
        <v>1978</v>
      </c>
      <c r="B960">
        <v>310</v>
      </c>
      <c r="C960" s="2" t="s">
        <v>30</v>
      </c>
    </row>
    <row r="961" spans="1:3">
      <c r="A961">
        <v>1977</v>
      </c>
      <c r="B961">
        <v>313</v>
      </c>
      <c r="C961" s="2" t="s">
        <v>30</v>
      </c>
    </row>
    <row r="962" spans="1:3">
      <c r="A962">
        <v>1976</v>
      </c>
      <c r="B962">
        <v>283</v>
      </c>
      <c r="C962" s="2" t="s">
        <v>30</v>
      </c>
    </row>
    <row r="963" spans="1:3">
      <c r="A963">
        <v>1975</v>
      </c>
      <c r="B963">
        <v>281</v>
      </c>
      <c r="C963" s="2" t="s">
        <v>30</v>
      </c>
    </row>
    <row r="964" spans="1:3">
      <c r="A964">
        <v>1974</v>
      </c>
      <c r="B964">
        <v>229</v>
      </c>
      <c r="C964" s="2" t="s">
        <v>30</v>
      </c>
    </row>
    <row r="965" spans="1:3">
      <c r="A965">
        <v>1973</v>
      </c>
      <c r="B965">
        <v>276</v>
      </c>
      <c r="C965" s="2" t="s">
        <v>30</v>
      </c>
    </row>
    <row r="966" spans="1:3">
      <c r="A966">
        <v>1972</v>
      </c>
      <c r="B966">
        <v>243</v>
      </c>
      <c r="C966" s="2" t="s">
        <v>30</v>
      </c>
    </row>
    <row r="967" spans="1:3">
      <c r="A967">
        <v>1971</v>
      </c>
      <c r="B967">
        <v>189</v>
      </c>
      <c r="C967" s="2" t="s">
        <v>30</v>
      </c>
    </row>
    <row r="968" spans="1:3">
      <c r="A968">
        <v>1970</v>
      </c>
      <c r="B968">
        <v>144</v>
      </c>
      <c r="C968" s="2" t="s">
        <v>30</v>
      </c>
    </row>
    <row r="969" spans="1:3">
      <c r="A969">
        <v>1969</v>
      </c>
      <c r="B969">
        <v>112</v>
      </c>
      <c r="C969" s="2" t="s">
        <v>30</v>
      </c>
    </row>
    <row r="970" spans="1:3">
      <c r="A970">
        <v>1968</v>
      </c>
      <c r="B970">
        <v>126</v>
      </c>
      <c r="C970" s="2" t="s">
        <v>30</v>
      </c>
    </row>
    <row r="971" spans="1:3">
      <c r="A971">
        <v>1967</v>
      </c>
      <c r="B971">
        <v>90</v>
      </c>
      <c r="C971" s="2" t="s">
        <v>30</v>
      </c>
    </row>
    <row r="972" spans="1:3">
      <c r="A972">
        <v>1966</v>
      </c>
      <c r="B972">
        <v>98</v>
      </c>
      <c r="C972" s="2" t="s">
        <v>30</v>
      </c>
    </row>
    <row r="973" spans="1:3">
      <c r="A973">
        <v>1965</v>
      </c>
      <c r="B973">
        <v>44</v>
      </c>
      <c r="C973" s="2" t="s">
        <v>30</v>
      </c>
    </row>
    <row r="974" spans="1:3">
      <c r="A974">
        <v>1964</v>
      </c>
      <c r="B974">
        <v>37</v>
      </c>
      <c r="C974" s="2" t="s">
        <v>30</v>
      </c>
    </row>
    <row r="975" spans="1:3">
      <c r="A975">
        <v>1963</v>
      </c>
      <c r="B975">
        <v>18</v>
      </c>
      <c r="C975" s="2" t="s">
        <v>30</v>
      </c>
    </row>
    <row r="976" spans="1:3">
      <c r="A976">
        <v>1962</v>
      </c>
      <c r="B976">
        <v>15</v>
      </c>
      <c r="C976" s="2" t="s">
        <v>30</v>
      </c>
    </row>
    <row r="977" spans="1:3">
      <c r="A977">
        <v>1961</v>
      </c>
      <c r="B977">
        <v>12</v>
      </c>
      <c r="C977" s="2" t="s">
        <v>30</v>
      </c>
    </row>
    <row r="978" spans="1:3">
      <c r="A978">
        <v>1960</v>
      </c>
      <c r="B978">
        <v>18</v>
      </c>
      <c r="C978" s="2" t="s">
        <v>30</v>
      </c>
    </row>
    <row r="979" spans="1:3">
      <c r="A979">
        <v>1959</v>
      </c>
      <c r="B979">
        <v>16</v>
      </c>
      <c r="C979" s="2" t="s">
        <v>30</v>
      </c>
    </row>
    <row r="980" spans="1:3">
      <c r="A980">
        <v>1958</v>
      </c>
      <c r="B980">
        <v>11</v>
      </c>
      <c r="C980" s="2" t="s">
        <v>30</v>
      </c>
    </row>
    <row r="981" spans="1:3">
      <c r="A981">
        <v>1957</v>
      </c>
      <c r="B981">
        <v>14</v>
      </c>
      <c r="C981" s="2" t="s">
        <v>30</v>
      </c>
    </row>
    <row r="982" spans="1:3">
      <c r="A982">
        <v>1956</v>
      </c>
      <c r="B982">
        <v>12</v>
      </c>
      <c r="C982" s="2" t="s">
        <v>30</v>
      </c>
    </row>
    <row r="983" spans="1:3">
      <c r="A983">
        <v>1955</v>
      </c>
      <c r="B983">
        <v>16</v>
      </c>
      <c r="C983" s="2" t="s">
        <v>30</v>
      </c>
    </row>
    <row r="984" spans="1:3">
      <c r="A984">
        <v>1954</v>
      </c>
      <c r="B984">
        <v>9</v>
      </c>
      <c r="C984" s="2" t="s">
        <v>30</v>
      </c>
    </row>
    <row r="985" spans="1:3">
      <c r="A985">
        <v>1953</v>
      </c>
      <c r="B985">
        <v>6</v>
      </c>
      <c r="C985" s="2" t="s">
        <v>30</v>
      </c>
    </row>
    <row r="986" spans="1:3">
      <c r="A986">
        <v>1952</v>
      </c>
      <c r="B986">
        <v>9</v>
      </c>
      <c r="C986" s="2" t="s">
        <v>30</v>
      </c>
    </row>
    <row r="987" spans="1:3">
      <c r="A987">
        <v>1951</v>
      </c>
      <c r="B987">
        <v>5</v>
      </c>
      <c r="C987" s="2" t="s">
        <v>30</v>
      </c>
    </row>
    <row r="988" spans="1:3">
      <c r="A988">
        <v>1950</v>
      </c>
      <c r="B988">
        <v>6</v>
      </c>
      <c r="C988" s="2" t="s">
        <v>30</v>
      </c>
    </row>
    <row r="989" spans="1:3">
      <c r="A989">
        <v>1949</v>
      </c>
      <c r="B989">
        <v>5</v>
      </c>
      <c r="C989" s="2" t="s">
        <v>30</v>
      </c>
    </row>
    <row r="990" spans="1:3">
      <c r="A990">
        <v>1948</v>
      </c>
      <c r="B990">
        <v>3</v>
      </c>
      <c r="C990" s="2" t="s">
        <v>30</v>
      </c>
    </row>
    <row r="991" spans="1:3">
      <c r="A991">
        <v>1947</v>
      </c>
      <c r="B991">
        <v>5</v>
      </c>
      <c r="C991" s="2" t="s">
        <v>30</v>
      </c>
    </row>
    <row r="992" spans="1:3">
      <c r="A992">
        <v>1945</v>
      </c>
      <c r="B992">
        <v>2</v>
      </c>
      <c r="C992" s="2" t="s">
        <v>30</v>
      </c>
    </row>
    <row r="993" spans="1:3">
      <c r="A993">
        <v>1944</v>
      </c>
      <c r="B993">
        <v>4</v>
      </c>
      <c r="C993" s="2" t="s">
        <v>30</v>
      </c>
    </row>
    <row r="994" spans="1:3">
      <c r="A994">
        <v>1943</v>
      </c>
      <c r="B994">
        <v>4</v>
      </c>
      <c r="C994" s="2" t="s">
        <v>30</v>
      </c>
    </row>
    <row r="995" spans="1:3">
      <c r="A995">
        <v>1942</v>
      </c>
      <c r="B995">
        <v>8</v>
      </c>
      <c r="C995" s="2" t="s">
        <v>30</v>
      </c>
    </row>
    <row r="996" spans="1:3">
      <c r="A996">
        <v>1941</v>
      </c>
      <c r="B996">
        <v>3</v>
      </c>
      <c r="C996" s="2" t="s">
        <v>30</v>
      </c>
    </row>
    <row r="997" spans="1:3">
      <c r="A997">
        <v>1939</v>
      </c>
      <c r="B997">
        <v>10</v>
      </c>
      <c r="C997" s="2" t="s">
        <v>30</v>
      </c>
    </row>
    <row r="998" spans="1:3">
      <c r="A998">
        <v>1938</v>
      </c>
      <c r="B998">
        <v>5</v>
      </c>
      <c r="C998" s="2" t="s">
        <v>30</v>
      </c>
    </row>
    <row r="999" spans="1:3">
      <c r="A999">
        <v>1937</v>
      </c>
      <c r="B999">
        <v>6</v>
      </c>
      <c r="C999" s="2" t="s">
        <v>30</v>
      </c>
    </row>
    <row r="1000" spans="1:3">
      <c r="A1000">
        <v>1936</v>
      </c>
      <c r="B1000">
        <v>4</v>
      </c>
      <c r="C1000" s="2" t="s">
        <v>30</v>
      </c>
    </row>
    <row r="1001" spans="1:3">
      <c r="A1001">
        <v>1935</v>
      </c>
      <c r="B1001">
        <v>4</v>
      </c>
      <c r="C1001" s="2" t="s">
        <v>30</v>
      </c>
    </row>
    <row r="1002" spans="1:3">
      <c r="A1002">
        <v>1934</v>
      </c>
      <c r="B1002">
        <v>6</v>
      </c>
      <c r="C1002" s="2" t="s">
        <v>30</v>
      </c>
    </row>
    <row r="1003" spans="1:3">
      <c r="A1003">
        <v>1933</v>
      </c>
      <c r="B1003">
        <v>4</v>
      </c>
      <c r="C1003" s="2" t="s">
        <v>30</v>
      </c>
    </row>
    <row r="1004" spans="1:3">
      <c r="A1004">
        <v>1932</v>
      </c>
      <c r="B1004">
        <v>9</v>
      </c>
      <c r="C1004" s="2" t="s">
        <v>30</v>
      </c>
    </row>
    <row r="1005" spans="1:3">
      <c r="A1005">
        <v>1931</v>
      </c>
      <c r="B1005">
        <v>4</v>
      </c>
      <c r="C1005" s="2" t="s">
        <v>30</v>
      </c>
    </row>
    <row r="1006" spans="1:3">
      <c r="A1006">
        <v>1930</v>
      </c>
      <c r="B1006">
        <v>3</v>
      </c>
      <c r="C1006" s="2" t="s">
        <v>30</v>
      </c>
    </row>
    <row r="1007" spans="1:3">
      <c r="A1007">
        <v>1929</v>
      </c>
      <c r="B1007">
        <v>6</v>
      </c>
      <c r="C1007" s="2" t="s">
        <v>30</v>
      </c>
    </row>
    <row r="1008" spans="1:3">
      <c r="A1008">
        <v>1928</v>
      </c>
      <c r="B1008">
        <v>9</v>
      </c>
      <c r="C1008" s="2" t="s">
        <v>30</v>
      </c>
    </row>
    <row r="1009" spans="1:3">
      <c r="A1009">
        <v>1927</v>
      </c>
      <c r="B1009">
        <v>3</v>
      </c>
      <c r="C1009" s="2" t="s">
        <v>30</v>
      </c>
    </row>
    <row r="1010" spans="1:3">
      <c r="A1010">
        <v>1926</v>
      </c>
      <c r="B1010">
        <v>2</v>
      </c>
      <c r="C1010" s="2" t="s">
        <v>30</v>
      </c>
    </row>
    <row r="1011" spans="1:3">
      <c r="A1011">
        <v>1924</v>
      </c>
      <c r="B1011">
        <v>2</v>
      </c>
      <c r="C1011" s="2" t="s">
        <v>30</v>
      </c>
    </row>
    <row r="1012" spans="1:3">
      <c r="A1012">
        <v>1923</v>
      </c>
      <c r="B1012">
        <v>7</v>
      </c>
      <c r="C1012" s="2" t="s">
        <v>30</v>
      </c>
    </row>
    <row r="1013" spans="1:3">
      <c r="A1013">
        <v>1921</v>
      </c>
      <c r="B1013">
        <v>1</v>
      </c>
      <c r="C1013" s="2" t="s">
        <v>30</v>
      </c>
    </row>
    <row r="1014" spans="1:3">
      <c r="A1014">
        <v>1919</v>
      </c>
      <c r="B1014">
        <v>1</v>
      </c>
      <c r="C1014" s="2" t="s">
        <v>30</v>
      </c>
    </row>
    <row r="1015" spans="1:3">
      <c r="A1015">
        <v>1918</v>
      </c>
      <c r="B1015">
        <v>3</v>
      </c>
      <c r="C1015" s="2" t="s">
        <v>30</v>
      </c>
    </row>
    <row r="1016" spans="1:3">
      <c r="A1016">
        <v>1917</v>
      </c>
      <c r="B1016">
        <v>3</v>
      </c>
      <c r="C1016" s="2" t="s">
        <v>30</v>
      </c>
    </row>
    <row r="1017" spans="1:3">
      <c r="A1017">
        <v>1916</v>
      </c>
      <c r="B1017">
        <v>6</v>
      </c>
      <c r="C1017" s="2" t="s">
        <v>30</v>
      </c>
    </row>
    <row r="1018" spans="1:3">
      <c r="A1018">
        <v>1915</v>
      </c>
      <c r="B1018">
        <v>4</v>
      </c>
      <c r="C1018" s="2" t="s">
        <v>30</v>
      </c>
    </row>
    <row r="1019" spans="1:3">
      <c r="A1019">
        <v>1914</v>
      </c>
      <c r="B1019">
        <v>3</v>
      </c>
      <c r="C1019" s="2" t="s">
        <v>30</v>
      </c>
    </row>
    <row r="1020" spans="1:3">
      <c r="A1020">
        <v>1913</v>
      </c>
      <c r="B1020">
        <v>1</v>
      </c>
      <c r="C1020" s="2" t="s">
        <v>30</v>
      </c>
    </row>
    <row r="1021" spans="1:3">
      <c r="A1021">
        <v>1912</v>
      </c>
      <c r="B1021">
        <v>2</v>
      </c>
      <c r="C1021" s="2" t="s">
        <v>30</v>
      </c>
    </row>
    <row r="1022" spans="1:3">
      <c r="A1022">
        <v>1911</v>
      </c>
      <c r="B1022">
        <v>3</v>
      </c>
      <c r="C1022" s="2" t="s">
        <v>30</v>
      </c>
    </row>
    <row r="1023" spans="1:3">
      <c r="A1023">
        <v>1910</v>
      </c>
      <c r="B1023">
        <v>1</v>
      </c>
      <c r="C1023" s="2" t="s">
        <v>30</v>
      </c>
    </row>
    <row r="1024" spans="1:3">
      <c r="A1024">
        <v>1909</v>
      </c>
      <c r="B1024">
        <v>2</v>
      </c>
      <c r="C1024" s="2" t="s">
        <v>30</v>
      </c>
    </row>
    <row r="1025" spans="1:3">
      <c r="A1025">
        <v>1908</v>
      </c>
      <c r="B1025">
        <v>2</v>
      </c>
      <c r="C1025" s="2" t="s">
        <v>30</v>
      </c>
    </row>
    <row r="1026" spans="1:3">
      <c r="A1026">
        <v>1907</v>
      </c>
      <c r="B1026">
        <v>1</v>
      </c>
      <c r="C1026" s="2" t="s">
        <v>30</v>
      </c>
    </row>
    <row r="1027" spans="1:3">
      <c r="A1027">
        <v>1906</v>
      </c>
      <c r="B1027">
        <v>1</v>
      </c>
      <c r="C1027" s="2" t="s">
        <v>30</v>
      </c>
    </row>
    <row r="1028" spans="1:3">
      <c r="A1028">
        <v>1904</v>
      </c>
      <c r="B1028">
        <v>2</v>
      </c>
      <c r="C1028" s="2" t="s">
        <v>30</v>
      </c>
    </row>
    <row r="1029" spans="1:3">
      <c r="A1029">
        <v>1902</v>
      </c>
      <c r="B1029">
        <v>1</v>
      </c>
      <c r="C1029" s="2" t="s">
        <v>30</v>
      </c>
    </row>
    <row r="1030" spans="1:3">
      <c r="A1030">
        <v>1901</v>
      </c>
      <c r="B1030">
        <v>1</v>
      </c>
      <c r="C1030" s="2" t="s">
        <v>30</v>
      </c>
    </row>
    <row r="1031" spans="1:3">
      <c r="A1031">
        <v>1900</v>
      </c>
      <c r="B1031">
        <v>1</v>
      </c>
      <c r="C1031" s="2" t="s">
        <v>30</v>
      </c>
    </row>
    <row r="1032" spans="1:3">
      <c r="A1032">
        <v>1899</v>
      </c>
      <c r="B1032">
        <v>1</v>
      </c>
      <c r="C1032" s="2" t="s">
        <v>30</v>
      </c>
    </row>
    <row r="1033" spans="1:3">
      <c r="A1033">
        <v>1897</v>
      </c>
      <c r="B1033">
        <v>1</v>
      </c>
      <c r="C1033" s="2" t="s">
        <v>30</v>
      </c>
    </row>
    <row r="1034" spans="1:3">
      <c r="A1034">
        <v>1895</v>
      </c>
      <c r="B1034">
        <v>2</v>
      </c>
      <c r="C1034" s="2" t="s">
        <v>30</v>
      </c>
    </row>
    <row r="1035" spans="1:3">
      <c r="A1035">
        <v>1894</v>
      </c>
      <c r="B1035">
        <v>3</v>
      </c>
      <c r="C1035" s="2" t="s">
        <v>30</v>
      </c>
    </row>
    <row r="1036" spans="1:3" ht="28">
      <c r="A1036">
        <v>2013</v>
      </c>
      <c r="B1036">
        <v>14969</v>
      </c>
      <c r="C1036" s="2" t="s">
        <v>40</v>
      </c>
    </row>
    <row r="1037" spans="1:3" ht="28">
      <c r="A1037">
        <v>2012</v>
      </c>
      <c r="B1037">
        <v>14404</v>
      </c>
      <c r="C1037" s="2" t="s">
        <v>40</v>
      </c>
    </row>
    <row r="1038" spans="1:3" ht="28">
      <c r="A1038">
        <v>2011</v>
      </c>
      <c r="B1038">
        <v>13777</v>
      </c>
      <c r="C1038" s="2" t="s">
        <v>40</v>
      </c>
    </row>
    <row r="1039" spans="1:3" ht="28">
      <c r="A1039">
        <v>2010</v>
      </c>
      <c r="B1039">
        <v>12471</v>
      </c>
      <c r="C1039" s="2" t="s">
        <v>40</v>
      </c>
    </row>
    <row r="1040" spans="1:3" ht="28">
      <c r="A1040">
        <v>2009</v>
      </c>
      <c r="B1040">
        <v>11444</v>
      </c>
      <c r="C1040" s="2" t="s">
        <v>40</v>
      </c>
    </row>
    <row r="1041" spans="1:3" ht="28">
      <c r="A1041">
        <v>2008</v>
      </c>
      <c r="B1041">
        <v>10114</v>
      </c>
      <c r="C1041" s="2" t="s">
        <v>40</v>
      </c>
    </row>
    <row r="1042" spans="1:3" ht="28">
      <c r="A1042">
        <v>2007</v>
      </c>
      <c r="B1042">
        <v>9148</v>
      </c>
      <c r="C1042" s="2" t="s">
        <v>40</v>
      </c>
    </row>
    <row r="1043" spans="1:3" ht="28">
      <c r="A1043">
        <v>2006</v>
      </c>
      <c r="B1043">
        <v>8406</v>
      </c>
      <c r="C1043" s="2" t="s">
        <v>40</v>
      </c>
    </row>
    <row r="1044" spans="1:3" ht="28">
      <c r="A1044">
        <v>2005</v>
      </c>
      <c r="B1044">
        <v>7368</v>
      </c>
      <c r="C1044" s="2" t="s">
        <v>40</v>
      </c>
    </row>
    <row r="1045" spans="1:3" ht="28">
      <c r="A1045">
        <v>2004</v>
      </c>
      <c r="B1045">
        <v>7110</v>
      </c>
      <c r="C1045" s="2" t="s">
        <v>40</v>
      </c>
    </row>
    <row r="1046" spans="1:3" ht="28">
      <c r="A1046">
        <v>2003</v>
      </c>
      <c r="B1046">
        <v>6252</v>
      </c>
      <c r="C1046" s="2" t="s">
        <v>40</v>
      </c>
    </row>
    <row r="1047" spans="1:3" ht="28">
      <c r="A1047">
        <v>2002</v>
      </c>
      <c r="B1047">
        <v>5896</v>
      </c>
      <c r="C1047" s="2" t="s">
        <v>40</v>
      </c>
    </row>
    <row r="1048" spans="1:3" ht="28">
      <c r="A1048">
        <v>2001</v>
      </c>
      <c r="B1048">
        <v>5495</v>
      </c>
      <c r="C1048" s="2" t="s">
        <v>40</v>
      </c>
    </row>
    <row r="1049" spans="1:3" ht="28">
      <c r="A1049">
        <v>2000</v>
      </c>
      <c r="B1049">
        <v>5310</v>
      </c>
      <c r="C1049" s="2" t="s">
        <v>40</v>
      </c>
    </row>
    <row r="1050" spans="1:3" ht="28">
      <c r="A1050">
        <v>1999</v>
      </c>
      <c r="B1050">
        <v>5197</v>
      </c>
      <c r="C1050" s="2" t="s">
        <v>40</v>
      </c>
    </row>
    <row r="1051" spans="1:3" ht="28">
      <c r="A1051">
        <v>1998</v>
      </c>
      <c r="B1051">
        <v>4843</v>
      </c>
      <c r="C1051" s="2" t="s">
        <v>40</v>
      </c>
    </row>
    <row r="1052" spans="1:3" ht="28">
      <c r="A1052">
        <v>1997</v>
      </c>
      <c r="B1052">
        <v>4854</v>
      </c>
      <c r="C1052" s="2" t="s">
        <v>40</v>
      </c>
    </row>
    <row r="1053" spans="1:3" ht="28">
      <c r="A1053">
        <v>1996</v>
      </c>
      <c r="B1053">
        <v>4685</v>
      </c>
      <c r="C1053" s="2" t="s">
        <v>40</v>
      </c>
    </row>
    <row r="1054" spans="1:3" ht="28">
      <c r="A1054">
        <v>1995</v>
      </c>
      <c r="B1054">
        <v>1238</v>
      </c>
      <c r="C1054" s="2" t="s">
        <v>40</v>
      </c>
    </row>
    <row r="1055" spans="1:3" ht="28">
      <c r="A1055">
        <v>1994</v>
      </c>
      <c r="B1055">
        <v>1193</v>
      </c>
      <c r="C1055" s="2" t="s">
        <v>40</v>
      </c>
    </row>
    <row r="1056" spans="1:3" ht="28">
      <c r="A1056">
        <v>1993</v>
      </c>
      <c r="B1056">
        <v>1212</v>
      </c>
      <c r="C1056" s="2" t="s">
        <v>40</v>
      </c>
    </row>
    <row r="1057" spans="1:3" ht="28">
      <c r="A1057">
        <v>1992</v>
      </c>
      <c r="B1057">
        <v>1188</v>
      </c>
      <c r="C1057" s="2" t="s">
        <v>40</v>
      </c>
    </row>
    <row r="1058" spans="1:3" ht="28">
      <c r="A1058">
        <v>1991</v>
      </c>
      <c r="B1058">
        <v>1169</v>
      </c>
      <c r="C1058" s="2" t="s">
        <v>40</v>
      </c>
    </row>
    <row r="1059" spans="1:3" ht="28">
      <c r="A1059">
        <v>1990</v>
      </c>
      <c r="B1059">
        <v>1039</v>
      </c>
      <c r="C1059" s="2" t="s">
        <v>40</v>
      </c>
    </row>
    <row r="1060" spans="1:3" ht="28">
      <c r="A1060">
        <v>1989</v>
      </c>
      <c r="B1060">
        <v>945</v>
      </c>
      <c r="C1060" s="2" t="s">
        <v>40</v>
      </c>
    </row>
    <row r="1061" spans="1:3" ht="28">
      <c r="A1061">
        <v>1988</v>
      </c>
      <c r="B1061">
        <v>849</v>
      </c>
      <c r="C1061" s="2" t="s">
        <v>40</v>
      </c>
    </row>
    <row r="1062" spans="1:3" ht="28">
      <c r="A1062">
        <v>1987</v>
      </c>
      <c r="B1062">
        <v>839</v>
      </c>
      <c r="C1062" s="2" t="s">
        <v>40</v>
      </c>
    </row>
    <row r="1063" spans="1:3" ht="28">
      <c r="A1063">
        <v>1986</v>
      </c>
      <c r="B1063">
        <v>756</v>
      </c>
      <c r="C1063" s="2" t="s">
        <v>40</v>
      </c>
    </row>
    <row r="1064" spans="1:3" ht="28">
      <c r="A1064">
        <v>1985</v>
      </c>
      <c r="B1064">
        <v>797</v>
      </c>
      <c r="C1064" s="2" t="s">
        <v>40</v>
      </c>
    </row>
    <row r="1065" spans="1:3" ht="28">
      <c r="A1065">
        <v>1984</v>
      </c>
      <c r="B1065">
        <v>745</v>
      </c>
      <c r="C1065" s="2" t="s">
        <v>40</v>
      </c>
    </row>
    <row r="1066" spans="1:3" ht="28">
      <c r="A1066">
        <v>1983</v>
      </c>
      <c r="B1066">
        <v>713</v>
      </c>
      <c r="C1066" s="2" t="s">
        <v>40</v>
      </c>
    </row>
    <row r="1067" spans="1:3" ht="28">
      <c r="A1067">
        <v>1982</v>
      </c>
      <c r="B1067">
        <v>668</v>
      </c>
      <c r="C1067" s="2" t="s">
        <v>40</v>
      </c>
    </row>
    <row r="1068" spans="1:3" ht="28">
      <c r="A1068">
        <v>1981</v>
      </c>
      <c r="B1068">
        <v>589</v>
      </c>
      <c r="C1068" s="2" t="s">
        <v>40</v>
      </c>
    </row>
    <row r="1069" spans="1:3" ht="28">
      <c r="A1069">
        <v>1980</v>
      </c>
      <c r="B1069">
        <v>652</v>
      </c>
      <c r="C1069" s="2" t="s">
        <v>40</v>
      </c>
    </row>
    <row r="1070" spans="1:3" ht="28">
      <c r="A1070">
        <v>1979</v>
      </c>
      <c r="B1070">
        <v>687</v>
      </c>
      <c r="C1070" s="2" t="s">
        <v>40</v>
      </c>
    </row>
    <row r="1071" spans="1:3" ht="28">
      <c r="A1071">
        <v>1978</v>
      </c>
      <c r="B1071">
        <v>747</v>
      </c>
      <c r="C1071" s="2" t="s">
        <v>40</v>
      </c>
    </row>
    <row r="1072" spans="1:3" ht="28">
      <c r="A1072">
        <v>1977</v>
      </c>
      <c r="B1072">
        <v>686</v>
      </c>
      <c r="C1072" s="2" t="s">
        <v>40</v>
      </c>
    </row>
    <row r="1073" spans="1:3" ht="28">
      <c r="A1073">
        <v>1976</v>
      </c>
      <c r="B1073">
        <v>665</v>
      </c>
      <c r="C1073" s="2" t="s">
        <v>40</v>
      </c>
    </row>
    <row r="1074" spans="1:3" ht="28">
      <c r="A1074">
        <v>1975</v>
      </c>
      <c r="B1074">
        <v>608</v>
      </c>
      <c r="C1074" s="2" t="s">
        <v>40</v>
      </c>
    </row>
    <row r="1075" spans="1:3" ht="28">
      <c r="A1075">
        <v>1974</v>
      </c>
      <c r="B1075">
        <v>599</v>
      </c>
      <c r="C1075" s="2" t="s">
        <v>40</v>
      </c>
    </row>
    <row r="1076" spans="1:3" ht="28">
      <c r="A1076">
        <v>1973</v>
      </c>
      <c r="B1076">
        <v>602</v>
      </c>
      <c r="C1076" s="2" t="s">
        <v>40</v>
      </c>
    </row>
    <row r="1077" spans="1:3" ht="28">
      <c r="A1077">
        <v>1972</v>
      </c>
      <c r="B1077">
        <v>631</v>
      </c>
      <c r="C1077" s="2" t="s">
        <v>40</v>
      </c>
    </row>
    <row r="1078" spans="1:3" ht="28">
      <c r="A1078">
        <v>1971</v>
      </c>
      <c r="B1078">
        <v>554</v>
      </c>
      <c r="C1078" s="2" t="s">
        <v>40</v>
      </c>
    </row>
    <row r="1079" spans="1:3" ht="28">
      <c r="A1079">
        <v>1970</v>
      </c>
      <c r="B1079">
        <v>354</v>
      </c>
      <c r="C1079" s="2" t="s">
        <v>40</v>
      </c>
    </row>
    <row r="1080" spans="1:3" ht="28">
      <c r="A1080">
        <v>1969</v>
      </c>
      <c r="B1080">
        <v>240</v>
      </c>
      <c r="C1080" s="2" t="s">
        <v>40</v>
      </c>
    </row>
    <row r="1081" spans="1:3" ht="28">
      <c r="A1081">
        <v>1968</v>
      </c>
      <c r="B1081">
        <v>336</v>
      </c>
      <c r="C1081" s="2" t="s">
        <v>40</v>
      </c>
    </row>
    <row r="1082" spans="1:3" ht="28">
      <c r="A1082">
        <v>1967</v>
      </c>
      <c r="B1082">
        <v>321</v>
      </c>
      <c r="C1082" s="2" t="s">
        <v>40</v>
      </c>
    </row>
    <row r="1083" spans="1:3" ht="28">
      <c r="A1083">
        <v>1966</v>
      </c>
      <c r="B1083">
        <v>289</v>
      </c>
      <c r="C1083" s="2" t="s">
        <v>40</v>
      </c>
    </row>
    <row r="1084" spans="1:3" ht="28">
      <c r="A1084">
        <v>1965</v>
      </c>
      <c r="B1084">
        <v>300</v>
      </c>
      <c r="C1084" s="2" t="s">
        <v>40</v>
      </c>
    </row>
    <row r="1085" spans="1:3" ht="28">
      <c r="A1085">
        <v>1964</v>
      </c>
      <c r="B1085">
        <v>145</v>
      </c>
      <c r="C1085" s="2" t="s">
        <v>40</v>
      </c>
    </row>
    <row r="1086" spans="1:3" ht="28">
      <c r="A1086">
        <v>1963</v>
      </c>
      <c r="B1086">
        <v>80</v>
      </c>
      <c r="C1086" s="2" t="s">
        <v>40</v>
      </c>
    </row>
    <row r="1087" spans="1:3" ht="28">
      <c r="A1087">
        <v>1962</v>
      </c>
      <c r="B1087">
        <v>79</v>
      </c>
      <c r="C1087" s="2" t="s">
        <v>40</v>
      </c>
    </row>
    <row r="1088" spans="1:3" ht="28">
      <c r="A1088">
        <v>1961</v>
      </c>
      <c r="B1088">
        <v>99</v>
      </c>
      <c r="C1088" s="2" t="s">
        <v>40</v>
      </c>
    </row>
    <row r="1089" spans="1:3" ht="28">
      <c r="A1089">
        <v>1960</v>
      </c>
      <c r="B1089">
        <v>70</v>
      </c>
      <c r="C1089" s="2" t="s">
        <v>40</v>
      </c>
    </row>
    <row r="1090" spans="1:3" ht="28">
      <c r="A1090">
        <v>1959</v>
      </c>
      <c r="B1090">
        <v>63</v>
      </c>
      <c r="C1090" s="2" t="s">
        <v>40</v>
      </c>
    </row>
    <row r="1091" spans="1:3" ht="28">
      <c r="A1091">
        <v>1958</v>
      </c>
      <c r="B1091">
        <v>81</v>
      </c>
      <c r="C1091" s="2" t="s">
        <v>40</v>
      </c>
    </row>
    <row r="1092" spans="1:3" ht="28">
      <c r="A1092">
        <v>1957</v>
      </c>
      <c r="B1092">
        <v>70</v>
      </c>
      <c r="C1092" s="2" t="s">
        <v>40</v>
      </c>
    </row>
    <row r="1093" spans="1:3" ht="28">
      <c r="A1093">
        <v>1956</v>
      </c>
      <c r="B1093">
        <v>75</v>
      </c>
      <c r="C1093" s="2" t="s">
        <v>40</v>
      </c>
    </row>
    <row r="1094" spans="1:3" ht="28">
      <c r="A1094">
        <v>1955</v>
      </c>
      <c r="B1094">
        <v>86</v>
      </c>
      <c r="C1094" s="2" t="s">
        <v>40</v>
      </c>
    </row>
    <row r="1095" spans="1:3" ht="28">
      <c r="A1095">
        <v>1954</v>
      </c>
      <c r="B1095">
        <v>52</v>
      </c>
      <c r="C1095" s="2" t="s">
        <v>40</v>
      </c>
    </row>
    <row r="1096" spans="1:3" ht="28">
      <c r="A1096">
        <v>1953</v>
      </c>
      <c r="B1096">
        <v>54</v>
      </c>
      <c r="C1096" s="2" t="s">
        <v>40</v>
      </c>
    </row>
    <row r="1097" spans="1:3" ht="28">
      <c r="A1097">
        <v>1952</v>
      </c>
      <c r="B1097">
        <v>44</v>
      </c>
      <c r="C1097" s="2" t="s">
        <v>40</v>
      </c>
    </row>
    <row r="1098" spans="1:3" ht="28">
      <c r="A1098">
        <v>1951</v>
      </c>
      <c r="B1098">
        <v>46</v>
      </c>
      <c r="C1098" s="2" t="s">
        <v>40</v>
      </c>
    </row>
    <row r="1099" spans="1:3" ht="28">
      <c r="A1099">
        <v>1950</v>
      </c>
      <c r="B1099">
        <v>33</v>
      </c>
      <c r="C1099" s="2" t="s">
        <v>40</v>
      </c>
    </row>
    <row r="1100" spans="1:3" ht="28">
      <c r="A1100">
        <v>1949</v>
      </c>
      <c r="B1100">
        <v>37</v>
      </c>
      <c r="C1100" s="2" t="s">
        <v>40</v>
      </c>
    </row>
    <row r="1101" spans="1:3" ht="28">
      <c r="A1101">
        <v>1948</v>
      </c>
      <c r="B1101">
        <v>24</v>
      </c>
      <c r="C1101" s="2" t="s">
        <v>40</v>
      </c>
    </row>
    <row r="1102" spans="1:3" ht="28">
      <c r="A1102">
        <v>1947</v>
      </c>
      <c r="B1102">
        <v>22</v>
      </c>
      <c r="C1102" s="2" t="s">
        <v>40</v>
      </c>
    </row>
    <row r="1103" spans="1:3" ht="28">
      <c r="A1103">
        <v>1946</v>
      </c>
      <c r="B1103">
        <v>26</v>
      </c>
      <c r="C1103" s="2" t="s">
        <v>40</v>
      </c>
    </row>
    <row r="1104" spans="1:3" ht="28">
      <c r="A1104">
        <v>1945</v>
      </c>
      <c r="B1104">
        <v>17</v>
      </c>
      <c r="C1104" s="2" t="s">
        <v>40</v>
      </c>
    </row>
    <row r="1105" spans="1:3" ht="28">
      <c r="A1105">
        <v>1944</v>
      </c>
      <c r="B1105">
        <v>16</v>
      </c>
      <c r="C1105" s="2" t="s">
        <v>40</v>
      </c>
    </row>
    <row r="1106" spans="1:3" ht="28">
      <c r="A1106">
        <v>1943</v>
      </c>
      <c r="B1106">
        <v>16</v>
      </c>
      <c r="C1106" s="2" t="s">
        <v>40</v>
      </c>
    </row>
    <row r="1107" spans="1:3" ht="28">
      <c r="A1107">
        <v>1942</v>
      </c>
      <c r="B1107">
        <v>20</v>
      </c>
      <c r="C1107" s="2" t="s">
        <v>40</v>
      </c>
    </row>
    <row r="1108" spans="1:3" ht="28">
      <c r="A1108">
        <v>1941</v>
      </c>
      <c r="B1108">
        <v>19</v>
      </c>
      <c r="C1108" s="2" t="s">
        <v>40</v>
      </c>
    </row>
    <row r="1109" spans="1:3" ht="28">
      <c r="A1109">
        <v>1940</v>
      </c>
      <c r="B1109">
        <v>19</v>
      </c>
      <c r="C1109" s="2" t="s">
        <v>40</v>
      </c>
    </row>
    <row r="1110" spans="1:3" ht="28">
      <c r="A1110">
        <v>1939</v>
      </c>
      <c r="B1110">
        <v>28</v>
      </c>
      <c r="C1110" s="2" t="s">
        <v>40</v>
      </c>
    </row>
    <row r="1111" spans="1:3" ht="28">
      <c r="A1111">
        <v>1938</v>
      </c>
      <c r="B1111">
        <v>23</v>
      </c>
      <c r="C1111" s="2" t="s">
        <v>40</v>
      </c>
    </row>
    <row r="1112" spans="1:3" ht="28">
      <c r="A1112">
        <v>1937</v>
      </c>
      <c r="B1112">
        <v>28</v>
      </c>
      <c r="C1112" s="2" t="s">
        <v>40</v>
      </c>
    </row>
    <row r="1113" spans="1:3" ht="28">
      <c r="A1113">
        <v>1936</v>
      </c>
      <c r="B1113">
        <v>28</v>
      </c>
      <c r="C1113" s="2" t="s">
        <v>40</v>
      </c>
    </row>
    <row r="1114" spans="1:3" ht="28">
      <c r="A1114">
        <v>1935</v>
      </c>
      <c r="B1114">
        <v>26</v>
      </c>
      <c r="C1114" s="2" t="s">
        <v>40</v>
      </c>
    </row>
    <row r="1115" spans="1:3" ht="28">
      <c r="A1115">
        <v>1934</v>
      </c>
      <c r="B1115">
        <v>17</v>
      </c>
      <c r="C1115" s="2" t="s">
        <v>40</v>
      </c>
    </row>
    <row r="1116" spans="1:3" ht="28">
      <c r="A1116">
        <v>1933</v>
      </c>
      <c r="B1116">
        <v>25</v>
      </c>
      <c r="C1116" s="2" t="s">
        <v>40</v>
      </c>
    </row>
    <row r="1117" spans="1:3" ht="28">
      <c r="A1117">
        <v>1932</v>
      </c>
      <c r="B1117">
        <v>15</v>
      </c>
      <c r="C1117" s="2" t="s">
        <v>40</v>
      </c>
    </row>
    <row r="1118" spans="1:3" ht="28">
      <c r="A1118">
        <v>1931</v>
      </c>
      <c r="B1118">
        <v>11</v>
      </c>
      <c r="C1118" s="2" t="s">
        <v>40</v>
      </c>
    </row>
    <row r="1119" spans="1:3" ht="28">
      <c r="A1119">
        <v>1930</v>
      </c>
      <c r="B1119">
        <v>14</v>
      </c>
      <c r="C1119" s="2" t="s">
        <v>40</v>
      </c>
    </row>
    <row r="1120" spans="1:3" ht="28">
      <c r="A1120">
        <v>1929</v>
      </c>
      <c r="B1120">
        <v>8</v>
      </c>
      <c r="C1120" s="2" t="s">
        <v>40</v>
      </c>
    </row>
    <row r="1121" spans="1:3" ht="28">
      <c r="A1121">
        <v>1928</v>
      </c>
      <c r="B1121">
        <v>7</v>
      </c>
      <c r="C1121" s="2" t="s">
        <v>40</v>
      </c>
    </row>
    <row r="1122" spans="1:3" ht="28">
      <c r="A1122">
        <v>1927</v>
      </c>
      <c r="B1122">
        <v>15</v>
      </c>
      <c r="C1122" s="2" t="s">
        <v>40</v>
      </c>
    </row>
    <row r="1123" spans="1:3" ht="28">
      <c r="A1123">
        <v>1926</v>
      </c>
      <c r="B1123">
        <v>5</v>
      </c>
      <c r="C1123" s="2" t="s">
        <v>40</v>
      </c>
    </row>
    <row r="1124" spans="1:3" ht="28">
      <c r="A1124">
        <v>1925</v>
      </c>
      <c r="B1124">
        <v>6</v>
      </c>
      <c r="C1124" s="2" t="s">
        <v>40</v>
      </c>
    </row>
    <row r="1125" spans="1:3" ht="28">
      <c r="A1125">
        <v>1924</v>
      </c>
      <c r="B1125">
        <v>4</v>
      </c>
      <c r="C1125" s="2" t="s">
        <v>40</v>
      </c>
    </row>
    <row r="1126" spans="1:3" ht="28">
      <c r="A1126">
        <v>1923</v>
      </c>
      <c r="B1126">
        <v>6</v>
      </c>
      <c r="C1126" s="2" t="s">
        <v>40</v>
      </c>
    </row>
    <row r="1127" spans="1:3" ht="28">
      <c r="A1127">
        <v>1922</v>
      </c>
      <c r="B1127">
        <v>7</v>
      </c>
      <c r="C1127" s="2" t="s">
        <v>40</v>
      </c>
    </row>
    <row r="1128" spans="1:3" ht="28">
      <c r="A1128">
        <v>1921</v>
      </c>
      <c r="B1128">
        <v>4</v>
      </c>
      <c r="C1128" s="2" t="s">
        <v>40</v>
      </c>
    </row>
    <row r="1129" spans="1:3" ht="28">
      <c r="A1129">
        <v>1920</v>
      </c>
      <c r="B1129">
        <v>4</v>
      </c>
      <c r="C1129" s="2" t="s">
        <v>40</v>
      </c>
    </row>
    <row r="1130" spans="1:3" ht="28">
      <c r="A1130">
        <v>1919</v>
      </c>
      <c r="B1130">
        <v>10</v>
      </c>
      <c r="C1130" s="2" t="s">
        <v>40</v>
      </c>
    </row>
    <row r="1131" spans="1:3" ht="28">
      <c r="A1131">
        <v>1918</v>
      </c>
      <c r="B1131">
        <v>4</v>
      </c>
      <c r="C1131" s="2" t="s">
        <v>40</v>
      </c>
    </row>
    <row r="1132" spans="1:3" ht="28">
      <c r="A1132">
        <v>1917</v>
      </c>
      <c r="B1132">
        <v>10</v>
      </c>
      <c r="C1132" s="2" t="s">
        <v>40</v>
      </c>
    </row>
    <row r="1133" spans="1:3" ht="28">
      <c r="A1133">
        <v>1916</v>
      </c>
      <c r="B1133">
        <v>9</v>
      </c>
      <c r="C1133" s="2" t="s">
        <v>40</v>
      </c>
    </row>
    <row r="1134" spans="1:3" ht="28">
      <c r="A1134">
        <v>1915</v>
      </c>
      <c r="B1134">
        <v>15</v>
      </c>
      <c r="C1134" s="2" t="s">
        <v>40</v>
      </c>
    </row>
    <row r="1135" spans="1:3" ht="28">
      <c r="A1135">
        <v>1914</v>
      </c>
      <c r="B1135">
        <v>11</v>
      </c>
      <c r="C1135" s="2" t="s">
        <v>40</v>
      </c>
    </row>
    <row r="1136" spans="1:3" ht="28">
      <c r="A1136">
        <v>1913</v>
      </c>
      <c r="B1136">
        <v>11</v>
      </c>
      <c r="C1136" s="2" t="s">
        <v>40</v>
      </c>
    </row>
    <row r="1137" spans="1:3" ht="28">
      <c r="A1137">
        <v>1912</v>
      </c>
      <c r="B1137">
        <v>10</v>
      </c>
      <c r="C1137" s="2" t="s">
        <v>40</v>
      </c>
    </row>
    <row r="1138" spans="1:3" ht="28">
      <c r="A1138">
        <v>1911</v>
      </c>
      <c r="B1138">
        <v>11</v>
      </c>
      <c r="C1138" s="2" t="s">
        <v>40</v>
      </c>
    </row>
    <row r="1139" spans="1:3" ht="28">
      <c r="A1139">
        <v>1910</v>
      </c>
      <c r="B1139">
        <v>8</v>
      </c>
      <c r="C1139" s="2" t="s">
        <v>40</v>
      </c>
    </row>
    <row r="1140" spans="1:3" ht="28">
      <c r="A1140">
        <v>1909</v>
      </c>
      <c r="B1140">
        <v>4</v>
      </c>
      <c r="C1140" s="2" t="s">
        <v>40</v>
      </c>
    </row>
    <row r="1141" spans="1:3" ht="28">
      <c r="A1141">
        <v>1908</v>
      </c>
      <c r="B1141">
        <v>5</v>
      </c>
      <c r="C1141" s="2" t="s">
        <v>40</v>
      </c>
    </row>
    <row r="1142" spans="1:3" ht="28">
      <c r="A1142">
        <v>1907</v>
      </c>
      <c r="B1142">
        <v>8</v>
      </c>
      <c r="C1142" s="2" t="s">
        <v>40</v>
      </c>
    </row>
    <row r="1143" spans="1:3" ht="28">
      <c r="A1143">
        <v>1906</v>
      </c>
      <c r="B1143">
        <v>6</v>
      </c>
      <c r="C1143" s="2" t="s">
        <v>40</v>
      </c>
    </row>
    <row r="1144" spans="1:3" ht="28">
      <c r="A1144">
        <v>1905</v>
      </c>
      <c r="B1144">
        <v>4</v>
      </c>
      <c r="C1144" s="2" t="s">
        <v>40</v>
      </c>
    </row>
    <row r="1145" spans="1:3" ht="28">
      <c r="A1145">
        <v>1904</v>
      </c>
      <c r="B1145">
        <v>4</v>
      </c>
      <c r="C1145" s="2" t="s">
        <v>40</v>
      </c>
    </row>
    <row r="1146" spans="1:3" ht="28">
      <c r="A1146">
        <v>1902</v>
      </c>
      <c r="B1146">
        <v>3</v>
      </c>
      <c r="C1146" s="2" t="s">
        <v>40</v>
      </c>
    </row>
    <row r="1147" spans="1:3" ht="28">
      <c r="A1147">
        <v>1901</v>
      </c>
      <c r="B1147">
        <v>3</v>
      </c>
      <c r="C1147" s="2" t="s">
        <v>40</v>
      </c>
    </row>
    <row r="1148" spans="1:3" ht="28">
      <c r="A1148">
        <v>1900</v>
      </c>
      <c r="B1148">
        <v>3</v>
      </c>
      <c r="C1148" s="2" t="s">
        <v>40</v>
      </c>
    </row>
    <row r="1149" spans="1:3" ht="28">
      <c r="A1149">
        <v>1898</v>
      </c>
      <c r="B1149">
        <v>6</v>
      </c>
      <c r="C1149" s="2" t="s">
        <v>40</v>
      </c>
    </row>
    <row r="1150" spans="1:3" ht="28">
      <c r="A1150">
        <v>1897</v>
      </c>
      <c r="B1150">
        <v>2</v>
      </c>
      <c r="C1150" s="2" t="s">
        <v>40</v>
      </c>
    </row>
    <row r="1151" spans="1:3" ht="28">
      <c r="A1151">
        <v>1896</v>
      </c>
      <c r="B1151">
        <v>4</v>
      </c>
      <c r="C1151" s="2" t="s">
        <v>40</v>
      </c>
    </row>
    <row r="1152" spans="1:3" ht="28">
      <c r="A1152">
        <v>1895</v>
      </c>
      <c r="B1152">
        <v>8</v>
      </c>
      <c r="C1152" s="2" t="s">
        <v>40</v>
      </c>
    </row>
    <row r="1153" spans="1:3" ht="28">
      <c r="A1153">
        <v>1894</v>
      </c>
      <c r="B1153">
        <v>3</v>
      </c>
      <c r="C1153" s="2" t="s">
        <v>40</v>
      </c>
    </row>
    <row r="1154" spans="1:3" ht="28">
      <c r="A1154">
        <v>1889</v>
      </c>
      <c r="B1154">
        <v>1</v>
      </c>
      <c r="C1154" s="2" t="s">
        <v>40</v>
      </c>
    </row>
    <row r="1155" spans="1:3" ht="56">
      <c r="A1155">
        <v>2013</v>
      </c>
      <c r="B1155">
        <v>21289</v>
      </c>
      <c r="C1155" s="2" t="s">
        <v>41</v>
      </c>
    </row>
    <row r="1156" spans="1:3" ht="56">
      <c r="A1156">
        <v>2012</v>
      </c>
      <c r="B1156">
        <v>20370</v>
      </c>
      <c r="C1156" s="2" t="s">
        <v>41</v>
      </c>
    </row>
    <row r="1157" spans="1:3" ht="56">
      <c r="A1157">
        <v>2011</v>
      </c>
      <c r="B1157">
        <v>18934</v>
      </c>
      <c r="C1157" s="2" t="s">
        <v>41</v>
      </c>
    </row>
    <row r="1158" spans="1:3" ht="56">
      <c r="A1158">
        <v>2010</v>
      </c>
      <c r="B1158">
        <v>16528</v>
      </c>
      <c r="C1158" s="2" t="s">
        <v>41</v>
      </c>
    </row>
    <row r="1159" spans="1:3" ht="56">
      <c r="A1159">
        <v>2009</v>
      </c>
      <c r="B1159">
        <v>15068</v>
      </c>
      <c r="C1159" s="2" t="s">
        <v>41</v>
      </c>
    </row>
    <row r="1160" spans="1:3" ht="56">
      <c r="A1160">
        <v>2008</v>
      </c>
      <c r="B1160">
        <v>13753</v>
      </c>
      <c r="C1160" s="2" t="s">
        <v>41</v>
      </c>
    </row>
    <row r="1161" spans="1:3" ht="56">
      <c r="A1161">
        <v>2007</v>
      </c>
      <c r="B1161">
        <v>12492</v>
      </c>
      <c r="C1161" s="2" t="s">
        <v>41</v>
      </c>
    </row>
    <row r="1162" spans="1:3" ht="56">
      <c r="A1162">
        <v>2006</v>
      </c>
      <c r="B1162">
        <v>11254</v>
      </c>
      <c r="C1162" s="2" t="s">
        <v>41</v>
      </c>
    </row>
    <row r="1163" spans="1:3" ht="56">
      <c r="A1163">
        <v>2005</v>
      </c>
      <c r="B1163">
        <v>10225</v>
      </c>
      <c r="C1163" s="2" t="s">
        <v>41</v>
      </c>
    </row>
    <row r="1164" spans="1:3" ht="56">
      <c r="A1164">
        <v>2004</v>
      </c>
      <c r="B1164">
        <v>9450</v>
      </c>
      <c r="C1164" s="2" t="s">
        <v>41</v>
      </c>
    </row>
    <row r="1165" spans="1:3" ht="56">
      <c r="A1165">
        <v>2003</v>
      </c>
      <c r="B1165">
        <v>8756</v>
      </c>
      <c r="C1165" s="2" t="s">
        <v>41</v>
      </c>
    </row>
    <row r="1166" spans="1:3" ht="56">
      <c r="A1166">
        <v>2002</v>
      </c>
      <c r="B1166">
        <v>7878</v>
      </c>
      <c r="C1166" s="2" t="s">
        <v>41</v>
      </c>
    </row>
    <row r="1167" spans="1:3" ht="56">
      <c r="A1167">
        <v>2001</v>
      </c>
      <c r="B1167">
        <v>7476</v>
      </c>
      <c r="C1167" s="2" t="s">
        <v>41</v>
      </c>
    </row>
    <row r="1168" spans="1:3" ht="56">
      <c r="A1168">
        <v>2000</v>
      </c>
      <c r="B1168">
        <v>7196</v>
      </c>
      <c r="C1168" s="2" t="s">
        <v>41</v>
      </c>
    </row>
    <row r="1169" spans="1:3" ht="56">
      <c r="A1169">
        <v>1999</v>
      </c>
      <c r="B1169">
        <v>6888</v>
      </c>
      <c r="C1169" s="2" t="s">
        <v>41</v>
      </c>
    </row>
    <row r="1170" spans="1:3" ht="56">
      <c r="A1170">
        <v>1998</v>
      </c>
      <c r="B1170">
        <v>6272</v>
      </c>
      <c r="C1170" s="2" t="s">
        <v>41</v>
      </c>
    </row>
    <row r="1171" spans="1:3" ht="56">
      <c r="A1171">
        <v>1997</v>
      </c>
      <c r="B1171">
        <v>6161</v>
      </c>
      <c r="C1171" s="2" t="s">
        <v>41</v>
      </c>
    </row>
    <row r="1172" spans="1:3" ht="56">
      <c r="A1172">
        <v>1996</v>
      </c>
      <c r="B1172">
        <v>6035</v>
      </c>
      <c r="C1172" s="2" t="s">
        <v>41</v>
      </c>
    </row>
    <row r="1173" spans="1:3" ht="56">
      <c r="A1173">
        <v>1995</v>
      </c>
      <c r="B1173">
        <v>1300</v>
      </c>
      <c r="C1173" s="2" t="s">
        <v>41</v>
      </c>
    </row>
    <row r="1174" spans="1:3" ht="56">
      <c r="A1174">
        <v>1994</v>
      </c>
      <c r="B1174">
        <v>1157</v>
      </c>
      <c r="C1174" s="2" t="s">
        <v>41</v>
      </c>
    </row>
    <row r="1175" spans="1:3" ht="56">
      <c r="A1175">
        <v>1993</v>
      </c>
      <c r="B1175">
        <v>1060</v>
      </c>
      <c r="C1175" s="2" t="s">
        <v>41</v>
      </c>
    </row>
    <row r="1176" spans="1:3" ht="56">
      <c r="A1176">
        <v>1992</v>
      </c>
      <c r="B1176">
        <v>1040</v>
      </c>
      <c r="C1176" s="2" t="s">
        <v>41</v>
      </c>
    </row>
    <row r="1177" spans="1:3" ht="56">
      <c r="A1177">
        <v>1991</v>
      </c>
      <c r="B1177">
        <v>923</v>
      </c>
      <c r="C1177" s="2" t="s">
        <v>41</v>
      </c>
    </row>
    <row r="1178" spans="1:3" ht="56">
      <c r="A1178">
        <v>1990</v>
      </c>
      <c r="B1178">
        <v>880</v>
      </c>
      <c r="C1178" s="2" t="s">
        <v>41</v>
      </c>
    </row>
    <row r="1179" spans="1:3" ht="56">
      <c r="A1179">
        <v>1989</v>
      </c>
      <c r="B1179">
        <v>875</v>
      </c>
      <c r="C1179" s="2" t="s">
        <v>41</v>
      </c>
    </row>
    <row r="1180" spans="1:3" ht="56">
      <c r="A1180">
        <v>1988</v>
      </c>
      <c r="B1180">
        <v>756</v>
      </c>
      <c r="C1180" s="2" t="s">
        <v>41</v>
      </c>
    </row>
    <row r="1181" spans="1:3" ht="56">
      <c r="A1181">
        <v>1987</v>
      </c>
      <c r="B1181">
        <v>794</v>
      </c>
      <c r="C1181" s="2" t="s">
        <v>41</v>
      </c>
    </row>
    <row r="1182" spans="1:3" ht="56">
      <c r="A1182">
        <v>1986</v>
      </c>
      <c r="B1182">
        <v>744</v>
      </c>
      <c r="C1182" s="2" t="s">
        <v>41</v>
      </c>
    </row>
    <row r="1183" spans="1:3" ht="56">
      <c r="A1183">
        <v>1985</v>
      </c>
      <c r="B1183">
        <v>675</v>
      </c>
      <c r="C1183" s="2" t="s">
        <v>41</v>
      </c>
    </row>
    <row r="1184" spans="1:3" ht="56">
      <c r="A1184">
        <v>1984</v>
      </c>
      <c r="B1184">
        <v>604</v>
      </c>
      <c r="C1184" s="2" t="s">
        <v>41</v>
      </c>
    </row>
    <row r="1185" spans="1:3" ht="56">
      <c r="A1185">
        <v>1983</v>
      </c>
      <c r="B1185">
        <v>605</v>
      </c>
      <c r="C1185" s="2" t="s">
        <v>41</v>
      </c>
    </row>
    <row r="1186" spans="1:3" ht="56">
      <c r="A1186">
        <v>1982</v>
      </c>
      <c r="B1186">
        <v>595</v>
      </c>
      <c r="C1186" s="2" t="s">
        <v>41</v>
      </c>
    </row>
    <row r="1187" spans="1:3" ht="56">
      <c r="A1187">
        <v>1981</v>
      </c>
      <c r="B1187">
        <v>547</v>
      </c>
      <c r="C1187" s="2" t="s">
        <v>41</v>
      </c>
    </row>
    <row r="1188" spans="1:3" ht="56">
      <c r="A1188">
        <v>1980</v>
      </c>
      <c r="B1188">
        <v>534</v>
      </c>
      <c r="C1188" s="2" t="s">
        <v>41</v>
      </c>
    </row>
    <row r="1189" spans="1:3" ht="56">
      <c r="A1189">
        <v>1979</v>
      </c>
      <c r="B1189">
        <v>516</v>
      </c>
      <c r="C1189" s="2" t="s">
        <v>41</v>
      </c>
    </row>
    <row r="1190" spans="1:3" ht="56">
      <c r="A1190">
        <v>1978</v>
      </c>
      <c r="B1190">
        <v>471</v>
      </c>
      <c r="C1190" s="2" t="s">
        <v>41</v>
      </c>
    </row>
    <row r="1191" spans="1:3" ht="56">
      <c r="A1191">
        <v>1977</v>
      </c>
      <c r="B1191">
        <v>467</v>
      </c>
      <c r="C1191" s="2" t="s">
        <v>41</v>
      </c>
    </row>
    <row r="1192" spans="1:3" ht="56">
      <c r="A1192">
        <v>1976</v>
      </c>
      <c r="B1192">
        <v>499</v>
      </c>
      <c r="C1192" s="2" t="s">
        <v>41</v>
      </c>
    </row>
    <row r="1193" spans="1:3" ht="56">
      <c r="A1193">
        <v>1975</v>
      </c>
      <c r="B1193">
        <v>432</v>
      </c>
      <c r="C1193" s="2" t="s">
        <v>41</v>
      </c>
    </row>
    <row r="1194" spans="1:3" ht="56">
      <c r="A1194">
        <v>1974</v>
      </c>
      <c r="B1194">
        <v>341</v>
      </c>
      <c r="C1194" s="2" t="s">
        <v>41</v>
      </c>
    </row>
    <row r="1195" spans="1:3" ht="56">
      <c r="A1195">
        <v>1973</v>
      </c>
      <c r="B1195">
        <v>277</v>
      </c>
      <c r="C1195" s="2" t="s">
        <v>41</v>
      </c>
    </row>
    <row r="1196" spans="1:3" ht="56">
      <c r="A1196">
        <v>1972</v>
      </c>
      <c r="B1196">
        <v>204</v>
      </c>
      <c r="C1196" s="2" t="s">
        <v>41</v>
      </c>
    </row>
    <row r="1197" spans="1:3" ht="56">
      <c r="A1197">
        <v>1971</v>
      </c>
      <c r="B1197">
        <v>220</v>
      </c>
      <c r="C1197" s="2" t="s">
        <v>41</v>
      </c>
    </row>
    <row r="1198" spans="1:3" ht="56">
      <c r="A1198">
        <v>1970</v>
      </c>
      <c r="B1198">
        <v>181</v>
      </c>
      <c r="C1198" s="2" t="s">
        <v>41</v>
      </c>
    </row>
    <row r="1199" spans="1:3" ht="56">
      <c r="A1199">
        <v>1969</v>
      </c>
      <c r="B1199">
        <v>152</v>
      </c>
      <c r="C1199" s="2" t="s">
        <v>41</v>
      </c>
    </row>
    <row r="1200" spans="1:3" ht="56">
      <c r="A1200">
        <v>1968</v>
      </c>
      <c r="B1200">
        <v>152</v>
      </c>
      <c r="C1200" s="2" t="s">
        <v>41</v>
      </c>
    </row>
    <row r="1201" spans="1:3" ht="56">
      <c r="A1201">
        <v>1967</v>
      </c>
      <c r="B1201">
        <v>139</v>
      </c>
      <c r="C1201" s="2" t="s">
        <v>41</v>
      </c>
    </row>
    <row r="1202" spans="1:3" ht="56">
      <c r="A1202">
        <v>1966</v>
      </c>
      <c r="B1202">
        <v>163</v>
      </c>
      <c r="C1202" s="2" t="s">
        <v>41</v>
      </c>
    </row>
    <row r="1203" spans="1:3" ht="56">
      <c r="A1203">
        <v>1965</v>
      </c>
      <c r="B1203">
        <v>151</v>
      </c>
      <c r="C1203" s="2" t="s">
        <v>41</v>
      </c>
    </row>
    <row r="1204" spans="1:3" ht="56">
      <c r="A1204">
        <v>1964</v>
      </c>
      <c r="B1204">
        <v>102</v>
      </c>
      <c r="C1204" s="2" t="s">
        <v>41</v>
      </c>
    </row>
    <row r="1205" spans="1:3" ht="56">
      <c r="A1205">
        <v>1963</v>
      </c>
      <c r="B1205">
        <v>86</v>
      </c>
      <c r="C1205" s="2" t="s">
        <v>41</v>
      </c>
    </row>
    <row r="1206" spans="1:3" ht="56">
      <c r="A1206">
        <v>1962</v>
      </c>
      <c r="B1206">
        <v>54</v>
      </c>
      <c r="C1206" s="2" t="s">
        <v>41</v>
      </c>
    </row>
    <row r="1207" spans="1:3" ht="56">
      <c r="A1207">
        <v>1961</v>
      </c>
      <c r="B1207">
        <v>66</v>
      </c>
      <c r="C1207" s="2" t="s">
        <v>41</v>
      </c>
    </row>
    <row r="1208" spans="1:3" ht="56">
      <c r="A1208">
        <v>1960</v>
      </c>
      <c r="B1208">
        <v>65</v>
      </c>
      <c r="C1208" s="2" t="s">
        <v>41</v>
      </c>
    </row>
    <row r="1209" spans="1:3" ht="56">
      <c r="A1209">
        <v>1959</v>
      </c>
      <c r="B1209">
        <v>39</v>
      </c>
      <c r="C1209" s="2" t="s">
        <v>41</v>
      </c>
    </row>
    <row r="1210" spans="1:3" ht="56">
      <c r="A1210">
        <v>1958</v>
      </c>
      <c r="B1210">
        <v>48</v>
      </c>
      <c r="C1210" s="2" t="s">
        <v>41</v>
      </c>
    </row>
    <row r="1211" spans="1:3" ht="56">
      <c r="A1211">
        <v>1957</v>
      </c>
      <c r="B1211">
        <v>51</v>
      </c>
      <c r="C1211" s="2" t="s">
        <v>41</v>
      </c>
    </row>
    <row r="1212" spans="1:3" ht="56">
      <c r="A1212">
        <v>1956</v>
      </c>
      <c r="B1212">
        <v>42</v>
      </c>
      <c r="C1212" s="2" t="s">
        <v>41</v>
      </c>
    </row>
    <row r="1213" spans="1:3" ht="56">
      <c r="A1213">
        <v>1955</v>
      </c>
      <c r="B1213">
        <v>38</v>
      </c>
      <c r="C1213" s="2" t="s">
        <v>41</v>
      </c>
    </row>
    <row r="1214" spans="1:3" ht="56">
      <c r="A1214">
        <v>1954</v>
      </c>
      <c r="B1214">
        <v>29</v>
      </c>
      <c r="C1214" s="2" t="s">
        <v>41</v>
      </c>
    </row>
    <row r="1215" spans="1:3" ht="56">
      <c r="A1215">
        <v>1953</v>
      </c>
      <c r="B1215">
        <v>25</v>
      </c>
      <c r="C1215" s="2" t="s">
        <v>41</v>
      </c>
    </row>
    <row r="1216" spans="1:3" ht="56">
      <c r="A1216">
        <v>1952</v>
      </c>
      <c r="B1216">
        <v>21</v>
      </c>
      <c r="C1216" s="2" t="s">
        <v>41</v>
      </c>
    </row>
    <row r="1217" spans="1:3" ht="56">
      <c r="A1217">
        <v>1951</v>
      </c>
      <c r="B1217">
        <v>15</v>
      </c>
      <c r="C1217" s="2" t="s">
        <v>41</v>
      </c>
    </row>
    <row r="1218" spans="1:3" ht="56">
      <c r="A1218">
        <v>1950</v>
      </c>
      <c r="B1218">
        <v>20</v>
      </c>
      <c r="C1218" s="2" t="s">
        <v>41</v>
      </c>
    </row>
    <row r="1219" spans="1:3" ht="56">
      <c r="A1219">
        <v>1949</v>
      </c>
      <c r="B1219">
        <v>13</v>
      </c>
      <c r="C1219" s="2" t="s">
        <v>41</v>
      </c>
    </row>
    <row r="1220" spans="1:3" ht="56">
      <c r="A1220">
        <v>1948</v>
      </c>
      <c r="B1220">
        <v>19</v>
      </c>
      <c r="C1220" s="2" t="s">
        <v>41</v>
      </c>
    </row>
    <row r="1221" spans="1:3" ht="56">
      <c r="A1221">
        <v>1947</v>
      </c>
      <c r="B1221">
        <v>13</v>
      </c>
      <c r="C1221" s="2" t="s">
        <v>41</v>
      </c>
    </row>
    <row r="1222" spans="1:3" ht="56">
      <c r="A1222">
        <v>1946</v>
      </c>
      <c r="B1222">
        <v>13</v>
      </c>
      <c r="C1222" s="2" t="s">
        <v>41</v>
      </c>
    </row>
    <row r="1223" spans="1:3" ht="56">
      <c r="A1223">
        <v>1945</v>
      </c>
      <c r="B1223">
        <v>7</v>
      </c>
      <c r="C1223" s="2" t="s">
        <v>41</v>
      </c>
    </row>
    <row r="1224" spans="1:3" ht="56">
      <c r="A1224">
        <v>1944</v>
      </c>
      <c r="B1224">
        <v>13</v>
      </c>
      <c r="C1224" s="2" t="s">
        <v>41</v>
      </c>
    </row>
    <row r="1225" spans="1:3" ht="56">
      <c r="A1225">
        <v>1943</v>
      </c>
      <c r="B1225">
        <v>23</v>
      </c>
      <c r="C1225" s="2" t="s">
        <v>41</v>
      </c>
    </row>
    <row r="1226" spans="1:3" ht="56">
      <c r="A1226">
        <v>1942</v>
      </c>
      <c r="B1226">
        <v>21</v>
      </c>
      <c r="C1226" s="2" t="s">
        <v>41</v>
      </c>
    </row>
    <row r="1227" spans="1:3" ht="56">
      <c r="A1227">
        <v>1941</v>
      </c>
      <c r="B1227">
        <v>28</v>
      </c>
      <c r="C1227" s="2" t="s">
        <v>41</v>
      </c>
    </row>
    <row r="1228" spans="1:3" ht="56">
      <c r="A1228">
        <v>1940</v>
      </c>
      <c r="B1228">
        <v>18</v>
      </c>
      <c r="C1228" s="2" t="s">
        <v>41</v>
      </c>
    </row>
    <row r="1229" spans="1:3" ht="56">
      <c r="A1229">
        <v>1939</v>
      </c>
      <c r="B1229">
        <v>30</v>
      </c>
      <c r="C1229" s="2" t="s">
        <v>41</v>
      </c>
    </row>
    <row r="1230" spans="1:3" ht="56">
      <c r="A1230">
        <v>1938</v>
      </c>
      <c r="B1230">
        <v>18</v>
      </c>
      <c r="C1230" s="2" t="s">
        <v>41</v>
      </c>
    </row>
    <row r="1231" spans="1:3" ht="56">
      <c r="A1231">
        <v>1937</v>
      </c>
      <c r="B1231">
        <v>18</v>
      </c>
      <c r="C1231" s="2" t="s">
        <v>41</v>
      </c>
    </row>
    <row r="1232" spans="1:3" ht="56">
      <c r="A1232">
        <v>1936</v>
      </c>
      <c r="B1232">
        <v>21</v>
      </c>
      <c r="C1232" s="2" t="s">
        <v>41</v>
      </c>
    </row>
    <row r="1233" spans="1:3" ht="56">
      <c r="A1233">
        <v>1935</v>
      </c>
      <c r="B1233">
        <v>24</v>
      </c>
      <c r="C1233" s="2" t="s">
        <v>41</v>
      </c>
    </row>
    <row r="1234" spans="1:3" ht="56">
      <c r="A1234">
        <v>1934</v>
      </c>
      <c r="B1234">
        <v>28</v>
      </c>
      <c r="C1234" s="2" t="s">
        <v>41</v>
      </c>
    </row>
    <row r="1235" spans="1:3" ht="56">
      <c r="A1235">
        <v>1933</v>
      </c>
      <c r="B1235">
        <v>23</v>
      </c>
      <c r="C1235" s="2" t="s">
        <v>41</v>
      </c>
    </row>
    <row r="1236" spans="1:3" ht="56">
      <c r="A1236">
        <v>1932</v>
      </c>
      <c r="B1236">
        <v>19</v>
      </c>
      <c r="C1236" s="2" t="s">
        <v>41</v>
      </c>
    </row>
    <row r="1237" spans="1:3" ht="56">
      <c r="A1237">
        <v>1931</v>
      </c>
      <c r="B1237">
        <v>16</v>
      </c>
      <c r="C1237" s="2" t="s">
        <v>41</v>
      </c>
    </row>
    <row r="1238" spans="1:3" ht="56">
      <c r="A1238">
        <v>1930</v>
      </c>
      <c r="B1238">
        <v>8</v>
      </c>
      <c r="C1238" s="2" t="s">
        <v>41</v>
      </c>
    </row>
    <row r="1239" spans="1:3" ht="56">
      <c r="A1239">
        <v>1929</v>
      </c>
      <c r="B1239">
        <v>20</v>
      </c>
      <c r="C1239" s="2" t="s">
        <v>41</v>
      </c>
    </row>
    <row r="1240" spans="1:3" ht="56">
      <c r="A1240">
        <v>1928</v>
      </c>
      <c r="B1240">
        <v>18</v>
      </c>
      <c r="C1240" s="2" t="s">
        <v>41</v>
      </c>
    </row>
    <row r="1241" spans="1:3" ht="56">
      <c r="A1241">
        <v>1927</v>
      </c>
      <c r="B1241">
        <v>19</v>
      </c>
      <c r="C1241" s="2" t="s">
        <v>41</v>
      </c>
    </row>
    <row r="1242" spans="1:3" ht="56">
      <c r="A1242">
        <v>1926</v>
      </c>
      <c r="B1242">
        <v>13</v>
      </c>
      <c r="C1242" s="2" t="s">
        <v>41</v>
      </c>
    </row>
    <row r="1243" spans="1:3" ht="56">
      <c r="A1243">
        <v>1925</v>
      </c>
      <c r="B1243">
        <v>4</v>
      </c>
      <c r="C1243" s="2" t="s">
        <v>41</v>
      </c>
    </row>
    <row r="1244" spans="1:3" ht="56">
      <c r="A1244">
        <v>1924</v>
      </c>
      <c r="B1244">
        <v>8</v>
      </c>
      <c r="C1244" s="2" t="s">
        <v>41</v>
      </c>
    </row>
    <row r="1245" spans="1:3" ht="56">
      <c r="A1245">
        <v>1923</v>
      </c>
      <c r="B1245">
        <v>12</v>
      </c>
      <c r="C1245" s="2" t="s">
        <v>41</v>
      </c>
    </row>
    <row r="1246" spans="1:3" ht="56">
      <c r="A1246">
        <v>1922</v>
      </c>
      <c r="B1246">
        <v>12</v>
      </c>
      <c r="C1246" s="2" t="s">
        <v>41</v>
      </c>
    </row>
    <row r="1247" spans="1:3" ht="56">
      <c r="A1247">
        <v>1921</v>
      </c>
      <c r="B1247">
        <v>6</v>
      </c>
      <c r="C1247" s="2" t="s">
        <v>41</v>
      </c>
    </row>
    <row r="1248" spans="1:3" ht="56">
      <c r="A1248">
        <v>1920</v>
      </c>
      <c r="B1248">
        <v>6</v>
      </c>
      <c r="C1248" s="2" t="s">
        <v>41</v>
      </c>
    </row>
    <row r="1249" spans="1:3" ht="56">
      <c r="A1249">
        <v>1919</v>
      </c>
      <c r="B1249">
        <v>5</v>
      </c>
      <c r="C1249" s="2" t="s">
        <v>41</v>
      </c>
    </row>
    <row r="1250" spans="1:3" ht="56">
      <c r="A1250">
        <v>1918</v>
      </c>
      <c r="B1250">
        <v>12</v>
      </c>
      <c r="C1250" s="2" t="s">
        <v>41</v>
      </c>
    </row>
    <row r="1251" spans="1:3" ht="56">
      <c r="A1251">
        <v>1917</v>
      </c>
      <c r="B1251">
        <v>15</v>
      </c>
      <c r="C1251" s="2" t="s">
        <v>41</v>
      </c>
    </row>
    <row r="1252" spans="1:3" ht="56">
      <c r="A1252">
        <v>1916</v>
      </c>
      <c r="B1252">
        <v>18</v>
      </c>
      <c r="C1252" s="2" t="s">
        <v>41</v>
      </c>
    </row>
    <row r="1253" spans="1:3" ht="56">
      <c r="A1253">
        <v>1915</v>
      </c>
      <c r="B1253">
        <v>12</v>
      </c>
      <c r="C1253" s="2" t="s">
        <v>41</v>
      </c>
    </row>
    <row r="1254" spans="1:3" ht="56">
      <c r="A1254">
        <v>1914</v>
      </c>
      <c r="B1254">
        <v>16</v>
      </c>
      <c r="C1254" s="2" t="s">
        <v>41</v>
      </c>
    </row>
    <row r="1255" spans="1:3" ht="56">
      <c r="A1255">
        <v>1913</v>
      </c>
      <c r="B1255">
        <v>9</v>
      </c>
      <c r="C1255" s="2" t="s">
        <v>41</v>
      </c>
    </row>
    <row r="1256" spans="1:3" ht="56">
      <c r="A1256">
        <v>1912</v>
      </c>
      <c r="B1256">
        <v>18</v>
      </c>
      <c r="C1256" s="2" t="s">
        <v>41</v>
      </c>
    </row>
    <row r="1257" spans="1:3" ht="56">
      <c r="A1257">
        <v>1911</v>
      </c>
      <c r="B1257">
        <v>11</v>
      </c>
      <c r="C1257" s="2" t="s">
        <v>41</v>
      </c>
    </row>
    <row r="1258" spans="1:3" ht="56">
      <c r="A1258">
        <v>1910</v>
      </c>
      <c r="B1258">
        <v>19</v>
      </c>
      <c r="C1258" s="2" t="s">
        <v>41</v>
      </c>
    </row>
    <row r="1259" spans="1:3" ht="56">
      <c r="A1259">
        <v>1909</v>
      </c>
      <c r="B1259">
        <v>17</v>
      </c>
      <c r="C1259" s="2" t="s">
        <v>41</v>
      </c>
    </row>
    <row r="1260" spans="1:3" ht="56">
      <c r="A1260">
        <v>1908</v>
      </c>
      <c r="B1260">
        <v>7</v>
      </c>
      <c r="C1260" s="2" t="s">
        <v>41</v>
      </c>
    </row>
    <row r="1261" spans="1:3" ht="56">
      <c r="A1261">
        <v>1907</v>
      </c>
      <c r="B1261">
        <v>3</v>
      </c>
      <c r="C1261" s="2" t="s">
        <v>41</v>
      </c>
    </row>
    <row r="1262" spans="1:3" ht="56">
      <c r="A1262">
        <v>1906</v>
      </c>
      <c r="B1262">
        <v>4</v>
      </c>
      <c r="C1262" s="2" t="s">
        <v>41</v>
      </c>
    </row>
    <row r="1263" spans="1:3" ht="56">
      <c r="A1263">
        <v>1905</v>
      </c>
      <c r="B1263">
        <v>7</v>
      </c>
      <c r="C1263" s="2" t="s">
        <v>41</v>
      </c>
    </row>
    <row r="1264" spans="1:3" ht="56">
      <c r="A1264">
        <v>1904</v>
      </c>
      <c r="B1264">
        <v>7</v>
      </c>
      <c r="C1264" s="2" t="s">
        <v>41</v>
      </c>
    </row>
    <row r="1265" spans="1:3" ht="56">
      <c r="A1265">
        <v>1903</v>
      </c>
      <c r="B1265">
        <v>2</v>
      </c>
      <c r="C1265" s="2" t="s">
        <v>41</v>
      </c>
    </row>
    <row r="1266" spans="1:3" ht="56">
      <c r="A1266">
        <v>1902</v>
      </c>
      <c r="B1266">
        <v>5</v>
      </c>
      <c r="C1266" s="2" t="s">
        <v>41</v>
      </c>
    </row>
    <row r="1267" spans="1:3" ht="56">
      <c r="A1267">
        <v>1901</v>
      </c>
      <c r="B1267">
        <v>5</v>
      </c>
      <c r="C1267" s="2" t="s">
        <v>41</v>
      </c>
    </row>
    <row r="1268" spans="1:3" ht="56">
      <c r="A1268">
        <v>1900</v>
      </c>
      <c r="B1268">
        <v>1</v>
      </c>
      <c r="C1268" s="2" t="s">
        <v>41</v>
      </c>
    </row>
    <row r="1269" spans="1:3" ht="56">
      <c r="A1269">
        <v>1899</v>
      </c>
      <c r="B1269">
        <v>4</v>
      </c>
      <c r="C1269" s="2" t="s">
        <v>41</v>
      </c>
    </row>
    <row r="1270" spans="1:3" ht="56">
      <c r="A1270">
        <v>1898</v>
      </c>
      <c r="B1270">
        <v>9</v>
      </c>
      <c r="C1270" s="2" t="s">
        <v>41</v>
      </c>
    </row>
    <row r="1271" spans="1:3" ht="56">
      <c r="A1271">
        <v>1897</v>
      </c>
      <c r="B1271">
        <v>3</v>
      </c>
      <c r="C1271" s="2" t="s">
        <v>41</v>
      </c>
    </row>
    <row r="1272" spans="1:3" ht="56">
      <c r="A1272">
        <v>1896</v>
      </c>
      <c r="B1272">
        <v>7</v>
      </c>
      <c r="C1272" s="2" t="s">
        <v>41</v>
      </c>
    </row>
    <row r="1273" spans="1:3" ht="56">
      <c r="A1273">
        <v>1895</v>
      </c>
      <c r="B1273">
        <v>9</v>
      </c>
      <c r="C1273" s="2" t="s">
        <v>41</v>
      </c>
    </row>
    <row r="1274" spans="1:3" ht="56">
      <c r="A1274">
        <v>1894</v>
      </c>
      <c r="B1274">
        <v>2</v>
      </c>
      <c r="C1274" s="2" t="s">
        <v>41</v>
      </c>
    </row>
    <row r="1275" spans="1:3" ht="56">
      <c r="A1275">
        <v>1890</v>
      </c>
      <c r="B1275">
        <v>1</v>
      </c>
      <c r="C1275" s="2" t="s">
        <v>41</v>
      </c>
    </row>
    <row r="1276" spans="1:3">
      <c r="A1276">
        <v>2013</v>
      </c>
      <c r="B1276">
        <v>25746</v>
      </c>
      <c r="C1276" s="2" t="s">
        <v>32</v>
      </c>
    </row>
    <row r="1277" spans="1:3">
      <c r="A1277">
        <v>2012</v>
      </c>
      <c r="B1277">
        <v>24170</v>
      </c>
      <c r="C1277" s="2" t="s">
        <v>32</v>
      </c>
    </row>
    <row r="1278" spans="1:3">
      <c r="A1278">
        <v>2011</v>
      </c>
      <c r="B1278">
        <v>22372</v>
      </c>
      <c r="C1278" s="2" t="s">
        <v>32</v>
      </c>
    </row>
    <row r="1279" spans="1:3">
      <c r="A1279">
        <v>2010</v>
      </c>
      <c r="B1279">
        <v>19881</v>
      </c>
      <c r="C1279" s="2" t="s">
        <v>32</v>
      </c>
    </row>
    <row r="1280" spans="1:3">
      <c r="A1280">
        <v>2009</v>
      </c>
      <c r="B1280">
        <v>17416</v>
      </c>
      <c r="C1280" s="2" t="s">
        <v>32</v>
      </c>
    </row>
    <row r="1281" spans="1:3">
      <c r="A1281">
        <v>2008</v>
      </c>
      <c r="B1281">
        <v>16362</v>
      </c>
      <c r="C1281" s="2" t="s">
        <v>32</v>
      </c>
    </row>
    <row r="1282" spans="1:3">
      <c r="A1282">
        <v>2007</v>
      </c>
      <c r="B1282">
        <v>14381</v>
      </c>
      <c r="C1282" s="2" t="s">
        <v>32</v>
      </c>
    </row>
    <row r="1283" spans="1:3">
      <c r="A1283">
        <v>2006</v>
      </c>
      <c r="B1283">
        <v>13533</v>
      </c>
      <c r="C1283" s="2" t="s">
        <v>32</v>
      </c>
    </row>
    <row r="1284" spans="1:3">
      <c r="A1284">
        <v>2005</v>
      </c>
      <c r="B1284">
        <v>12221</v>
      </c>
      <c r="C1284" s="2" t="s">
        <v>32</v>
      </c>
    </row>
    <row r="1285" spans="1:3">
      <c r="A1285">
        <v>2004</v>
      </c>
      <c r="B1285">
        <v>11563</v>
      </c>
      <c r="C1285" s="2" t="s">
        <v>32</v>
      </c>
    </row>
    <row r="1286" spans="1:3">
      <c r="A1286">
        <v>2003</v>
      </c>
      <c r="B1286">
        <v>10613</v>
      </c>
      <c r="C1286" s="2" t="s">
        <v>32</v>
      </c>
    </row>
    <row r="1287" spans="1:3">
      <c r="A1287">
        <v>2002</v>
      </c>
      <c r="B1287">
        <v>9628</v>
      </c>
      <c r="C1287" s="2" t="s">
        <v>32</v>
      </c>
    </row>
    <row r="1288" spans="1:3">
      <c r="A1288">
        <v>2001</v>
      </c>
      <c r="B1288">
        <v>9301</v>
      </c>
      <c r="C1288" s="2" t="s">
        <v>32</v>
      </c>
    </row>
    <row r="1289" spans="1:3">
      <c r="A1289">
        <v>2000</v>
      </c>
      <c r="B1289">
        <v>9010</v>
      </c>
      <c r="C1289" s="2" t="s">
        <v>32</v>
      </c>
    </row>
    <row r="1290" spans="1:3">
      <c r="A1290">
        <v>1999</v>
      </c>
      <c r="B1290">
        <v>8473</v>
      </c>
      <c r="C1290" s="2" t="s">
        <v>32</v>
      </c>
    </row>
    <row r="1291" spans="1:3">
      <c r="A1291">
        <v>1998</v>
      </c>
      <c r="B1291">
        <v>8022</v>
      </c>
      <c r="C1291" s="2" t="s">
        <v>32</v>
      </c>
    </row>
    <row r="1292" spans="1:3">
      <c r="A1292">
        <v>1997</v>
      </c>
      <c r="B1292">
        <v>8011</v>
      </c>
      <c r="C1292" s="2" t="s">
        <v>32</v>
      </c>
    </row>
    <row r="1293" spans="1:3">
      <c r="A1293">
        <v>1996</v>
      </c>
      <c r="B1293">
        <v>7775</v>
      </c>
      <c r="C1293" s="2" t="s">
        <v>32</v>
      </c>
    </row>
    <row r="1294" spans="1:3">
      <c r="A1294">
        <v>1995</v>
      </c>
      <c r="B1294">
        <v>3785</v>
      </c>
      <c r="C1294" s="2" t="s">
        <v>32</v>
      </c>
    </row>
    <row r="1295" spans="1:3">
      <c r="A1295">
        <v>1994</v>
      </c>
      <c r="B1295">
        <v>3496</v>
      </c>
      <c r="C1295" s="2" t="s">
        <v>32</v>
      </c>
    </row>
    <row r="1296" spans="1:3">
      <c r="A1296">
        <v>1993</v>
      </c>
      <c r="B1296">
        <v>3163</v>
      </c>
      <c r="C1296" s="2" t="s">
        <v>32</v>
      </c>
    </row>
    <row r="1297" spans="1:3">
      <c r="A1297">
        <v>1992</v>
      </c>
      <c r="B1297">
        <v>3098</v>
      </c>
      <c r="C1297" s="2" t="s">
        <v>32</v>
      </c>
    </row>
    <row r="1298" spans="1:3">
      <c r="A1298">
        <v>1991</v>
      </c>
      <c r="B1298">
        <v>2833</v>
      </c>
      <c r="C1298" s="2" t="s">
        <v>32</v>
      </c>
    </row>
    <row r="1299" spans="1:3">
      <c r="A1299">
        <v>1990</v>
      </c>
      <c r="B1299">
        <v>2599</v>
      </c>
      <c r="C1299" s="2" t="s">
        <v>32</v>
      </c>
    </row>
    <row r="1300" spans="1:3">
      <c r="A1300">
        <v>1989</v>
      </c>
      <c r="B1300">
        <v>2419</v>
      </c>
      <c r="C1300" s="2" t="s">
        <v>32</v>
      </c>
    </row>
    <row r="1301" spans="1:3">
      <c r="A1301">
        <v>1988</v>
      </c>
      <c r="B1301">
        <v>2564</v>
      </c>
      <c r="C1301" s="2" t="s">
        <v>32</v>
      </c>
    </row>
    <row r="1302" spans="1:3">
      <c r="A1302">
        <v>1987</v>
      </c>
      <c r="B1302">
        <v>2351</v>
      </c>
      <c r="C1302" s="2" t="s">
        <v>32</v>
      </c>
    </row>
    <row r="1303" spans="1:3">
      <c r="A1303">
        <v>1986</v>
      </c>
      <c r="B1303">
        <v>2400</v>
      </c>
      <c r="C1303" s="2" t="s">
        <v>32</v>
      </c>
    </row>
    <row r="1304" spans="1:3">
      <c r="A1304">
        <v>1985</v>
      </c>
      <c r="B1304">
        <v>2359</v>
      </c>
      <c r="C1304" s="2" t="s">
        <v>32</v>
      </c>
    </row>
    <row r="1305" spans="1:3">
      <c r="A1305">
        <v>1984</v>
      </c>
      <c r="B1305">
        <v>2253</v>
      </c>
      <c r="C1305" s="2" t="s">
        <v>32</v>
      </c>
    </row>
    <row r="1306" spans="1:3">
      <c r="A1306">
        <v>1983</v>
      </c>
      <c r="B1306">
        <v>2103</v>
      </c>
      <c r="C1306" s="2" t="s">
        <v>32</v>
      </c>
    </row>
    <row r="1307" spans="1:3">
      <c r="A1307">
        <v>1982</v>
      </c>
      <c r="B1307">
        <v>1922</v>
      </c>
      <c r="C1307" s="2" t="s">
        <v>32</v>
      </c>
    </row>
    <row r="1308" spans="1:3">
      <c r="A1308">
        <v>1981</v>
      </c>
      <c r="B1308">
        <v>1901</v>
      </c>
      <c r="C1308" s="2" t="s">
        <v>32</v>
      </c>
    </row>
    <row r="1309" spans="1:3">
      <c r="A1309">
        <v>1980</v>
      </c>
      <c r="B1309">
        <v>1985</v>
      </c>
      <c r="C1309" s="2" t="s">
        <v>32</v>
      </c>
    </row>
    <row r="1310" spans="1:3">
      <c r="A1310">
        <v>1979</v>
      </c>
      <c r="B1310">
        <v>1950</v>
      </c>
      <c r="C1310" s="2" t="s">
        <v>32</v>
      </c>
    </row>
    <row r="1311" spans="1:3">
      <c r="A1311">
        <v>1978</v>
      </c>
      <c r="B1311">
        <v>1927</v>
      </c>
      <c r="C1311" s="2" t="s">
        <v>32</v>
      </c>
    </row>
    <row r="1312" spans="1:3">
      <c r="A1312">
        <v>1977</v>
      </c>
      <c r="B1312">
        <v>1780</v>
      </c>
      <c r="C1312" s="2" t="s">
        <v>32</v>
      </c>
    </row>
    <row r="1313" spans="1:3">
      <c r="A1313">
        <v>1976</v>
      </c>
      <c r="B1313">
        <v>1772</v>
      </c>
      <c r="C1313" s="2" t="s">
        <v>32</v>
      </c>
    </row>
    <row r="1314" spans="1:3">
      <c r="A1314">
        <v>1975</v>
      </c>
      <c r="B1314">
        <v>1602</v>
      </c>
      <c r="C1314" s="2" t="s">
        <v>32</v>
      </c>
    </row>
    <row r="1315" spans="1:3">
      <c r="A1315">
        <v>1974</v>
      </c>
      <c r="B1315">
        <v>1439</v>
      </c>
      <c r="C1315" s="2" t="s">
        <v>32</v>
      </c>
    </row>
    <row r="1316" spans="1:3">
      <c r="A1316">
        <v>1973</v>
      </c>
      <c r="B1316">
        <v>1226</v>
      </c>
      <c r="C1316" s="2" t="s">
        <v>32</v>
      </c>
    </row>
    <row r="1317" spans="1:3">
      <c r="A1317">
        <v>1972</v>
      </c>
      <c r="B1317">
        <v>931</v>
      </c>
      <c r="C1317" s="2" t="s">
        <v>32</v>
      </c>
    </row>
    <row r="1318" spans="1:3">
      <c r="A1318">
        <v>1971</v>
      </c>
      <c r="B1318">
        <v>893</v>
      </c>
      <c r="C1318" s="2" t="s">
        <v>32</v>
      </c>
    </row>
    <row r="1319" spans="1:3">
      <c r="A1319">
        <v>1970</v>
      </c>
      <c r="B1319">
        <v>787</v>
      </c>
      <c r="C1319" s="2" t="s">
        <v>32</v>
      </c>
    </row>
    <row r="1320" spans="1:3">
      <c r="A1320">
        <v>1969</v>
      </c>
      <c r="B1320">
        <v>708</v>
      </c>
      <c r="C1320" s="2" t="s">
        <v>32</v>
      </c>
    </row>
    <row r="1321" spans="1:3">
      <c r="A1321">
        <v>1968</v>
      </c>
      <c r="B1321">
        <v>681</v>
      </c>
      <c r="C1321" s="2" t="s">
        <v>32</v>
      </c>
    </row>
    <row r="1322" spans="1:3">
      <c r="A1322">
        <v>1967</v>
      </c>
      <c r="B1322">
        <v>535</v>
      </c>
      <c r="C1322" s="2" t="s">
        <v>32</v>
      </c>
    </row>
    <row r="1323" spans="1:3">
      <c r="A1323">
        <v>1966</v>
      </c>
      <c r="B1323">
        <v>503</v>
      </c>
      <c r="C1323" s="2" t="s">
        <v>32</v>
      </c>
    </row>
    <row r="1324" spans="1:3">
      <c r="A1324">
        <v>1965</v>
      </c>
      <c r="B1324">
        <v>498</v>
      </c>
      <c r="C1324" s="2" t="s">
        <v>32</v>
      </c>
    </row>
    <row r="1325" spans="1:3">
      <c r="A1325">
        <v>1964</v>
      </c>
      <c r="B1325">
        <v>411</v>
      </c>
      <c r="C1325" s="2" t="s">
        <v>32</v>
      </c>
    </row>
    <row r="1326" spans="1:3">
      <c r="A1326">
        <v>1963</v>
      </c>
      <c r="B1326">
        <v>306</v>
      </c>
      <c r="C1326" s="2" t="s">
        <v>32</v>
      </c>
    </row>
    <row r="1327" spans="1:3">
      <c r="A1327">
        <v>1962</v>
      </c>
      <c r="B1327">
        <v>195</v>
      </c>
      <c r="C1327" s="2" t="s">
        <v>32</v>
      </c>
    </row>
    <row r="1328" spans="1:3">
      <c r="A1328">
        <v>1961</v>
      </c>
      <c r="B1328">
        <v>157</v>
      </c>
      <c r="C1328" s="2" t="s">
        <v>32</v>
      </c>
    </row>
    <row r="1329" spans="1:3">
      <c r="A1329">
        <v>1960</v>
      </c>
      <c r="B1329">
        <v>152</v>
      </c>
      <c r="C1329" s="2" t="s">
        <v>32</v>
      </c>
    </row>
    <row r="1330" spans="1:3">
      <c r="A1330">
        <v>1959</v>
      </c>
      <c r="B1330">
        <v>164</v>
      </c>
      <c r="C1330" s="2" t="s">
        <v>32</v>
      </c>
    </row>
    <row r="1331" spans="1:3">
      <c r="A1331">
        <v>1958</v>
      </c>
      <c r="B1331">
        <v>170</v>
      </c>
      <c r="C1331" s="2" t="s">
        <v>32</v>
      </c>
    </row>
    <row r="1332" spans="1:3">
      <c r="A1332">
        <v>1957</v>
      </c>
      <c r="B1332">
        <v>198</v>
      </c>
      <c r="C1332" s="2" t="s">
        <v>32</v>
      </c>
    </row>
    <row r="1333" spans="1:3">
      <c r="A1333">
        <v>1956</v>
      </c>
      <c r="B1333">
        <v>188</v>
      </c>
      <c r="C1333" s="2" t="s">
        <v>32</v>
      </c>
    </row>
    <row r="1334" spans="1:3">
      <c r="A1334">
        <v>1955</v>
      </c>
      <c r="B1334">
        <v>184</v>
      </c>
      <c r="C1334" s="2" t="s">
        <v>32</v>
      </c>
    </row>
    <row r="1335" spans="1:3">
      <c r="A1335">
        <v>1954</v>
      </c>
      <c r="B1335">
        <v>155</v>
      </c>
      <c r="C1335" s="2" t="s">
        <v>32</v>
      </c>
    </row>
    <row r="1336" spans="1:3">
      <c r="A1336">
        <v>1953</v>
      </c>
      <c r="B1336">
        <v>155</v>
      </c>
      <c r="C1336" s="2" t="s">
        <v>32</v>
      </c>
    </row>
    <row r="1337" spans="1:3">
      <c r="A1337">
        <v>1952</v>
      </c>
      <c r="B1337">
        <v>121</v>
      </c>
      <c r="C1337" s="2" t="s">
        <v>32</v>
      </c>
    </row>
    <row r="1338" spans="1:3">
      <c r="A1338">
        <v>1951</v>
      </c>
      <c r="B1338">
        <v>138</v>
      </c>
      <c r="C1338" s="2" t="s">
        <v>32</v>
      </c>
    </row>
    <row r="1339" spans="1:3">
      <c r="A1339">
        <v>1950</v>
      </c>
      <c r="B1339">
        <v>104</v>
      </c>
      <c r="C1339" s="2" t="s">
        <v>32</v>
      </c>
    </row>
    <row r="1340" spans="1:3">
      <c r="A1340">
        <v>1949</v>
      </c>
      <c r="B1340">
        <v>85</v>
      </c>
      <c r="C1340" s="2" t="s">
        <v>32</v>
      </c>
    </row>
    <row r="1341" spans="1:3">
      <c r="A1341">
        <v>1948</v>
      </c>
      <c r="B1341">
        <v>67</v>
      </c>
      <c r="C1341" s="2" t="s">
        <v>32</v>
      </c>
    </row>
    <row r="1342" spans="1:3">
      <c r="A1342">
        <v>1947</v>
      </c>
      <c r="B1342">
        <v>66</v>
      </c>
      <c r="C1342" s="2" t="s">
        <v>32</v>
      </c>
    </row>
    <row r="1343" spans="1:3">
      <c r="A1343">
        <v>1946</v>
      </c>
      <c r="B1343">
        <v>77</v>
      </c>
      <c r="C1343" s="2" t="s">
        <v>32</v>
      </c>
    </row>
    <row r="1344" spans="1:3">
      <c r="A1344">
        <v>1945</v>
      </c>
      <c r="B1344">
        <v>70</v>
      </c>
      <c r="C1344" s="2" t="s">
        <v>32</v>
      </c>
    </row>
    <row r="1345" spans="1:3">
      <c r="A1345">
        <v>1944</v>
      </c>
      <c r="B1345">
        <v>63</v>
      </c>
      <c r="C1345" s="2" t="s">
        <v>32</v>
      </c>
    </row>
    <row r="1346" spans="1:3">
      <c r="A1346">
        <v>1943</v>
      </c>
      <c r="B1346">
        <v>86</v>
      </c>
      <c r="C1346" s="2" t="s">
        <v>32</v>
      </c>
    </row>
    <row r="1347" spans="1:3">
      <c r="A1347">
        <v>1942</v>
      </c>
      <c r="B1347">
        <v>104</v>
      </c>
      <c r="C1347" s="2" t="s">
        <v>32</v>
      </c>
    </row>
    <row r="1348" spans="1:3">
      <c r="A1348">
        <v>1941</v>
      </c>
      <c r="B1348">
        <v>81</v>
      </c>
      <c r="C1348" s="2" t="s">
        <v>32</v>
      </c>
    </row>
    <row r="1349" spans="1:3">
      <c r="A1349">
        <v>1940</v>
      </c>
      <c r="B1349">
        <v>57</v>
      </c>
      <c r="C1349" s="2" t="s">
        <v>32</v>
      </c>
    </row>
    <row r="1350" spans="1:3">
      <c r="A1350">
        <v>1939</v>
      </c>
      <c r="B1350">
        <v>61</v>
      </c>
      <c r="C1350" s="2" t="s">
        <v>32</v>
      </c>
    </row>
    <row r="1351" spans="1:3">
      <c r="A1351">
        <v>1938</v>
      </c>
      <c r="B1351">
        <v>86</v>
      </c>
      <c r="C1351" s="2" t="s">
        <v>32</v>
      </c>
    </row>
    <row r="1352" spans="1:3">
      <c r="A1352">
        <v>1937</v>
      </c>
      <c r="B1352">
        <v>75</v>
      </c>
      <c r="C1352" s="2" t="s">
        <v>32</v>
      </c>
    </row>
    <row r="1353" spans="1:3">
      <c r="A1353">
        <v>1936</v>
      </c>
      <c r="B1353">
        <v>82</v>
      </c>
      <c r="C1353" s="2" t="s">
        <v>32</v>
      </c>
    </row>
    <row r="1354" spans="1:3">
      <c r="A1354">
        <v>1935</v>
      </c>
      <c r="B1354">
        <v>87</v>
      </c>
      <c r="C1354" s="2" t="s">
        <v>32</v>
      </c>
    </row>
    <row r="1355" spans="1:3">
      <c r="A1355">
        <v>1934</v>
      </c>
      <c r="B1355">
        <v>78</v>
      </c>
      <c r="C1355" s="2" t="s">
        <v>32</v>
      </c>
    </row>
    <row r="1356" spans="1:3">
      <c r="A1356">
        <v>1933</v>
      </c>
      <c r="B1356">
        <v>68</v>
      </c>
      <c r="C1356" s="2" t="s">
        <v>32</v>
      </c>
    </row>
    <row r="1357" spans="1:3">
      <c r="A1357">
        <v>1932</v>
      </c>
      <c r="B1357">
        <v>66</v>
      </c>
      <c r="C1357" s="2" t="s">
        <v>32</v>
      </c>
    </row>
    <row r="1358" spans="1:3">
      <c r="A1358">
        <v>1931</v>
      </c>
      <c r="B1358">
        <v>62</v>
      </c>
      <c r="C1358" s="2" t="s">
        <v>32</v>
      </c>
    </row>
    <row r="1359" spans="1:3">
      <c r="A1359">
        <v>1930</v>
      </c>
      <c r="B1359">
        <v>60</v>
      </c>
      <c r="C1359" s="2" t="s">
        <v>32</v>
      </c>
    </row>
    <row r="1360" spans="1:3">
      <c r="A1360">
        <v>1929</v>
      </c>
      <c r="B1360">
        <v>60</v>
      </c>
      <c r="C1360" s="2" t="s">
        <v>32</v>
      </c>
    </row>
    <row r="1361" spans="1:3">
      <c r="A1361">
        <v>1928</v>
      </c>
      <c r="B1361">
        <v>56</v>
      </c>
      <c r="C1361" s="2" t="s">
        <v>32</v>
      </c>
    </row>
    <row r="1362" spans="1:3">
      <c r="A1362">
        <v>1927</v>
      </c>
      <c r="B1362">
        <v>56</v>
      </c>
      <c r="C1362" s="2" t="s">
        <v>32</v>
      </c>
    </row>
    <row r="1363" spans="1:3">
      <c r="A1363">
        <v>1926</v>
      </c>
      <c r="B1363">
        <v>43</v>
      </c>
      <c r="C1363" s="2" t="s">
        <v>32</v>
      </c>
    </row>
    <row r="1364" spans="1:3">
      <c r="A1364">
        <v>1925</v>
      </c>
      <c r="B1364">
        <v>25</v>
      </c>
      <c r="C1364" s="2" t="s">
        <v>32</v>
      </c>
    </row>
    <row r="1365" spans="1:3">
      <c r="A1365">
        <v>1924</v>
      </c>
      <c r="B1365">
        <v>37</v>
      </c>
      <c r="C1365" s="2" t="s">
        <v>32</v>
      </c>
    </row>
    <row r="1366" spans="1:3">
      <c r="A1366">
        <v>1923</v>
      </c>
      <c r="B1366">
        <v>42</v>
      </c>
      <c r="C1366" s="2" t="s">
        <v>32</v>
      </c>
    </row>
    <row r="1367" spans="1:3">
      <c r="A1367">
        <v>1922</v>
      </c>
      <c r="B1367">
        <v>43</v>
      </c>
      <c r="C1367" s="2" t="s">
        <v>32</v>
      </c>
    </row>
    <row r="1368" spans="1:3">
      <c r="A1368">
        <v>1921</v>
      </c>
      <c r="B1368">
        <v>42</v>
      </c>
      <c r="C1368" s="2" t="s">
        <v>32</v>
      </c>
    </row>
    <row r="1369" spans="1:3">
      <c r="A1369">
        <v>1920</v>
      </c>
      <c r="B1369">
        <v>22</v>
      </c>
      <c r="C1369" s="2" t="s">
        <v>32</v>
      </c>
    </row>
    <row r="1370" spans="1:3">
      <c r="A1370">
        <v>1919</v>
      </c>
      <c r="B1370">
        <v>54</v>
      </c>
      <c r="C1370" s="2" t="s">
        <v>32</v>
      </c>
    </row>
    <row r="1371" spans="1:3">
      <c r="A1371">
        <v>1918</v>
      </c>
      <c r="B1371">
        <v>37</v>
      </c>
      <c r="C1371" s="2" t="s">
        <v>32</v>
      </c>
    </row>
    <row r="1372" spans="1:3">
      <c r="A1372">
        <v>1917</v>
      </c>
      <c r="B1372">
        <v>39</v>
      </c>
      <c r="C1372" s="2" t="s">
        <v>32</v>
      </c>
    </row>
    <row r="1373" spans="1:3">
      <c r="A1373">
        <v>1916</v>
      </c>
      <c r="B1373">
        <v>28</v>
      </c>
      <c r="C1373" s="2" t="s">
        <v>32</v>
      </c>
    </row>
    <row r="1374" spans="1:3">
      <c r="A1374">
        <v>1915</v>
      </c>
      <c r="B1374">
        <v>23</v>
      </c>
      <c r="C1374" s="2" t="s">
        <v>32</v>
      </c>
    </row>
    <row r="1375" spans="1:3">
      <c r="A1375">
        <v>1914</v>
      </c>
      <c r="B1375">
        <v>22</v>
      </c>
      <c r="C1375" s="2" t="s">
        <v>32</v>
      </c>
    </row>
    <row r="1376" spans="1:3">
      <c r="A1376">
        <v>1913</v>
      </c>
      <c r="B1376">
        <v>23</v>
      </c>
      <c r="C1376" s="2" t="s">
        <v>32</v>
      </c>
    </row>
    <row r="1377" spans="1:3">
      <c r="A1377">
        <v>1912</v>
      </c>
      <c r="B1377">
        <v>20</v>
      </c>
      <c r="C1377" s="2" t="s">
        <v>32</v>
      </c>
    </row>
    <row r="1378" spans="1:3">
      <c r="A1378">
        <v>1911</v>
      </c>
      <c r="B1378">
        <v>28</v>
      </c>
      <c r="C1378" s="2" t="s">
        <v>32</v>
      </c>
    </row>
    <row r="1379" spans="1:3">
      <c r="A1379">
        <v>1910</v>
      </c>
      <c r="B1379">
        <v>13</v>
      </c>
      <c r="C1379" s="2" t="s">
        <v>32</v>
      </c>
    </row>
    <row r="1380" spans="1:3">
      <c r="A1380">
        <v>1909</v>
      </c>
      <c r="B1380">
        <v>13</v>
      </c>
      <c r="C1380" s="2" t="s">
        <v>32</v>
      </c>
    </row>
    <row r="1381" spans="1:3">
      <c r="A1381">
        <v>1908</v>
      </c>
      <c r="B1381">
        <v>7</v>
      </c>
      <c r="C1381" s="2" t="s">
        <v>32</v>
      </c>
    </row>
    <row r="1382" spans="1:3">
      <c r="A1382">
        <v>1907</v>
      </c>
      <c r="B1382">
        <v>3</v>
      </c>
      <c r="C1382" s="2" t="s">
        <v>32</v>
      </c>
    </row>
    <row r="1383" spans="1:3">
      <c r="A1383">
        <v>1906</v>
      </c>
      <c r="B1383">
        <v>2</v>
      </c>
      <c r="C1383" s="2" t="s">
        <v>32</v>
      </c>
    </row>
    <row r="1384" spans="1:3">
      <c r="A1384">
        <v>1905</v>
      </c>
      <c r="B1384">
        <v>8</v>
      </c>
      <c r="C1384" s="2" t="s">
        <v>32</v>
      </c>
    </row>
    <row r="1385" spans="1:3">
      <c r="A1385">
        <v>1904</v>
      </c>
      <c r="B1385">
        <v>6</v>
      </c>
      <c r="C1385" s="2" t="s">
        <v>32</v>
      </c>
    </row>
    <row r="1386" spans="1:3">
      <c r="A1386">
        <v>1903</v>
      </c>
      <c r="B1386">
        <v>3</v>
      </c>
      <c r="C1386" s="2" t="s">
        <v>32</v>
      </c>
    </row>
    <row r="1387" spans="1:3">
      <c r="A1387">
        <v>1902</v>
      </c>
      <c r="B1387">
        <v>4</v>
      </c>
      <c r="C1387" s="2" t="s">
        <v>32</v>
      </c>
    </row>
    <row r="1388" spans="1:3">
      <c r="A1388">
        <v>1901</v>
      </c>
      <c r="B1388">
        <v>7</v>
      </c>
      <c r="C1388" s="2" t="s">
        <v>32</v>
      </c>
    </row>
    <row r="1389" spans="1:3">
      <c r="A1389">
        <v>1900</v>
      </c>
      <c r="B1389">
        <v>1</v>
      </c>
      <c r="C1389" s="2" t="s">
        <v>32</v>
      </c>
    </row>
    <row r="1390" spans="1:3">
      <c r="A1390">
        <v>1899</v>
      </c>
      <c r="B1390">
        <v>2</v>
      </c>
      <c r="C1390" s="2" t="s">
        <v>32</v>
      </c>
    </row>
    <row r="1391" spans="1:3">
      <c r="A1391">
        <v>1898</v>
      </c>
      <c r="B1391">
        <v>4</v>
      </c>
      <c r="C1391" s="2" t="s">
        <v>32</v>
      </c>
    </row>
    <row r="1392" spans="1:3">
      <c r="A1392">
        <v>1897</v>
      </c>
      <c r="B1392">
        <v>4</v>
      </c>
      <c r="C1392" s="2" t="s">
        <v>32</v>
      </c>
    </row>
    <row r="1393" spans="1:3">
      <c r="A1393">
        <v>1896</v>
      </c>
      <c r="B1393">
        <v>2</v>
      </c>
      <c r="C1393" s="2" t="s">
        <v>32</v>
      </c>
    </row>
    <row r="1394" spans="1:3">
      <c r="A1394">
        <v>1895</v>
      </c>
      <c r="B1394">
        <v>1</v>
      </c>
      <c r="C1394" s="2" t="s">
        <v>32</v>
      </c>
    </row>
    <row r="1395" spans="1:3">
      <c r="A1395">
        <v>1894</v>
      </c>
      <c r="B1395">
        <v>3</v>
      </c>
      <c r="C1395" s="2" t="s">
        <v>32</v>
      </c>
    </row>
    <row r="1396" spans="1:3">
      <c r="A1396">
        <v>2013</v>
      </c>
      <c r="B1396">
        <v>5669</v>
      </c>
      <c r="C1396" s="2" t="s">
        <v>42</v>
      </c>
    </row>
    <row r="1397" spans="1:3">
      <c r="A1397">
        <v>2012</v>
      </c>
      <c r="B1397">
        <v>5522</v>
      </c>
      <c r="C1397" s="2" t="s">
        <v>42</v>
      </c>
    </row>
    <row r="1398" spans="1:3">
      <c r="A1398">
        <v>2011</v>
      </c>
      <c r="B1398">
        <v>5426</v>
      </c>
      <c r="C1398" s="2" t="s">
        <v>42</v>
      </c>
    </row>
    <row r="1399" spans="1:3">
      <c r="A1399">
        <v>2010</v>
      </c>
      <c r="B1399">
        <v>4663</v>
      </c>
      <c r="C1399" s="2" t="s">
        <v>42</v>
      </c>
    </row>
    <row r="1400" spans="1:3">
      <c r="A1400">
        <v>2009</v>
      </c>
      <c r="B1400">
        <v>4342</v>
      </c>
      <c r="C1400" s="2" t="s">
        <v>42</v>
      </c>
    </row>
    <row r="1401" spans="1:3">
      <c r="A1401">
        <v>2008</v>
      </c>
      <c r="B1401">
        <v>3917</v>
      </c>
      <c r="C1401" s="2" t="s">
        <v>42</v>
      </c>
    </row>
    <row r="1402" spans="1:3">
      <c r="A1402">
        <v>2007</v>
      </c>
      <c r="B1402">
        <v>3408</v>
      </c>
      <c r="C1402" s="2" t="s">
        <v>42</v>
      </c>
    </row>
    <row r="1403" spans="1:3">
      <c r="A1403">
        <v>2006</v>
      </c>
      <c r="B1403">
        <v>3083</v>
      </c>
      <c r="C1403" s="2" t="s">
        <v>42</v>
      </c>
    </row>
    <row r="1404" spans="1:3">
      <c r="A1404">
        <v>2005</v>
      </c>
      <c r="B1404">
        <v>2773</v>
      </c>
      <c r="C1404" s="2" t="s">
        <v>42</v>
      </c>
    </row>
    <row r="1405" spans="1:3">
      <c r="A1405">
        <v>2004</v>
      </c>
      <c r="B1405">
        <v>2572</v>
      </c>
      <c r="C1405" s="2" t="s">
        <v>42</v>
      </c>
    </row>
    <row r="1406" spans="1:3">
      <c r="A1406">
        <v>2003</v>
      </c>
      <c r="B1406">
        <v>2512</v>
      </c>
      <c r="C1406" s="2" t="s">
        <v>42</v>
      </c>
    </row>
    <row r="1407" spans="1:3">
      <c r="A1407">
        <v>2002</v>
      </c>
      <c r="B1407">
        <v>2108</v>
      </c>
      <c r="C1407" s="2" t="s">
        <v>42</v>
      </c>
    </row>
    <row r="1408" spans="1:3">
      <c r="A1408">
        <v>2001</v>
      </c>
      <c r="B1408">
        <v>2046</v>
      </c>
      <c r="C1408" s="2" t="s">
        <v>42</v>
      </c>
    </row>
    <row r="1409" spans="1:3">
      <c r="A1409">
        <v>2000</v>
      </c>
      <c r="B1409">
        <v>1983</v>
      </c>
      <c r="C1409" s="2" t="s">
        <v>42</v>
      </c>
    </row>
    <row r="1410" spans="1:3">
      <c r="A1410">
        <v>1999</v>
      </c>
      <c r="B1410">
        <v>1853</v>
      </c>
      <c r="C1410" s="2" t="s">
        <v>42</v>
      </c>
    </row>
    <row r="1411" spans="1:3">
      <c r="A1411">
        <v>1998</v>
      </c>
      <c r="B1411">
        <v>1578</v>
      </c>
      <c r="C1411" s="2" t="s">
        <v>42</v>
      </c>
    </row>
    <row r="1412" spans="1:3">
      <c r="A1412">
        <v>1997</v>
      </c>
      <c r="B1412">
        <v>1579</v>
      </c>
      <c r="C1412" s="2" t="s">
        <v>42</v>
      </c>
    </row>
    <row r="1413" spans="1:3">
      <c r="A1413">
        <v>1996</v>
      </c>
      <c r="B1413">
        <v>1568</v>
      </c>
      <c r="C1413" s="2" t="s">
        <v>42</v>
      </c>
    </row>
    <row r="1414" spans="1:3">
      <c r="A1414">
        <v>1995</v>
      </c>
      <c r="B1414">
        <v>395</v>
      </c>
      <c r="C1414" s="2" t="s">
        <v>42</v>
      </c>
    </row>
    <row r="1415" spans="1:3">
      <c r="A1415">
        <v>1994</v>
      </c>
      <c r="B1415">
        <v>318</v>
      </c>
      <c r="C1415" s="2" t="s">
        <v>42</v>
      </c>
    </row>
    <row r="1416" spans="1:3">
      <c r="A1416">
        <v>1993</v>
      </c>
      <c r="B1416">
        <v>339</v>
      </c>
      <c r="C1416" s="2" t="s">
        <v>42</v>
      </c>
    </row>
    <row r="1417" spans="1:3">
      <c r="A1417">
        <v>1992</v>
      </c>
      <c r="B1417">
        <v>335</v>
      </c>
      <c r="C1417" s="2" t="s">
        <v>42</v>
      </c>
    </row>
    <row r="1418" spans="1:3">
      <c r="A1418">
        <v>1991</v>
      </c>
      <c r="B1418">
        <v>297</v>
      </c>
      <c r="C1418" s="2" t="s">
        <v>42</v>
      </c>
    </row>
    <row r="1419" spans="1:3">
      <c r="A1419">
        <v>1990</v>
      </c>
      <c r="B1419">
        <v>282</v>
      </c>
      <c r="C1419" s="2" t="s">
        <v>42</v>
      </c>
    </row>
    <row r="1420" spans="1:3">
      <c r="A1420">
        <v>1989</v>
      </c>
      <c r="B1420">
        <v>308</v>
      </c>
      <c r="C1420" s="2" t="s">
        <v>42</v>
      </c>
    </row>
    <row r="1421" spans="1:3">
      <c r="A1421">
        <v>1988</v>
      </c>
      <c r="B1421">
        <v>313</v>
      </c>
      <c r="C1421" s="2" t="s">
        <v>42</v>
      </c>
    </row>
    <row r="1422" spans="1:3">
      <c r="A1422">
        <v>1987</v>
      </c>
      <c r="B1422">
        <v>248</v>
      </c>
      <c r="C1422" s="2" t="s">
        <v>42</v>
      </c>
    </row>
    <row r="1423" spans="1:3">
      <c r="A1423">
        <v>1986</v>
      </c>
      <c r="B1423">
        <v>292</v>
      </c>
      <c r="C1423" s="2" t="s">
        <v>42</v>
      </c>
    </row>
    <row r="1424" spans="1:3">
      <c r="A1424">
        <v>1985</v>
      </c>
      <c r="B1424">
        <v>266</v>
      </c>
      <c r="C1424" s="2" t="s">
        <v>42</v>
      </c>
    </row>
    <row r="1425" spans="1:3">
      <c r="A1425">
        <v>1984</v>
      </c>
      <c r="B1425">
        <v>237</v>
      </c>
      <c r="C1425" s="2" t="s">
        <v>42</v>
      </c>
    </row>
    <row r="1426" spans="1:3">
      <c r="A1426">
        <v>1983</v>
      </c>
      <c r="B1426">
        <v>217</v>
      </c>
      <c r="C1426" s="2" t="s">
        <v>42</v>
      </c>
    </row>
    <row r="1427" spans="1:3">
      <c r="A1427">
        <v>1982</v>
      </c>
      <c r="B1427">
        <v>290</v>
      </c>
      <c r="C1427" s="2" t="s">
        <v>42</v>
      </c>
    </row>
    <row r="1428" spans="1:3">
      <c r="A1428">
        <v>1981</v>
      </c>
      <c r="B1428">
        <v>204</v>
      </c>
      <c r="C1428" s="2" t="s">
        <v>42</v>
      </c>
    </row>
    <row r="1429" spans="1:3">
      <c r="A1429">
        <v>1980</v>
      </c>
      <c r="B1429">
        <v>210</v>
      </c>
      <c r="C1429" s="2" t="s">
        <v>42</v>
      </c>
    </row>
    <row r="1430" spans="1:3">
      <c r="A1430">
        <v>1979</v>
      </c>
      <c r="B1430">
        <v>246</v>
      </c>
      <c r="C1430" s="2" t="s">
        <v>42</v>
      </c>
    </row>
    <row r="1431" spans="1:3">
      <c r="A1431">
        <v>1978</v>
      </c>
      <c r="B1431">
        <v>219</v>
      </c>
      <c r="C1431" s="2" t="s">
        <v>42</v>
      </c>
    </row>
    <row r="1432" spans="1:3">
      <c r="A1432">
        <v>1977</v>
      </c>
      <c r="B1432">
        <v>217</v>
      </c>
      <c r="C1432" s="2" t="s">
        <v>42</v>
      </c>
    </row>
    <row r="1433" spans="1:3">
      <c r="A1433">
        <v>1976</v>
      </c>
      <c r="B1433">
        <v>231</v>
      </c>
      <c r="C1433" s="2" t="s">
        <v>42</v>
      </c>
    </row>
    <row r="1434" spans="1:3">
      <c r="A1434">
        <v>1975</v>
      </c>
      <c r="B1434">
        <v>219</v>
      </c>
      <c r="C1434" s="2" t="s">
        <v>42</v>
      </c>
    </row>
    <row r="1435" spans="1:3">
      <c r="A1435">
        <v>1974</v>
      </c>
      <c r="B1435">
        <v>246</v>
      </c>
      <c r="C1435" s="2" t="s">
        <v>42</v>
      </c>
    </row>
    <row r="1436" spans="1:3">
      <c r="A1436">
        <v>1973</v>
      </c>
      <c r="B1436">
        <v>176</v>
      </c>
      <c r="C1436" s="2" t="s">
        <v>42</v>
      </c>
    </row>
    <row r="1437" spans="1:3">
      <c r="A1437">
        <v>1972</v>
      </c>
      <c r="B1437">
        <v>207</v>
      </c>
      <c r="C1437" s="2" t="s">
        <v>42</v>
      </c>
    </row>
    <row r="1438" spans="1:3">
      <c r="A1438">
        <v>1971</v>
      </c>
      <c r="B1438">
        <v>160</v>
      </c>
      <c r="C1438" s="2" t="s">
        <v>42</v>
      </c>
    </row>
    <row r="1439" spans="1:3">
      <c r="A1439">
        <v>1970</v>
      </c>
      <c r="B1439">
        <v>112</v>
      </c>
      <c r="C1439" s="2" t="s">
        <v>42</v>
      </c>
    </row>
    <row r="1440" spans="1:3">
      <c r="A1440">
        <v>1969</v>
      </c>
      <c r="B1440">
        <v>110</v>
      </c>
      <c r="C1440" s="2" t="s">
        <v>42</v>
      </c>
    </row>
    <row r="1441" spans="1:3">
      <c r="A1441">
        <v>1968</v>
      </c>
      <c r="B1441">
        <v>111</v>
      </c>
      <c r="C1441" s="2" t="s">
        <v>42</v>
      </c>
    </row>
    <row r="1442" spans="1:3">
      <c r="A1442">
        <v>1967</v>
      </c>
      <c r="B1442">
        <v>89</v>
      </c>
      <c r="C1442" s="2" t="s">
        <v>42</v>
      </c>
    </row>
    <row r="1443" spans="1:3">
      <c r="A1443">
        <v>1966</v>
      </c>
      <c r="B1443">
        <v>76</v>
      </c>
      <c r="C1443" s="2" t="s">
        <v>42</v>
      </c>
    </row>
    <row r="1444" spans="1:3">
      <c r="A1444">
        <v>1965</v>
      </c>
      <c r="B1444">
        <v>72</v>
      </c>
      <c r="C1444" s="2" t="s">
        <v>42</v>
      </c>
    </row>
    <row r="1445" spans="1:3">
      <c r="A1445">
        <v>1964</v>
      </c>
      <c r="B1445">
        <v>62</v>
      </c>
      <c r="C1445" s="2" t="s">
        <v>42</v>
      </c>
    </row>
    <row r="1446" spans="1:3">
      <c r="A1446">
        <v>1963</v>
      </c>
      <c r="B1446">
        <v>38</v>
      </c>
      <c r="C1446" s="2" t="s">
        <v>42</v>
      </c>
    </row>
    <row r="1447" spans="1:3">
      <c r="A1447">
        <v>1962</v>
      </c>
      <c r="B1447">
        <v>20</v>
      </c>
      <c r="C1447" s="2" t="s">
        <v>42</v>
      </c>
    </row>
    <row r="1448" spans="1:3">
      <c r="A1448">
        <v>1961</v>
      </c>
      <c r="B1448">
        <v>23</v>
      </c>
      <c r="C1448" s="2" t="s">
        <v>42</v>
      </c>
    </row>
    <row r="1449" spans="1:3">
      <c r="A1449">
        <v>1960</v>
      </c>
      <c r="B1449">
        <v>7</v>
      </c>
      <c r="C1449" s="2" t="s">
        <v>42</v>
      </c>
    </row>
    <row r="1450" spans="1:3">
      <c r="A1450">
        <v>1959</v>
      </c>
      <c r="B1450">
        <v>12</v>
      </c>
      <c r="C1450" s="2" t="s">
        <v>42</v>
      </c>
    </row>
    <row r="1451" spans="1:3">
      <c r="A1451">
        <v>1958</v>
      </c>
      <c r="B1451">
        <v>17</v>
      </c>
      <c r="C1451" s="2" t="s">
        <v>42</v>
      </c>
    </row>
    <row r="1452" spans="1:3">
      <c r="A1452">
        <v>1957</v>
      </c>
      <c r="B1452">
        <v>13</v>
      </c>
      <c r="C1452" s="2" t="s">
        <v>42</v>
      </c>
    </row>
    <row r="1453" spans="1:3">
      <c r="A1453">
        <v>1956</v>
      </c>
      <c r="B1453">
        <v>17</v>
      </c>
      <c r="C1453" s="2" t="s">
        <v>42</v>
      </c>
    </row>
    <row r="1454" spans="1:3">
      <c r="A1454">
        <v>1955</v>
      </c>
      <c r="B1454">
        <v>12</v>
      </c>
      <c r="C1454" s="2" t="s">
        <v>42</v>
      </c>
    </row>
    <row r="1455" spans="1:3">
      <c r="A1455">
        <v>1954</v>
      </c>
      <c r="B1455">
        <v>7</v>
      </c>
      <c r="C1455" s="2" t="s">
        <v>42</v>
      </c>
    </row>
    <row r="1456" spans="1:3">
      <c r="A1456">
        <v>1953</v>
      </c>
      <c r="B1456">
        <v>4</v>
      </c>
      <c r="C1456" s="2" t="s">
        <v>42</v>
      </c>
    </row>
    <row r="1457" spans="1:3">
      <c r="A1457">
        <v>1952</v>
      </c>
      <c r="B1457">
        <v>10</v>
      </c>
      <c r="C1457" s="2" t="s">
        <v>42</v>
      </c>
    </row>
    <row r="1458" spans="1:3">
      <c r="A1458">
        <v>1951</v>
      </c>
      <c r="B1458">
        <v>8</v>
      </c>
      <c r="C1458" s="2" t="s">
        <v>42</v>
      </c>
    </row>
    <row r="1459" spans="1:3">
      <c r="A1459">
        <v>1950</v>
      </c>
      <c r="B1459">
        <v>5</v>
      </c>
      <c r="C1459" s="2" t="s">
        <v>42</v>
      </c>
    </row>
    <row r="1460" spans="1:3">
      <c r="A1460">
        <v>1949</v>
      </c>
      <c r="B1460">
        <v>3</v>
      </c>
      <c r="C1460" s="2" t="s">
        <v>42</v>
      </c>
    </row>
    <row r="1461" spans="1:3">
      <c r="A1461">
        <v>1948</v>
      </c>
      <c r="B1461">
        <v>2</v>
      </c>
      <c r="C1461" s="2" t="s">
        <v>42</v>
      </c>
    </row>
    <row r="1462" spans="1:3">
      <c r="A1462">
        <v>1947</v>
      </c>
      <c r="B1462">
        <v>3</v>
      </c>
      <c r="C1462" s="2" t="s">
        <v>42</v>
      </c>
    </row>
    <row r="1463" spans="1:3">
      <c r="A1463">
        <v>1946</v>
      </c>
      <c r="B1463">
        <v>4</v>
      </c>
      <c r="C1463" s="2" t="s">
        <v>42</v>
      </c>
    </row>
    <row r="1464" spans="1:3">
      <c r="A1464">
        <v>1945</v>
      </c>
      <c r="B1464">
        <v>4</v>
      </c>
      <c r="C1464" s="2" t="s">
        <v>42</v>
      </c>
    </row>
    <row r="1465" spans="1:3">
      <c r="A1465">
        <v>1944</v>
      </c>
      <c r="B1465">
        <v>2</v>
      </c>
      <c r="C1465" s="2" t="s">
        <v>42</v>
      </c>
    </row>
    <row r="1466" spans="1:3">
      <c r="A1466">
        <v>1943</v>
      </c>
      <c r="B1466">
        <v>3</v>
      </c>
      <c r="C1466" s="2" t="s">
        <v>42</v>
      </c>
    </row>
    <row r="1467" spans="1:3">
      <c r="A1467">
        <v>1942</v>
      </c>
      <c r="B1467">
        <v>3</v>
      </c>
      <c r="C1467" s="2" t="s">
        <v>42</v>
      </c>
    </row>
    <row r="1468" spans="1:3">
      <c r="A1468">
        <v>1941</v>
      </c>
      <c r="B1468">
        <v>8</v>
      </c>
      <c r="C1468" s="2" t="s">
        <v>42</v>
      </c>
    </row>
    <row r="1469" spans="1:3">
      <c r="A1469">
        <v>1940</v>
      </c>
      <c r="B1469">
        <v>2</v>
      </c>
      <c r="C1469" s="2" t="s">
        <v>42</v>
      </c>
    </row>
    <row r="1470" spans="1:3">
      <c r="A1470">
        <v>1939</v>
      </c>
      <c r="B1470">
        <v>3</v>
      </c>
      <c r="C1470" s="2" t="s">
        <v>42</v>
      </c>
    </row>
    <row r="1471" spans="1:3">
      <c r="A1471">
        <v>1938</v>
      </c>
      <c r="B1471">
        <v>1</v>
      </c>
      <c r="C1471" s="2" t="s">
        <v>42</v>
      </c>
    </row>
    <row r="1472" spans="1:3">
      <c r="A1472">
        <v>1936</v>
      </c>
      <c r="B1472">
        <v>2</v>
      </c>
      <c r="C1472" s="2" t="s">
        <v>42</v>
      </c>
    </row>
    <row r="1473" spans="1:3">
      <c r="A1473">
        <v>1933</v>
      </c>
      <c r="B1473">
        <v>1</v>
      </c>
      <c r="C1473" s="2" t="s">
        <v>42</v>
      </c>
    </row>
    <row r="1474" spans="1:3">
      <c r="A1474">
        <v>1932</v>
      </c>
      <c r="B1474">
        <v>1</v>
      </c>
      <c r="C1474" s="2" t="s">
        <v>42</v>
      </c>
    </row>
    <row r="1475" spans="1:3">
      <c r="A1475">
        <v>1927</v>
      </c>
      <c r="B1475">
        <v>2</v>
      </c>
      <c r="C1475" s="2" t="s">
        <v>42</v>
      </c>
    </row>
    <row r="1476" spans="1:3">
      <c r="A1476">
        <v>1926</v>
      </c>
      <c r="B1476">
        <v>3</v>
      </c>
      <c r="C1476" s="2" t="s">
        <v>42</v>
      </c>
    </row>
    <row r="1477" spans="1:3">
      <c r="A1477">
        <v>1922</v>
      </c>
      <c r="B1477">
        <v>1</v>
      </c>
      <c r="C1477" s="2" t="s">
        <v>42</v>
      </c>
    </row>
    <row r="1478" spans="1:3">
      <c r="A1478">
        <v>1921</v>
      </c>
      <c r="B1478">
        <v>1</v>
      </c>
      <c r="C1478" s="2" t="s">
        <v>42</v>
      </c>
    </row>
    <row r="1479" spans="1:3">
      <c r="A1479">
        <v>1920</v>
      </c>
      <c r="B1479">
        <v>1</v>
      </c>
      <c r="C1479" s="2" t="s">
        <v>42</v>
      </c>
    </row>
    <row r="1480" spans="1:3">
      <c r="A1480">
        <v>1919</v>
      </c>
      <c r="B1480">
        <v>2</v>
      </c>
      <c r="C1480" s="2" t="s">
        <v>42</v>
      </c>
    </row>
    <row r="1481" spans="1:3">
      <c r="A1481">
        <v>1911</v>
      </c>
      <c r="B1481">
        <v>1</v>
      </c>
      <c r="C1481" s="2" t="s">
        <v>42</v>
      </c>
    </row>
    <row r="1482" spans="1:3">
      <c r="A1482">
        <v>2013</v>
      </c>
      <c r="B1482">
        <v>57556</v>
      </c>
      <c r="C1482" s="2" t="s">
        <v>43</v>
      </c>
    </row>
    <row r="1483" spans="1:3">
      <c r="A1483">
        <v>2012</v>
      </c>
      <c r="B1483">
        <v>54990</v>
      </c>
      <c r="C1483" s="2" t="s">
        <v>43</v>
      </c>
    </row>
    <row r="1484" spans="1:3">
      <c r="A1484">
        <v>2011</v>
      </c>
      <c r="B1484">
        <v>53716</v>
      </c>
      <c r="C1484" s="2" t="s">
        <v>43</v>
      </c>
    </row>
    <row r="1485" spans="1:3">
      <c r="A1485">
        <v>2010</v>
      </c>
      <c r="B1485">
        <v>49070</v>
      </c>
      <c r="C1485" s="2" t="s">
        <v>43</v>
      </c>
    </row>
    <row r="1486" spans="1:3">
      <c r="A1486">
        <v>2009</v>
      </c>
      <c r="B1486">
        <v>44414</v>
      </c>
      <c r="C1486" s="2" t="s">
        <v>43</v>
      </c>
    </row>
    <row r="1487" spans="1:3">
      <c r="A1487">
        <v>2008</v>
      </c>
      <c r="B1487">
        <v>43180</v>
      </c>
      <c r="C1487" s="2" t="s">
        <v>43</v>
      </c>
    </row>
    <row r="1488" spans="1:3">
      <c r="A1488">
        <v>2007</v>
      </c>
      <c r="B1488">
        <v>38900</v>
      </c>
      <c r="C1488" s="2" t="s">
        <v>43</v>
      </c>
    </row>
    <row r="1489" spans="1:3">
      <c r="A1489">
        <v>2006</v>
      </c>
      <c r="B1489">
        <v>36555</v>
      </c>
      <c r="C1489" s="2" t="s">
        <v>43</v>
      </c>
    </row>
    <row r="1490" spans="1:3">
      <c r="A1490">
        <v>2005</v>
      </c>
      <c r="B1490">
        <v>33470</v>
      </c>
      <c r="C1490" s="2" t="s">
        <v>43</v>
      </c>
    </row>
    <row r="1491" spans="1:3">
      <c r="A1491">
        <v>2004</v>
      </c>
      <c r="B1491">
        <v>32226</v>
      </c>
      <c r="C1491" s="2" t="s">
        <v>43</v>
      </c>
    </row>
    <row r="1492" spans="1:3">
      <c r="A1492">
        <v>2003</v>
      </c>
      <c r="B1492">
        <v>30206</v>
      </c>
      <c r="C1492" s="2" t="s">
        <v>43</v>
      </c>
    </row>
    <row r="1493" spans="1:3">
      <c r="A1493">
        <v>2002</v>
      </c>
      <c r="B1493">
        <v>28924</v>
      </c>
      <c r="C1493" s="2" t="s">
        <v>43</v>
      </c>
    </row>
    <row r="1494" spans="1:3">
      <c r="A1494">
        <v>2001</v>
      </c>
      <c r="B1494">
        <v>27919</v>
      </c>
      <c r="C1494" s="2" t="s">
        <v>43</v>
      </c>
    </row>
    <row r="1495" spans="1:3">
      <c r="A1495">
        <v>2000</v>
      </c>
      <c r="B1495">
        <v>26984</v>
      </c>
      <c r="C1495" s="2" t="s">
        <v>43</v>
      </c>
    </row>
    <row r="1496" spans="1:3">
      <c r="A1496">
        <v>1999</v>
      </c>
      <c r="B1496">
        <v>25853</v>
      </c>
      <c r="C1496" s="2" t="s">
        <v>43</v>
      </c>
    </row>
    <row r="1497" spans="1:3">
      <c r="A1497">
        <v>1998</v>
      </c>
      <c r="B1497">
        <v>24154</v>
      </c>
      <c r="C1497" s="2" t="s">
        <v>43</v>
      </c>
    </row>
    <row r="1498" spans="1:3">
      <c r="A1498">
        <v>1997</v>
      </c>
      <c r="B1498">
        <v>24599</v>
      </c>
      <c r="C1498" s="2" t="s">
        <v>43</v>
      </c>
    </row>
    <row r="1499" spans="1:3">
      <c r="A1499">
        <v>1996</v>
      </c>
      <c r="B1499">
        <v>24882</v>
      </c>
      <c r="C1499" s="2" t="s">
        <v>43</v>
      </c>
    </row>
    <row r="1500" spans="1:3">
      <c r="A1500">
        <v>1995</v>
      </c>
      <c r="B1500">
        <v>17308</v>
      </c>
      <c r="C1500" s="2" t="s">
        <v>43</v>
      </c>
    </row>
    <row r="1501" spans="1:3">
      <c r="A1501">
        <v>1994</v>
      </c>
      <c r="B1501">
        <v>16701</v>
      </c>
      <c r="C1501" s="2" t="s">
        <v>43</v>
      </c>
    </row>
    <row r="1502" spans="1:3">
      <c r="A1502">
        <v>1993</v>
      </c>
      <c r="B1502">
        <v>15732</v>
      </c>
      <c r="C1502" s="2" t="s">
        <v>43</v>
      </c>
    </row>
    <row r="1503" spans="1:3">
      <c r="A1503">
        <v>1992</v>
      </c>
      <c r="B1503">
        <v>15434</v>
      </c>
      <c r="C1503" s="2" t="s">
        <v>43</v>
      </c>
    </row>
    <row r="1504" spans="1:3">
      <c r="A1504">
        <v>1991</v>
      </c>
      <c r="B1504">
        <v>15156</v>
      </c>
      <c r="C1504" s="2" t="s">
        <v>43</v>
      </c>
    </row>
    <row r="1505" spans="1:3">
      <c r="A1505">
        <v>1990</v>
      </c>
      <c r="B1505">
        <v>15473</v>
      </c>
      <c r="C1505" s="2" t="s">
        <v>43</v>
      </c>
    </row>
    <row r="1506" spans="1:3">
      <c r="A1506">
        <v>1989</v>
      </c>
      <c r="B1506">
        <v>14231</v>
      </c>
      <c r="C1506" s="2" t="s">
        <v>43</v>
      </c>
    </row>
    <row r="1507" spans="1:3">
      <c r="A1507">
        <v>1988</v>
      </c>
      <c r="B1507">
        <v>13468</v>
      </c>
      <c r="C1507" s="2" t="s">
        <v>43</v>
      </c>
    </row>
    <row r="1508" spans="1:3">
      <c r="A1508">
        <v>1987</v>
      </c>
      <c r="B1508">
        <v>12293</v>
      </c>
      <c r="C1508" s="2" t="s">
        <v>43</v>
      </c>
    </row>
    <row r="1509" spans="1:3">
      <c r="A1509">
        <v>1986</v>
      </c>
      <c r="B1509">
        <v>12324</v>
      </c>
      <c r="C1509" s="2" t="s">
        <v>43</v>
      </c>
    </row>
    <row r="1510" spans="1:3">
      <c r="A1510">
        <v>1985</v>
      </c>
      <c r="B1510">
        <v>11987</v>
      </c>
      <c r="C1510" s="2" t="s">
        <v>43</v>
      </c>
    </row>
    <row r="1511" spans="1:3">
      <c r="A1511">
        <v>1984</v>
      </c>
      <c r="B1511">
        <v>11714</v>
      </c>
      <c r="C1511" s="2" t="s">
        <v>43</v>
      </c>
    </row>
    <row r="1512" spans="1:3">
      <c r="A1512">
        <v>1983</v>
      </c>
      <c r="B1512">
        <v>11159</v>
      </c>
      <c r="C1512" s="2" t="s">
        <v>43</v>
      </c>
    </row>
    <row r="1513" spans="1:3">
      <c r="A1513">
        <v>1982</v>
      </c>
      <c r="B1513">
        <v>10910</v>
      </c>
      <c r="C1513" s="2" t="s">
        <v>43</v>
      </c>
    </row>
    <row r="1514" spans="1:3">
      <c r="A1514">
        <v>1981</v>
      </c>
      <c r="B1514">
        <v>10564</v>
      </c>
      <c r="C1514" s="2" t="s">
        <v>43</v>
      </c>
    </row>
    <row r="1515" spans="1:3">
      <c r="A1515">
        <v>1980</v>
      </c>
      <c r="B1515">
        <v>10336</v>
      </c>
      <c r="C1515" s="2" t="s">
        <v>43</v>
      </c>
    </row>
    <row r="1516" spans="1:3">
      <c r="A1516">
        <v>1979</v>
      </c>
      <c r="B1516">
        <v>10623</v>
      </c>
      <c r="C1516" s="2" t="s">
        <v>43</v>
      </c>
    </row>
    <row r="1517" spans="1:3">
      <c r="A1517">
        <v>1978</v>
      </c>
      <c r="B1517">
        <v>10237</v>
      </c>
      <c r="C1517" s="2" t="s">
        <v>43</v>
      </c>
    </row>
    <row r="1518" spans="1:3">
      <c r="A1518">
        <v>1977</v>
      </c>
      <c r="B1518">
        <v>9346</v>
      </c>
      <c r="C1518" s="2" t="s">
        <v>43</v>
      </c>
    </row>
    <row r="1519" spans="1:3">
      <c r="A1519">
        <v>1976</v>
      </c>
      <c r="B1519">
        <v>9155</v>
      </c>
      <c r="C1519" s="2" t="s">
        <v>43</v>
      </c>
    </row>
    <row r="1520" spans="1:3">
      <c r="A1520">
        <v>1975</v>
      </c>
      <c r="B1520">
        <v>8400</v>
      </c>
      <c r="C1520" s="2" t="s">
        <v>43</v>
      </c>
    </row>
    <row r="1521" spans="1:3">
      <c r="A1521">
        <v>1974</v>
      </c>
      <c r="B1521">
        <v>8135</v>
      </c>
      <c r="C1521" s="2" t="s">
        <v>43</v>
      </c>
    </row>
    <row r="1522" spans="1:3">
      <c r="A1522">
        <v>1973</v>
      </c>
      <c r="B1522">
        <v>7481</v>
      </c>
      <c r="C1522" s="2" t="s">
        <v>43</v>
      </c>
    </row>
    <row r="1523" spans="1:3">
      <c r="A1523">
        <v>1972</v>
      </c>
      <c r="B1523">
        <v>6238</v>
      </c>
      <c r="C1523" s="2" t="s">
        <v>43</v>
      </c>
    </row>
    <row r="1524" spans="1:3">
      <c r="A1524">
        <v>1971</v>
      </c>
      <c r="B1524">
        <v>5873</v>
      </c>
      <c r="C1524" s="2" t="s">
        <v>43</v>
      </c>
    </row>
    <row r="1525" spans="1:3">
      <c r="A1525">
        <v>1970</v>
      </c>
      <c r="B1525">
        <v>5508</v>
      </c>
      <c r="C1525" s="2" t="s">
        <v>43</v>
      </c>
    </row>
    <row r="1526" spans="1:3">
      <c r="A1526">
        <v>1969</v>
      </c>
      <c r="B1526">
        <v>4827</v>
      </c>
      <c r="C1526" s="2" t="s">
        <v>43</v>
      </c>
    </row>
    <row r="1527" spans="1:3">
      <c r="A1527">
        <v>1968</v>
      </c>
      <c r="B1527">
        <v>5363</v>
      </c>
      <c r="C1527" s="2" t="s">
        <v>43</v>
      </c>
    </row>
    <row r="1528" spans="1:3">
      <c r="A1528">
        <v>1967</v>
      </c>
      <c r="B1528">
        <v>4839</v>
      </c>
      <c r="C1528" s="2" t="s">
        <v>43</v>
      </c>
    </row>
    <row r="1529" spans="1:3">
      <c r="A1529">
        <v>1966</v>
      </c>
      <c r="B1529">
        <v>4275</v>
      </c>
      <c r="C1529" s="2" t="s">
        <v>43</v>
      </c>
    </row>
    <row r="1530" spans="1:3">
      <c r="A1530">
        <v>1965</v>
      </c>
      <c r="B1530">
        <v>4525</v>
      </c>
      <c r="C1530" s="2" t="s">
        <v>43</v>
      </c>
    </row>
    <row r="1531" spans="1:3">
      <c r="A1531">
        <v>1964</v>
      </c>
      <c r="B1531">
        <v>3687</v>
      </c>
      <c r="C1531" s="2" t="s">
        <v>43</v>
      </c>
    </row>
    <row r="1532" spans="1:3">
      <c r="A1532">
        <v>1963</v>
      </c>
      <c r="B1532">
        <v>2897</v>
      </c>
      <c r="C1532" s="2" t="s">
        <v>43</v>
      </c>
    </row>
    <row r="1533" spans="1:3">
      <c r="A1533">
        <v>1962</v>
      </c>
      <c r="B1533">
        <v>2407</v>
      </c>
      <c r="C1533" s="2" t="s">
        <v>43</v>
      </c>
    </row>
    <row r="1534" spans="1:3">
      <c r="A1534">
        <v>1961</v>
      </c>
      <c r="B1534">
        <v>2523</v>
      </c>
      <c r="C1534" s="2" t="s">
        <v>43</v>
      </c>
    </row>
    <row r="1535" spans="1:3">
      <c r="A1535">
        <v>1960</v>
      </c>
      <c r="B1535">
        <v>1890</v>
      </c>
      <c r="C1535" s="2" t="s">
        <v>43</v>
      </c>
    </row>
    <row r="1536" spans="1:3">
      <c r="A1536">
        <v>1959</v>
      </c>
      <c r="B1536">
        <v>1809</v>
      </c>
      <c r="C1536" s="2" t="s">
        <v>43</v>
      </c>
    </row>
    <row r="1537" spans="1:3">
      <c r="A1537">
        <v>1958</v>
      </c>
      <c r="B1537">
        <v>1955</v>
      </c>
      <c r="C1537" s="2" t="s">
        <v>43</v>
      </c>
    </row>
    <row r="1538" spans="1:3">
      <c r="A1538">
        <v>1957</v>
      </c>
      <c r="B1538">
        <v>1874</v>
      </c>
      <c r="C1538" s="2" t="s">
        <v>43</v>
      </c>
    </row>
    <row r="1539" spans="1:3">
      <c r="A1539">
        <v>1956</v>
      </c>
      <c r="B1539">
        <v>1739</v>
      </c>
      <c r="C1539" s="2" t="s">
        <v>43</v>
      </c>
    </row>
    <row r="1540" spans="1:3">
      <c r="A1540">
        <v>1955</v>
      </c>
      <c r="B1540">
        <v>1725</v>
      </c>
      <c r="C1540" s="2" t="s">
        <v>43</v>
      </c>
    </row>
    <row r="1541" spans="1:3">
      <c r="A1541">
        <v>1954</v>
      </c>
      <c r="B1541">
        <v>1800</v>
      </c>
      <c r="C1541" s="2" t="s">
        <v>43</v>
      </c>
    </row>
    <row r="1542" spans="1:3">
      <c r="A1542">
        <v>1953</v>
      </c>
      <c r="B1542">
        <v>1702</v>
      </c>
      <c r="C1542" s="2" t="s">
        <v>43</v>
      </c>
    </row>
    <row r="1543" spans="1:3">
      <c r="A1543">
        <v>1952</v>
      </c>
      <c r="B1543">
        <v>1669</v>
      </c>
      <c r="C1543" s="2" t="s">
        <v>43</v>
      </c>
    </row>
    <row r="1544" spans="1:3">
      <c r="A1544">
        <v>1951</v>
      </c>
      <c r="B1544">
        <v>1457</v>
      </c>
      <c r="C1544" s="2" t="s">
        <v>43</v>
      </c>
    </row>
    <row r="1545" spans="1:3">
      <c r="A1545">
        <v>1950</v>
      </c>
      <c r="B1545">
        <v>1314</v>
      </c>
      <c r="C1545" s="2" t="s">
        <v>43</v>
      </c>
    </row>
    <row r="1546" spans="1:3">
      <c r="A1546">
        <v>1949</v>
      </c>
      <c r="B1546">
        <v>1016</v>
      </c>
      <c r="C1546" s="2" t="s">
        <v>43</v>
      </c>
    </row>
    <row r="1547" spans="1:3">
      <c r="A1547">
        <v>1948</v>
      </c>
      <c r="B1547">
        <v>710</v>
      </c>
      <c r="C1547" s="2" t="s">
        <v>43</v>
      </c>
    </row>
    <row r="1548" spans="1:3">
      <c r="A1548">
        <v>1947</v>
      </c>
      <c r="B1548">
        <v>656</v>
      </c>
      <c r="C1548" s="2" t="s">
        <v>43</v>
      </c>
    </row>
    <row r="1549" spans="1:3">
      <c r="A1549">
        <v>1946</v>
      </c>
      <c r="B1549">
        <v>665</v>
      </c>
      <c r="C1549" s="2" t="s">
        <v>43</v>
      </c>
    </row>
    <row r="1550" spans="1:3">
      <c r="A1550">
        <v>1945</v>
      </c>
      <c r="B1550">
        <v>368</v>
      </c>
      <c r="C1550" s="2" t="s">
        <v>43</v>
      </c>
    </row>
    <row r="1551" spans="1:3">
      <c r="A1551">
        <v>1944</v>
      </c>
      <c r="B1551">
        <v>338</v>
      </c>
      <c r="C1551" s="2" t="s">
        <v>43</v>
      </c>
    </row>
    <row r="1552" spans="1:3">
      <c r="A1552">
        <v>1943</v>
      </c>
      <c r="B1552">
        <v>391</v>
      </c>
      <c r="C1552" s="2" t="s">
        <v>43</v>
      </c>
    </row>
    <row r="1553" spans="1:3">
      <c r="A1553">
        <v>1942</v>
      </c>
      <c r="B1553">
        <v>420</v>
      </c>
      <c r="C1553" s="2" t="s">
        <v>43</v>
      </c>
    </row>
    <row r="1554" spans="1:3">
      <c r="A1554">
        <v>1941</v>
      </c>
      <c r="B1554">
        <v>481</v>
      </c>
      <c r="C1554" s="2" t="s">
        <v>43</v>
      </c>
    </row>
    <row r="1555" spans="1:3">
      <c r="A1555">
        <v>1940</v>
      </c>
      <c r="B1555">
        <v>613</v>
      </c>
      <c r="C1555" s="2" t="s">
        <v>43</v>
      </c>
    </row>
    <row r="1556" spans="1:3">
      <c r="A1556">
        <v>1939</v>
      </c>
      <c r="B1556">
        <v>449</v>
      </c>
      <c r="C1556" s="2" t="s">
        <v>43</v>
      </c>
    </row>
    <row r="1557" spans="1:3">
      <c r="A1557">
        <v>1938</v>
      </c>
      <c r="B1557">
        <v>475</v>
      </c>
      <c r="C1557" s="2" t="s">
        <v>43</v>
      </c>
    </row>
    <row r="1558" spans="1:3">
      <c r="A1558">
        <v>1937</v>
      </c>
      <c r="B1558">
        <v>407</v>
      </c>
      <c r="C1558" s="2" t="s">
        <v>43</v>
      </c>
    </row>
    <row r="1559" spans="1:3">
      <c r="A1559">
        <v>1936</v>
      </c>
      <c r="B1559">
        <v>477</v>
      </c>
      <c r="C1559" s="2" t="s">
        <v>43</v>
      </c>
    </row>
    <row r="1560" spans="1:3">
      <c r="A1560">
        <v>1935</v>
      </c>
      <c r="B1560">
        <v>384</v>
      </c>
      <c r="C1560" s="2" t="s">
        <v>43</v>
      </c>
    </row>
    <row r="1561" spans="1:3">
      <c r="A1561">
        <v>1934</v>
      </c>
      <c r="B1561">
        <v>462</v>
      </c>
      <c r="C1561" s="2" t="s">
        <v>43</v>
      </c>
    </row>
    <row r="1562" spans="1:3">
      <c r="A1562">
        <v>1933</v>
      </c>
      <c r="B1562">
        <v>480</v>
      </c>
      <c r="C1562" s="2" t="s">
        <v>43</v>
      </c>
    </row>
    <row r="1563" spans="1:3">
      <c r="A1563">
        <v>1932</v>
      </c>
      <c r="B1563">
        <v>446</v>
      </c>
      <c r="C1563" s="2" t="s">
        <v>43</v>
      </c>
    </row>
    <row r="1564" spans="1:3">
      <c r="A1564">
        <v>1931</v>
      </c>
      <c r="B1564">
        <v>447</v>
      </c>
      <c r="C1564" s="2" t="s">
        <v>43</v>
      </c>
    </row>
    <row r="1565" spans="1:3">
      <c r="A1565">
        <v>1930</v>
      </c>
      <c r="B1565">
        <v>469</v>
      </c>
      <c r="C1565" s="2" t="s">
        <v>43</v>
      </c>
    </row>
    <row r="1566" spans="1:3">
      <c r="A1566">
        <v>1929</v>
      </c>
      <c r="B1566">
        <v>453</v>
      </c>
      <c r="C1566" s="2" t="s">
        <v>43</v>
      </c>
    </row>
    <row r="1567" spans="1:3">
      <c r="A1567">
        <v>1928</v>
      </c>
      <c r="B1567">
        <v>450</v>
      </c>
      <c r="C1567" s="2" t="s">
        <v>43</v>
      </c>
    </row>
    <row r="1568" spans="1:3">
      <c r="A1568">
        <v>1927</v>
      </c>
      <c r="B1568">
        <v>406</v>
      </c>
      <c r="C1568" s="2" t="s">
        <v>43</v>
      </c>
    </row>
    <row r="1569" spans="1:3">
      <c r="A1569">
        <v>1926</v>
      </c>
      <c r="B1569">
        <v>394</v>
      </c>
      <c r="C1569" s="2" t="s">
        <v>43</v>
      </c>
    </row>
    <row r="1570" spans="1:3">
      <c r="A1570">
        <v>1925</v>
      </c>
      <c r="B1570">
        <v>433</v>
      </c>
      <c r="C1570" s="2" t="s">
        <v>43</v>
      </c>
    </row>
    <row r="1571" spans="1:3">
      <c r="A1571">
        <v>1924</v>
      </c>
      <c r="B1571">
        <v>343</v>
      </c>
      <c r="C1571" s="2" t="s">
        <v>43</v>
      </c>
    </row>
    <row r="1572" spans="1:3">
      <c r="A1572">
        <v>1923</v>
      </c>
      <c r="B1572">
        <v>352</v>
      </c>
      <c r="C1572" s="2" t="s">
        <v>43</v>
      </c>
    </row>
    <row r="1573" spans="1:3">
      <c r="A1573">
        <v>1922</v>
      </c>
      <c r="B1573">
        <v>372</v>
      </c>
      <c r="C1573" s="2" t="s">
        <v>43</v>
      </c>
    </row>
    <row r="1574" spans="1:3">
      <c r="A1574">
        <v>1921</v>
      </c>
      <c r="B1574">
        <v>285</v>
      </c>
      <c r="C1574" s="2" t="s">
        <v>43</v>
      </c>
    </row>
    <row r="1575" spans="1:3">
      <c r="A1575">
        <v>1920</v>
      </c>
      <c r="B1575">
        <v>258</v>
      </c>
      <c r="C1575" s="2" t="s">
        <v>43</v>
      </c>
    </row>
    <row r="1576" spans="1:3">
      <c r="A1576">
        <v>1919</v>
      </c>
      <c r="B1576">
        <v>343</v>
      </c>
      <c r="C1576" s="2" t="s">
        <v>43</v>
      </c>
    </row>
    <row r="1577" spans="1:3">
      <c r="A1577">
        <v>1918</v>
      </c>
      <c r="B1577">
        <v>324</v>
      </c>
      <c r="C1577" s="2" t="s">
        <v>43</v>
      </c>
    </row>
    <row r="1578" spans="1:3">
      <c r="A1578">
        <v>1917</v>
      </c>
      <c r="B1578">
        <v>338</v>
      </c>
      <c r="C1578" s="2" t="s">
        <v>43</v>
      </c>
    </row>
    <row r="1579" spans="1:3">
      <c r="A1579">
        <v>1916</v>
      </c>
      <c r="B1579">
        <v>322</v>
      </c>
      <c r="C1579" s="2" t="s">
        <v>43</v>
      </c>
    </row>
    <row r="1580" spans="1:3">
      <c r="A1580">
        <v>1915</v>
      </c>
      <c r="B1580">
        <v>287</v>
      </c>
      <c r="C1580" s="2" t="s">
        <v>43</v>
      </c>
    </row>
    <row r="1581" spans="1:3">
      <c r="A1581">
        <v>1914</v>
      </c>
      <c r="B1581">
        <v>312</v>
      </c>
      <c r="C1581" s="2" t="s">
        <v>43</v>
      </c>
    </row>
    <row r="1582" spans="1:3">
      <c r="A1582">
        <v>1913</v>
      </c>
      <c r="B1582">
        <v>356</v>
      </c>
      <c r="C1582" s="2" t="s">
        <v>43</v>
      </c>
    </row>
    <row r="1583" spans="1:3">
      <c r="A1583">
        <v>1912</v>
      </c>
      <c r="B1583">
        <v>338</v>
      </c>
      <c r="C1583" s="2" t="s">
        <v>43</v>
      </c>
    </row>
    <row r="1584" spans="1:3">
      <c r="A1584">
        <v>1911</v>
      </c>
      <c r="B1584">
        <v>308</v>
      </c>
      <c r="C1584" s="2" t="s">
        <v>43</v>
      </c>
    </row>
    <row r="1585" spans="1:3">
      <c r="A1585">
        <v>1910</v>
      </c>
      <c r="B1585">
        <v>292</v>
      </c>
      <c r="C1585" s="2" t="s">
        <v>43</v>
      </c>
    </row>
    <row r="1586" spans="1:3">
      <c r="A1586">
        <v>1909</v>
      </c>
      <c r="B1586">
        <v>245</v>
      </c>
      <c r="C1586" s="2" t="s">
        <v>43</v>
      </c>
    </row>
    <row r="1587" spans="1:3">
      <c r="A1587">
        <v>1908</v>
      </c>
      <c r="B1587">
        <v>247</v>
      </c>
      <c r="C1587" s="2" t="s">
        <v>43</v>
      </c>
    </row>
    <row r="1588" spans="1:3">
      <c r="A1588">
        <v>1907</v>
      </c>
      <c r="B1588">
        <v>174</v>
      </c>
      <c r="C1588" s="2" t="s">
        <v>43</v>
      </c>
    </row>
    <row r="1589" spans="1:3">
      <c r="A1589">
        <v>1906</v>
      </c>
      <c r="B1589">
        <v>186</v>
      </c>
      <c r="C1589" s="2" t="s">
        <v>43</v>
      </c>
    </row>
    <row r="1590" spans="1:3">
      <c r="A1590">
        <v>1905</v>
      </c>
      <c r="B1590">
        <v>189</v>
      </c>
      <c r="C1590" s="2" t="s">
        <v>43</v>
      </c>
    </row>
    <row r="1591" spans="1:3">
      <c r="A1591">
        <v>1904</v>
      </c>
      <c r="B1591">
        <v>172</v>
      </c>
      <c r="C1591" s="2" t="s">
        <v>43</v>
      </c>
    </row>
    <row r="1592" spans="1:3">
      <c r="A1592">
        <v>1903</v>
      </c>
      <c r="B1592">
        <v>155</v>
      </c>
      <c r="C1592" s="2" t="s">
        <v>43</v>
      </c>
    </row>
    <row r="1593" spans="1:3">
      <c r="A1593">
        <v>1902</v>
      </c>
      <c r="B1593">
        <v>177</v>
      </c>
      <c r="C1593" s="2" t="s">
        <v>43</v>
      </c>
    </row>
    <row r="1594" spans="1:3">
      <c r="A1594">
        <v>1901</v>
      </c>
      <c r="B1594">
        <v>164</v>
      </c>
      <c r="C1594" s="2" t="s">
        <v>43</v>
      </c>
    </row>
    <row r="1595" spans="1:3">
      <c r="A1595">
        <v>1900</v>
      </c>
      <c r="B1595">
        <v>159</v>
      </c>
      <c r="C1595" s="2" t="s">
        <v>43</v>
      </c>
    </row>
    <row r="1596" spans="1:3">
      <c r="A1596">
        <v>1899</v>
      </c>
      <c r="B1596">
        <v>192</v>
      </c>
      <c r="C1596" s="2" t="s">
        <v>43</v>
      </c>
    </row>
    <row r="1597" spans="1:3">
      <c r="A1597">
        <v>1898</v>
      </c>
      <c r="B1597">
        <v>182</v>
      </c>
      <c r="C1597" s="2" t="s">
        <v>43</v>
      </c>
    </row>
    <row r="1598" spans="1:3">
      <c r="A1598">
        <v>1897</v>
      </c>
      <c r="B1598">
        <v>142</v>
      </c>
      <c r="C1598" s="2" t="s">
        <v>43</v>
      </c>
    </row>
    <row r="1599" spans="1:3">
      <c r="A1599">
        <v>1896</v>
      </c>
      <c r="B1599">
        <v>187</v>
      </c>
      <c r="C1599" s="2" t="s">
        <v>43</v>
      </c>
    </row>
    <row r="1600" spans="1:3">
      <c r="A1600">
        <v>1895</v>
      </c>
      <c r="B1600">
        <v>192</v>
      </c>
      <c r="C1600" s="2" t="s">
        <v>43</v>
      </c>
    </row>
    <row r="1601" spans="1:3">
      <c r="A1601">
        <v>1894</v>
      </c>
      <c r="B1601">
        <v>140</v>
      </c>
      <c r="C1601" s="2" t="s">
        <v>43</v>
      </c>
    </row>
    <row r="1602" spans="1:3">
      <c r="A1602">
        <v>1893</v>
      </c>
      <c r="B1602">
        <v>67</v>
      </c>
      <c r="C1602" s="2" t="s">
        <v>43</v>
      </c>
    </row>
    <row r="1603" spans="1:3">
      <c r="A1603">
        <v>1892</v>
      </c>
      <c r="B1603">
        <v>144</v>
      </c>
      <c r="C1603" s="2" t="s">
        <v>43</v>
      </c>
    </row>
    <row r="1604" spans="1:3">
      <c r="A1604">
        <v>1891</v>
      </c>
      <c r="B1604">
        <v>98</v>
      </c>
      <c r="C1604" s="2" t="s">
        <v>43</v>
      </c>
    </row>
    <row r="1605" spans="1:3">
      <c r="A1605">
        <v>1890</v>
      </c>
      <c r="B1605">
        <v>102</v>
      </c>
      <c r="C1605" s="2" t="s">
        <v>43</v>
      </c>
    </row>
    <row r="1606" spans="1:3">
      <c r="A1606">
        <v>1889</v>
      </c>
      <c r="B1606">
        <v>109</v>
      </c>
      <c r="C1606" s="2" t="s">
        <v>43</v>
      </c>
    </row>
    <row r="1607" spans="1:3">
      <c r="A1607">
        <v>1888</v>
      </c>
      <c r="B1607">
        <v>90</v>
      </c>
      <c r="C1607" s="2" t="s">
        <v>43</v>
      </c>
    </row>
    <row r="1608" spans="1:3">
      <c r="A1608">
        <v>1887</v>
      </c>
      <c r="B1608">
        <v>99</v>
      </c>
      <c r="C1608" s="2" t="s">
        <v>43</v>
      </c>
    </row>
    <row r="1609" spans="1:3">
      <c r="A1609">
        <v>1886</v>
      </c>
      <c r="B1609">
        <v>70</v>
      </c>
      <c r="C1609" s="2" t="s">
        <v>43</v>
      </c>
    </row>
    <row r="1610" spans="1:3">
      <c r="A1610">
        <v>1885</v>
      </c>
      <c r="B1610">
        <v>42</v>
      </c>
      <c r="C1610" s="2" t="s">
        <v>43</v>
      </c>
    </row>
    <row r="1611" spans="1:3">
      <c r="A1611">
        <v>1884</v>
      </c>
      <c r="B1611">
        <v>41</v>
      </c>
      <c r="C1611" s="2" t="s">
        <v>43</v>
      </c>
    </row>
    <row r="1612" spans="1:3">
      <c r="A1612">
        <v>1883</v>
      </c>
      <c r="B1612">
        <v>33</v>
      </c>
      <c r="C1612" s="2" t="s">
        <v>43</v>
      </c>
    </row>
    <row r="1613" spans="1:3">
      <c r="A1613">
        <v>1882</v>
      </c>
      <c r="B1613">
        <v>52</v>
      </c>
      <c r="C1613" s="2" t="s">
        <v>43</v>
      </c>
    </row>
    <row r="1614" spans="1:3">
      <c r="A1614">
        <v>1881</v>
      </c>
      <c r="B1614">
        <v>60</v>
      </c>
      <c r="C1614" s="2" t="s">
        <v>43</v>
      </c>
    </row>
    <row r="1615" spans="1:3">
      <c r="A1615">
        <v>1880</v>
      </c>
      <c r="B1615">
        <v>44</v>
      </c>
      <c r="C1615" s="2" t="s">
        <v>43</v>
      </c>
    </row>
    <row r="1616" spans="1:3">
      <c r="A1616">
        <v>1879</v>
      </c>
      <c r="B1616">
        <v>40</v>
      </c>
      <c r="C1616" s="2" t="s">
        <v>43</v>
      </c>
    </row>
    <row r="1617" spans="1:3">
      <c r="A1617">
        <v>1878</v>
      </c>
      <c r="B1617">
        <v>42</v>
      </c>
      <c r="C1617" s="2" t="s">
        <v>43</v>
      </c>
    </row>
    <row r="1618" spans="1:3">
      <c r="A1618">
        <v>1877</v>
      </c>
      <c r="B1618">
        <v>37</v>
      </c>
      <c r="C1618" s="2" t="s">
        <v>43</v>
      </c>
    </row>
    <row r="1619" spans="1:3">
      <c r="A1619">
        <v>1876</v>
      </c>
      <c r="B1619">
        <v>40</v>
      </c>
      <c r="C1619" s="2" t="s">
        <v>43</v>
      </c>
    </row>
    <row r="1620" spans="1:3">
      <c r="A1620">
        <v>1875</v>
      </c>
      <c r="B1620">
        <v>38</v>
      </c>
      <c r="C1620" s="2" t="s">
        <v>43</v>
      </c>
    </row>
    <row r="1621" spans="1:3">
      <c r="A1621">
        <v>1874</v>
      </c>
      <c r="B1621">
        <v>39</v>
      </c>
      <c r="C1621" s="2" t="s">
        <v>43</v>
      </c>
    </row>
    <row r="1622" spans="1:3">
      <c r="A1622">
        <v>1872</v>
      </c>
      <c r="B1622">
        <v>35</v>
      </c>
      <c r="C1622" s="2" t="s">
        <v>43</v>
      </c>
    </row>
    <row r="1623" spans="1:3">
      <c r="A1623">
        <v>1870</v>
      </c>
      <c r="B1623">
        <v>44</v>
      </c>
      <c r="C1623" s="2" t="s">
        <v>43</v>
      </c>
    </row>
    <row r="1624" spans="1:3">
      <c r="A1624">
        <v>1868</v>
      </c>
      <c r="B1624">
        <v>47</v>
      </c>
      <c r="C1624" s="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VPV</dc:creator>
  <cp:lastModifiedBy>Travis</cp:lastModifiedBy>
  <dcterms:created xsi:type="dcterms:W3CDTF">2014-09-03T18:23:13Z</dcterms:created>
  <dcterms:modified xsi:type="dcterms:W3CDTF">2014-09-25T15:10:21Z</dcterms:modified>
</cp:coreProperties>
</file>