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00" windowWidth="18084" windowHeight="7164"/>
  </bookViews>
  <sheets>
    <sheet name="PATIO DCP" sheetId="3" r:id="rId1"/>
    <sheet name="SPRBUN" sheetId="2" r:id="rId2"/>
    <sheet name="TCBUEN" sheetId="1" r:id="rId3"/>
  </sheets>
  <definedNames>
    <definedName name="_xlnm._FilterDatabase" localSheetId="0" hidden="1">'PATIO DCP'!$A$2:$W$31</definedName>
    <definedName name="_xlnm._FilterDatabase" localSheetId="1" hidden="1">SPRBUN!$A$2:$O$22</definedName>
  </definedNames>
  <calcPr calcId="144525"/>
</workbook>
</file>

<file path=xl/calcChain.xml><?xml version="1.0" encoding="utf-8"?>
<calcChain xmlns="http://schemas.openxmlformats.org/spreadsheetml/2006/main">
  <c r="F30" i="3" l="1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2" i="2" l="1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3" i="1" l="1"/>
  <c r="F4" i="1"/>
  <c r="F5" i="1"/>
  <c r="F6" i="1"/>
  <c r="F7" i="1"/>
  <c r="F8" i="1"/>
  <c r="F9" i="1"/>
  <c r="F10" i="1"/>
  <c r="F11" i="1"/>
  <c r="F12" i="1"/>
</calcChain>
</file>

<file path=xl/sharedStrings.xml><?xml version="1.0" encoding="utf-8"?>
<sst xmlns="http://schemas.openxmlformats.org/spreadsheetml/2006/main" count="366" uniqueCount="177">
  <si>
    <t>MEDIATO</t>
  </si>
  <si>
    <t>MITIGAR</t>
  </si>
  <si>
    <t xml:space="preserve">APREHENCION DE CARGA DE LOS CLIENTES Y MULTAS  POR UN MAL SERVICIO EN LA INFORMACION DE LAS  PREINSPECCIONES </t>
  </si>
  <si>
    <t xml:space="preserve">SERVICIO RIPLEI: AVISTAMIENTO DE CARGA AL MOMENTO DE VACIADO PARA  DETECTAR NOVEDADES CONFORME A LOS REQUERIMIENTOS ADUANEROS - CONTRATACION Y COLOCACION DE ETIQUETADO - SEPARACION DE ESTIBA MUESTRA </t>
  </si>
  <si>
    <t>P- H - V - A</t>
  </si>
  <si>
    <t>1 MES</t>
  </si>
  <si>
    <t>CONSIDERAR</t>
  </si>
  <si>
    <t>RECEPCION DE LA COMUNICACIÓN DEL CLIENTE, ATENCION INMEDIATA Y RETROALIMENTACION  AL CLIENTE</t>
  </si>
  <si>
    <t>COBRO DE LO NO DEBIDO - NO FACTURACION DE PRODUCTIVIDAD U OTRO RUBRO IMPORTANTE</t>
  </si>
  <si>
    <t>REVISION DE LA PRELIQUIDACION GENERADA POR EL SOFTWARE GII, ENVIADA POR EL CLIENTE VS CUADROS DE CONTROL DE FACTURACION</t>
  </si>
  <si>
    <t>ACTUAR</t>
  </si>
  <si>
    <t xml:space="preserve">CONSIDERAR </t>
  </si>
  <si>
    <t>PERDIDA DE CREDIBILIDAD Y RESPETO ANTE EL CLIENTE</t>
  </si>
  <si>
    <t>VERIFICACION DE ORDENES DE SERVICIO Y REUNION CON TCBUEN PARA LA APROBACION DE LAS MISMAS EN EL SOFTWARE GII</t>
  </si>
  <si>
    <t xml:space="preserve"> </t>
  </si>
  <si>
    <t>DOCUMENTAR</t>
  </si>
  <si>
    <t>ENCUBRIMIENTO Y AMIGUISMOS - RELACIONES NO LABORALES QUE AFECTAN EL SERVICIO</t>
  </si>
  <si>
    <r>
      <t>SUPERVISIÓN</t>
    </r>
    <r>
      <rPr>
        <sz val="9"/>
        <color indexed="10"/>
        <rFont val="Arial"/>
        <family val="2"/>
      </rPr>
      <t xml:space="preserve"> </t>
    </r>
    <r>
      <rPr>
        <sz val="9"/>
        <rFont val="Arial"/>
        <family val="2"/>
      </rPr>
      <t>PERMANENTE SOBRE LA EJECUCIÓN DE CADA UNA DE LAS ACTIVIDADES PROGRAMADAS. EFECTUAR EL REPORTE DE LAS NOVEDADES E INCIDENTES OCURRIDOS EN LA PRESTACION DEL SERVICIO.</t>
    </r>
  </si>
  <si>
    <t>VERIFICAR</t>
  </si>
  <si>
    <t>SABOTAJE INFORMATICO</t>
  </si>
  <si>
    <t>VERIFICACION Y VALIDACION DE LA INFORMACION DEL SOFTWARE GII Y AUTORIZACION DE LAS ORDENES DE SERVICIO A TRAVES DEL SOFTWARE POR PARTE DEL JEFE DE OPERACIONES TERRESTRES DE TCBUEN</t>
  </si>
  <si>
    <t>OMISION  EN EL REGISTRO DE LOS SERVICIOS AFECTANDO EL SERVICIO Y LA FACTURACION - SABOTAJE DE LA INFORMACION</t>
  </si>
  <si>
    <t>TOMA EN TIEMPO REAL DE LOS RESULTADOS DE LAS OPERACIONES EN EL SOFTWARE GII</t>
  </si>
  <si>
    <t>AVERIA A LA CARGA, AVERIA A LAS INSTALACIONES, LESIONES PERSONALES</t>
  </si>
  <si>
    <t>SERVICIO DE OPERADORES,  EJECUCION DE LAS OPERACIONES, TOMA EN TIEMPO REAL DE LOS RESULTADOS DE LAS OPERACIONES EN EL SOFTWARE GII</t>
  </si>
  <si>
    <t>OMISION EN LA EJECUCION DE SERVICIOS, HURTO A LA CARGA . AVERIA A LA CARGA, CONTAMINACION DE LA CARGA</t>
  </si>
  <si>
    <t>DISTRIBUCION DE RECURSOS DE PERSONAL OFICIOS VARIOS Y CAPTURADOR, EJECUCION DE LAS OPERACIONES, TOMA EN TIEMPO REAL DE LOS RESULTADOS DE LAS OPERACIONES EN EL SOFTWARE GII</t>
  </si>
  <si>
    <t>HACER</t>
  </si>
  <si>
    <t>1 AÑO</t>
  </si>
  <si>
    <t>CONSIDERAR/ DOCUMENTAR</t>
  </si>
  <si>
    <t>TERRORISMO  Y COMO CONSECUENCIA FALLASEN LA ENERGIA Y  EN EL INTERNET</t>
  </si>
  <si>
    <t>REVISION DIARIA DE LAS SOLICITUDES DEL CLIENTE TCBUEN VS LOS RECURSOS DE PERSONAL ASIGNADOS POR LA GERENCIA DE OPERACIONES - COMUNICACIÓN A TRAVES DE WHATSUPP</t>
  </si>
  <si>
    <t>PLANEAR</t>
  </si>
  <si>
    <t>Medio ambiente</t>
  </si>
  <si>
    <t xml:space="preserve">Seguridad Nacional </t>
  </si>
  <si>
    <t>Imagen</t>
  </si>
  <si>
    <t>Importancia económica</t>
  </si>
  <si>
    <t>restablecimiento</t>
  </si>
  <si>
    <t>Funcionamiento</t>
  </si>
  <si>
    <t>Muerte / Lesión</t>
  </si>
  <si>
    <t>SEGURIDAD ORGANICA</t>
  </si>
  <si>
    <t>ACCESIBILIDAD</t>
  </si>
  <si>
    <t>Prioridad</t>
  </si>
  <si>
    <t>Tolerabilidad</t>
  </si>
  <si>
    <t>Nivel de consecuencia (severidad)</t>
  </si>
  <si>
    <t>EXPOSICION TOTAL</t>
  </si>
  <si>
    <t xml:space="preserve">EXPOSICION </t>
  </si>
  <si>
    <t>AMENAZA</t>
  </si>
  <si>
    <t>ACTIVIDADES DEL PROCESO</t>
  </si>
  <si>
    <t>ACCIONES</t>
  </si>
  <si>
    <t>DOBLE VERIFICACION FISICO VS GII Y POSTERIOR AUTORIZACION DOCUMENTAR EN EL MANUAL DEL USUARIO GII</t>
  </si>
  <si>
    <t>LA SEGURIDAD INFORMATICA ESTA A CARGO DE TCBUEN</t>
  </si>
  <si>
    <t>SEGUIMIENTO DEL SERVICIO MEDIANTE COMITÉ OPERATIVO</t>
  </si>
  <si>
    <t>SEGUIMIENTO A LA FACTURACION POR PARTE DE CONTROL Y REGISTRO Y DE SISTEMAS</t>
  </si>
  <si>
    <t>INSATISFACCION DEL CLIENTE POR DESATENCION A SOLICITUDES DEL CLIENTE</t>
  </si>
  <si>
    <t>DOCUMENTAR - VISITA A INSTALACIONES DE RIPLEI EN BOGOTA -ESTABLECER CONTROLES - REPORTE OPERATIVO Y COMUNICACIÓN CON EL CLIENTE</t>
  </si>
  <si>
    <t>REPORTE OPERATIVO - SEGUIMIENTO DEL SERVICIO EN COMITÉ OPERATIVO</t>
  </si>
  <si>
    <r>
      <rPr>
        <b/>
        <sz val="9"/>
        <rFont val="Arial"/>
        <family val="2"/>
      </rPr>
      <t xml:space="preserve">1. RECEPCION DE SOLICITUDES Y ELABORACION DE LA ORDEN DE SERVICIO                                                </t>
    </r>
    <r>
      <rPr>
        <sz val="9"/>
        <rFont val="Arial"/>
        <family val="2"/>
      </rPr>
      <t xml:space="preserve"> (esta orden se entrega al cliente en caso de cargue a camion carga suelta).                                                                                                                                    INGRESO DE ORDEN DE SERVICIO EN ELSOFTWARE GII - RECEPCION Y ANALISIS DE DOCUMENTOS (verificar fechas de vencimiento de comodatos en el caso de los ITR) (verificar lista de empaque - BL y los ID del contenedor) </t>
    </r>
  </si>
  <si>
    <t>considerar</t>
  </si>
  <si>
    <r>
      <rPr>
        <b/>
        <sz val="9"/>
        <rFont val="Arial"/>
        <family val="2"/>
      </rPr>
      <t xml:space="preserve">2. ASIGNACION DE VEHICULOS TT:     </t>
    </r>
    <r>
      <rPr>
        <sz val="9"/>
        <rFont val="Arial"/>
        <family val="2"/>
      </rPr>
      <t xml:space="preserve">                               - ANALIZAR EL VOLUMEN DE LAS OPERACIONES DEL DIA EN LOS PUERTOS                                                                                                            -  ANALIZAR LOS REQUERIMIENTOS DE MOVIMIENTOS HORIZONTALES DE CONTENEDORES LLENOS Y VACIOS                                                                                - ANALIZAR EL REQUERIMIENTO DE VEHICULOS PARA LA DEVOLUCION DE CONTENEDORES VACIOS DESDE EL PATIO DE DATACONTROL HACIA LOS DEPOT Y/O PUERTOS                                                                           - ASIGNAR VEHICULOS Y OPERADORES PARA CUBRIR LAS OPERACIONES POR TURNO DE TRABAJO</t>
    </r>
  </si>
  <si>
    <t>DESATENCION A SOLICITUDES DEL CLIENTE</t>
  </si>
  <si>
    <r>
      <rPr>
        <b/>
        <sz val="9"/>
        <rFont val="Arial"/>
        <family val="2"/>
      </rPr>
      <t>3. PROCEDER A SACAR LAS CITAS Y DAR CUMPLIMIENTO A LOS PROCEDIMIENTOS DE LOS PUERTOS</t>
    </r>
    <r>
      <rPr>
        <sz val="9"/>
        <rFont val="Arial"/>
        <family val="2"/>
      </rPr>
      <t xml:space="preserve">                                                                      PARA LOS TRASLADOS DE LOS CONTENEDORES               ( CITAS -CDI - ISP.segun corresponda .ETC)</t>
    </r>
  </si>
  <si>
    <t xml:space="preserve">SABOTAJE A LAS OPERACIONES: FALTA DE COMPROMISO Y/O DE GESTION - CAMBIOS EN LOS PROCEDIMIENTOS DE LOS PUERTOS QUE FAVORECEN A OTROS OPERADORES         OCASIONANDO NO TRASLADO DEL CONTENEDOR A TIEMPO </t>
  </si>
  <si>
    <r>
      <rPr>
        <b/>
        <sz val="9"/>
        <rFont val="Arial"/>
        <family val="2"/>
      </rPr>
      <t>4, ASIGNACION DE OPERACIONES Y RECURSOS</t>
    </r>
    <r>
      <rPr>
        <sz val="9"/>
        <rFont val="Arial"/>
        <family val="2"/>
      </rPr>
      <t xml:space="preserve">                                  ANALIZAR EL VOLUMEN DE OPERACIONES Y ASIGNAR DE ACUERDO A LA ZONA                             (PARE-TECNOBELL - BODEGA 3 - REFER,,,ETC)             PERSONAL - INSUMOS - MONTACARGAS</t>
    </r>
  </si>
  <si>
    <t>SABOTAJE A LAS OPERACIONES (MALA ASIGNACION DE RECURSOS - RECURSOS INSUFICIENTES - MALA COMUNICACIÓN - FALTA DE PLANIFICACION )</t>
  </si>
  <si>
    <r>
      <rPr>
        <b/>
        <sz val="9"/>
        <rFont val="Arial"/>
        <family val="2"/>
      </rPr>
      <t>5. PREINSPECCIONES</t>
    </r>
    <r>
      <rPr>
        <sz val="9"/>
        <rFont val="Arial"/>
        <family val="2"/>
      </rPr>
      <t xml:space="preserve">                                               PARA LAS PREINSPECCIONES ASIGNAR CONFORME A LO ACORDADO EL PROVEEDOR QUE VA A REALIZAR EL SERVICIO</t>
    </r>
  </si>
  <si>
    <t>TRASLADOS Y URBANEO DE VEHICULOS TERMINAL TRACTOR</t>
  </si>
  <si>
    <t>ACCIDENTES DE TRANSITO - AVERIA  A LA CARGA - CONSECUENCIA POR MALA OPERACIÓN DEL EQUIPO (PIÑAS)</t>
  </si>
  <si>
    <r>
      <rPr>
        <b/>
        <sz val="9"/>
        <rFont val="Arial"/>
        <family val="2"/>
      </rPr>
      <t xml:space="preserve">MONITOREO DE VEHICULOS </t>
    </r>
    <r>
      <rPr>
        <sz val="9"/>
        <rFont val="Arial"/>
        <family val="2"/>
      </rPr>
      <t xml:space="preserve"> A TRAVES DE LA RADIO Y CONTROL CON GPS: TODOS LOS MOVIMIENTOS DE LOS VEHICULOS SON MONITOREADOS Y REGISTRADOS EN EL SOFTWARE GII</t>
    </r>
  </si>
  <si>
    <t>HURTO DE VEHICULOS Y CARGA Y SECUESTRO DEL CONDUCTOR</t>
  </si>
  <si>
    <t>COORDINACION CON LA AA Y SIA DE LA LOGISTICA PARA LAS OPERACIONES EN ZONA DE REFRIGERADOS</t>
  </si>
  <si>
    <t xml:space="preserve">PERDIDA DE LA CADENA DE FRIO / AVERIA A LA CARGA </t>
  </si>
  <si>
    <t>DISTRIBUCION DE RECURSOS DE PERSONAL OFICIOS VARIOS Y CAPTURADOR, EJECUCION DE LAS OPERACIONES</t>
  </si>
  <si>
    <t>CONTRATACION DE CUADRILLA EXTERNA (VER COMPRAS)</t>
  </si>
  <si>
    <t>HURTO A LA CARGA, AVERIA A LA CARGA, CONTAMINACION DE LA CARGA</t>
  </si>
  <si>
    <t>SERVICIO DE ELEVADOR,  EJECUCION DE LAS OPERACIONES</t>
  </si>
  <si>
    <t>CONTRATACION DE SERVICIO DE ELEVADOR (CHANCES) - VER COMPRAS</t>
  </si>
  <si>
    <t>AVERIA A LA CARGA</t>
  </si>
  <si>
    <t>RETROALIMENTACION PERMANENTE DEL ESTADO DE LA CARGA DURANTE EL PROCESO DE PRESTACION  DEL SERVICIO</t>
  </si>
  <si>
    <t>CONSPIRACION INTERNA - SABOTAJE - ESPIONAJE - SOBORNO</t>
  </si>
  <si>
    <t>P-H-V-A</t>
  </si>
  <si>
    <t>SERVICIO DE COLOCACION DE DISPOSITIVOS ELECTRONICOS SATELITALES</t>
  </si>
  <si>
    <t>SOBORNO -  EXTORSION - CHANTAJE - INFILTRACION - PENETRACION - PARA FACILITAR EL NARCOTRAFICO - TERRORISMO - HURTO</t>
  </si>
  <si>
    <t xml:space="preserve"> RETIRO DE DISPOSITIVOS ELECTRONICOS SATELITALES</t>
  </si>
  <si>
    <t>SERVICIO DE ATENCION A MOTONAVES (CARGUE DE VEHICULOS)</t>
  </si>
  <si>
    <t>AVERIA A LA CARGA - CONTAMINACION</t>
  </si>
  <si>
    <t>SERVICIO DE ATENCION A MOTONAVES (DESCARGUE DE VEHICULOS)</t>
  </si>
  <si>
    <t>ELABORACION Y ENVIO DE LA FACTURACION  AL CLIENTE</t>
  </si>
  <si>
    <t>COBRO DE LO NO DEBIDO / RUBROS SIN FACTURAR</t>
  </si>
  <si>
    <t>6 MESES</t>
  </si>
  <si>
    <t>COMPRA DE PLANTA ELECTRICA PARA MANTENER EL INTERNET DESDE LA ADMON - LA ENERGIA ES SUMINISTRADA POR LA SPRBUN</t>
  </si>
  <si>
    <t>SEGUIMIENTO Y CONTROL</t>
  </si>
  <si>
    <t>GESTION DE PROVEEDORES - VISITA A PROVEEDORES - REUNIONES DE SEGUIMIENTO DEL SERVICIO CON LOS CLIENTES</t>
  </si>
  <si>
    <t>PLAN DE SEGURIDAD VIAL</t>
  </si>
  <si>
    <t>ESCOLTA DE VEHICULOS CRITICOS - NO MENCIONAR A TRAVES DE LA RADIO EL CONTENIDO DE LOS CONTENEDORES (CARGA)</t>
  </si>
  <si>
    <t>PROCEDIMIENTO PARA OPERACIONES REFER</t>
  </si>
  <si>
    <t>ESTUDIOS DE SEGURIDAD DEL PERSONAL</t>
  </si>
  <si>
    <t>CAPACITACION EN MANEJO SEGURO DE MONTACARGAS</t>
  </si>
  <si>
    <t xml:space="preserve">PROCEDIMIENTO PARA LA GESTION DE ASOCIADOS DE NEGOCIO (PROVEEDORES)- VISITA A PROVEEDORES </t>
  </si>
  <si>
    <t>CONTINUIDAD EN LA CONTRATACION, PLAN DE SEGURIDAD VIAL</t>
  </si>
  <si>
    <t>P - H - V - A</t>
  </si>
  <si>
    <r>
      <rPr>
        <b/>
        <sz val="9"/>
        <rFont val="Arial"/>
        <family val="2"/>
      </rPr>
      <t xml:space="preserve">CONTROL EN PORTERIA DATACONTROL PORTUARIO:                                                               </t>
    </r>
    <r>
      <rPr>
        <sz val="9"/>
        <rFont val="Arial"/>
        <family val="2"/>
      </rPr>
      <t xml:space="preserve">               1. INGRESO DE CONTENEDORES LLENOS/VACIOS PARA EL SERVICIO DE ITR IMPO/EXPO.                                                                                                                                                                                                           </t>
    </r>
  </si>
  <si>
    <t>PIRATERIA TERRESTRE (LA CARGA PUDO HABER SIDO SUSTRAIDA PARCIAL O TOTALMENTE) SAQUEO DE LA CARGA  -  CONTENEDOR VACIO QUE PUEDE INGRESAR CONTAMINADO - CONSPIRACION INTERNA - ACTIVIDADES DE PERSONAS DESHONESTAS U ORGANIZACIONES AL MARGEN DE LA LEY - FALSEDAD  DE DOCUMENTOS</t>
  </si>
  <si>
    <t>SERVICIO DE SEGURIDAD  - PROCEDIMIENTO DE PUIERTA - CCTV - COORD. SEGURIDAD</t>
  </si>
  <si>
    <t xml:space="preserve">2. INGRESO/SALIDA DE CONTENEDORES LLENOS DE EXPORTACIÓN PARA EL SERVICIO DE TRANSBORDO Y  ALMACENAJE            </t>
  </si>
  <si>
    <t>CONTAMINACION  - LAVADO DE ACTIVOS - TERRORISMO - BIOTERRORISMO - CONSPIRACION INTERNA - ACTIVIDADES DE PERSONAS DESHONESTAS U ORGANIZACIONES AL MARGEN DE LA LEY - SUPLANTACION DEL CONDUCTOR - FALSEDAD DE DOCUMENTOS</t>
  </si>
  <si>
    <t>SERVICIO DE SEGURIDAD  - GESTION DE ASOCIADOS DE NEGOCIO -PROCEDIMIENTO DE PUIERTA - CCTV - COORD. SEGURIDAD</t>
  </si>
  <si>
    <t xml:space="preserve">3. INGRESO/SALIDA DE CONTENEDORES VACIOS DE LOS DEPOT PARA EL SERVICIO DE ALMACENAJE      </t>
  </si>
  <si>
    <t>AVERIA AL CONTENEDOR  - TERRORISMO - BIOTERRORISMO - TRATA  DE PERSONAS -  HURTO DEL CONTENEDOR  -  ENTREGA ERRADA - CONSPIRACION INTERNA - ACTIVIDADES DE PERSONAS DESHONESTAS U ORGANIZACIONES AL MARGEN DE LA LEY -SUPLANTACION DEL CONDUCTOR - FALSEDAD DE DOCUMENTOS</t>
  </si>
  <si>
    <t xml:space="preserve">4. INGRESO/SALIDA DE CONTENEDORES VACIOS DE CLIENTES CON ACUERDOS   </t>
  </si>
  <si>
    <t>AVERIA AL CONTENEDOR  - TERRORISMO - BIOTERRORISMO - TRATA  DE PERSONAS - HURTO DE MERCANCIA   HURTO DEL CONTENEDOR  -  ENTREGA ERRADA - ACTIVIDADES DE PERSONAS DESHONESTAS U ORGANIZACIONES AL MARGEN DE LA LEY -SUPLANTACION DEL CONDUCTOR - FALSEDAD DE DOCUMENTOS -  POSICION DESCONOCIDA</t>
  </si>
  <si>
    <t xml:space="preserve">5. SALIDA DE CONTENEDORES VACIOS PARA LA DEVOLUCION A LOS DEPOT    </t>
  </si>
  <si>
    <t>MORAS POR ENTREGA EXTEMPORANEA - AVERIA AL CONTENEDOR - HURTO DE MERCANCIA   HURTO DEL CONTENEDOR  -  ENTREGA ERRADA - ACTIVIDADES DE PERSONAS DESHONESTAS U ORGANIZACIONES AL MARGEN DE LA LEY - SUPLANTACION DEL CONDUCTOR - FALSEDAD DE DOCUMENTOS - POSICION DESCONOCIDA</t>
  </si>
  <si>
    <t xml:space="preserve">6. INGRESO/SALIDA DE VEHICULOS PARA CARGUE/DESCARGUE DE CARGA SUELTA      </t>
  </si>
  <si>
    <t>ACTIVIDADES DE PERSONAS DESHONESTAS U ORGANIZACIONES AL MARGEN DE LA LEY - HURTO A LA MERCANCIA - MALOS DESPACHOS - APREHENSION DE LA CARGA POR SOBREPESO O POR FALTA DE DOCUMENTACION (DIAN - POLFA)  - MAL CARPADO O MALA DISPOSICION DE LA CARGA EN EL VEHICULO - MAL  TRINCADO DE LA CARGA - EXPOSICION DE LA CARGA A LOS FACTORES CLIMATICOS - SUPLANTACION DEL CONDUCTOR - FALSEDAD DE DOCUMENTOS -  POSICION DESCONOCIDA</t>
  </si>
  <si>
    <t>7, INGRESO/SALIDA DE PERSONAL</t>
  </si>
  <si>
    <t xml:space="preserve">SERVICIO DE BASCULA </t>
  </si>
  <si>
    <t>HURTO DE CARGA  - SOBREPESO  - SOBORNO - ALTERACION DE LOS PESOS - ACCIDENTE DE TRANSITO - ACCIDENTE DEL CONDUCTOR - HURTO  - ATRACO - PERDIDA DE ACTIVOS - SUPLANTACION DEL CONDUCTOR - FALSEDAD DE DOCUMENTOS - TERRORISMO -  PENETRACION</t>
  </si>
  <si>
    <t>SERVICIO DE BASCULA (PESAJE DE VEHICULOS EXTERNOS)</t>
  </si>
  <si>
    <t>HURTO DE CARGA  - SOBREPESO  - SOBORNO - ALTERACION DE LOS PESOS - ACCIDENTE DE TRANSITO - ACCIDENTE DEL CONDUCTOR - HURTO  - ATRACO - PERDIDA DE ACTIVOS - ACTIVIDADES DE PERSONAS DESHONESTAS CON ACTITUDES DELICUENCIALES U ORGANIZACIONES AL MARGEN DE LA LEY</t>
  </si>
  <si>
    <t>ALMACENAMIENTO DE CONTENEDORES VACIOS/LLENOS EN EL PATIO</t>
  </si>
  <si>
    <t xml:space="preserve">AVERIA  AL CONTENEDOR  - AVERIA A LA CARGA -  TRATA DE PERSONAS - ATRAPAMIENTO DE PERSONAS - CAIDA DE CONTENEDORES MAL APILADOS -CONTAMINACION - LAVADO DE ACTIVOS - TERRORISMOS - BIOTERRORISMO - INUNDACION  - INCENDIO </t>
  </si>
  <si>
    <t>PROCEDIMMIENTO DE PUERTA - COORD. SEGURIDAD - CCTV - PROCEDIMIENTO DE ITR</t>
  </si>
  <si>
    <t xml:space="preserve">EMPALME Y COORDINACION DE OPERACIONES: EXISTENCIA Y DISPONIBILIDAD DE ESPACIO, COORDINACION DE PERSONAL, EQUIPOS E INSUMOS </t>
  </si>
  <si>
    <t xml:space="preserve"> PROGRAMACIONES  DEFICIENTES- DISPOSION DE EQUIPOS DEFICIENTE - FALTA DE INSUMOS Y HERRAMIENTAS - NO PREVER LA FALTA DE PERSONAL O EQUIPOS - DESCONOCIMIENTO DE LAS RESTRICCIONES DEL PERSONAL - FALLAS DE EQUIPOS  - DEMORA EN REPARACION DE EQUIPOS - INSATISFACCION DEL CLIENTE</t>
  </si>
  <si>
    <t>7 MESES</t>
  </si>
  <si>
    <t xml:space="preserve">DESEMBALAJE DIRECTO A CAMION,                                                                                   </t>
  </si>
  <si>
    <t>AVERIA DE ORIGEN O CAUSADA AL MOMENTO DE LA OPERACIÓN - MALOS DESPACHOS - FACTORES CLIMATICOS - HURTO - SAQUEO -  CONSPIRACION INTERNA - FALSEDAD EN DOCUMENTOS - PENETRACION - SOBRONO - APREHENSION DE LA CARGA</t>
  </si>
  <si>
    <t xml:space="preserve">CARGUE Y DESCARGUE DE CONTENEDORES LLENOS PARA EL SERVICIO DE TRANSBORDO  </t>
  </si>
  <si>
    <t>AVERIA DE ORIGEN - FACTORES CLIMATICOS - CONTAMINACION DE LA CARGA - HURTO - ACTIVIDADES DE  PERSONAS DESHONESTA CON ACTITUDES DELINCUENCIALES  U ORGANIZACIONES AL MARGEN DE LA LEY - POSICION DESCONOCIDA</t>
  </si>
  <si>
    <t xml:space="preserve">CARGUE Y DESCARGUE DE CONTENEDORES VACIOS PARA EL SERVICIO DE HANDLING Y ALMACENAMIENTO  </t>
  </si>
  <si>
    <t>AVERIA AL CONTENEDOR  - TERRORISMO - BIOTERRORISMO - TRATA  DE PERSONAS -  HURTO DEL CONTENEDOR  -  ENTREGA ERRADA - CONSPIRACION INTERNA - ACTIVIDADES DE PERSONAS DESHONESTAS U ORGANIZACIONES AL MARGEN DE LA LEY -SUPLANTACION DEL CONDUCTOR - FALSEDAD DE DOCUMENTOS - POSICION DESCONOCIDA</t>
  </si>
  <si>
    <t xml:space="preserve">DESEMBALAJE PARA ALMACENAR EN COBERTIZO, </t>
  </si>
  <si>
    <t>AVERIA DE ORIGEN O CAUSADA AL MOMENTO DE LA OPERACIÓN - MALA UBICACIÓN DE LA CARGA -  FACTORES CLIMATICOS - HURTO - SAQUEO -  CONSPIRACION INTERNA - FALSEDAD EN DOCUMENTOS - PENETRACION - SOBRONO - APREHENSION DE LA CARGA - MAL DILIGENCIAMIENTO DE DOCUMENTOS - MALA IDENTIFICACION DE LA CARGA - ERRORES EN LA CONTABILIZACION Y CONTROL DE INVENTARIOS - PRESENCIA DE PLAGAS ROEDORES E INSECTOS - POSICION DESCONOCIDA</t>
  </si>
  <si>
    <t>DESEMBALAJE PARA ALMACENAR EN EN BODEGA</t>
  </si>
  <si>
    <t>AVERIA DE ORIGEN O CAUSADA AL MOMENTO DE LA OPERACIÓN - MALA UBICACIÓN DE LA CARGA -  FACTORES CLIMATICOS - HURTO - SAQUEO -  CONSPIRACION INTERNA - FALSEDAD EN DOCUMENTOS - PENETRACION - SOBRONO - APREHENSION DE LA CARGA - PRESENCIA DE PLAGAS (ROEDORES E INSECTOS)  MAL DILIGENCIAMIENTO DE DOCUMENTOS - MALA IDENTIFICACION DE LA CARGA - ERRORES EN LA CONTABILIZACION Y CONTROL DE INVENTARIOS - POSICION DESCONOCIDA</t>
  </si>
  <si>
    <t>DESEMBALAJE PARA ALMACENAR EN CONTENEDOR</t>
  </si>
  <si>
    <t>AVERIA DE ORIGEN - NO DETECTAR MAL ESTADO DEL CONTENEDOR A EMBALAR - AVERIA DE LA CARGA POR MALA MANIPULACION - FALLA EN LOS EQUIPOS - EXPOSICION A FACTORES CLIMATICOS - MAL DILIGENCIAMIENTO DE DOCUMENTOS - CONTAMINACION - POSICION DESCONOCIDA</t>
  </si>
  <si>
    <t xml:space="preserve">CARGUE Y DESCARGUE DE CARGA SUELTA  </t>
  </si>
  <si>
    <t xml:space="preserve">AVERIA  - CONTAMINACION - LAVADO DE ACTIVOS -  ACTIVIDADES DE PERSONAS DESHONESTAS U ORGANIZACIONES AL MARGEN DE LA LEY - FALSEDAD  DE DOCUMENTOS </t>
  </si>
  <si>
    <t>ALMACENAMIENTO DE CARGA EN BODEGA</t>
  </si>
  <si>
    <t>SUSTRACCION - CONTAMINACION - HURTO - AVERIA  - POSICION DESCONOCIDA</t>
  </si>
  <si>
    <t xml:space="preserve">EMBALAJE DE CONTENEDORES DE EXPORTACION </t>
  </si>
  <si>
    <t>CONTAMINACION - AVERIA - PENETRACION - ACTIVIDADES DE PERSONAS DESHONESTAS CON INTENCIONES CRIMINALES U ORGANIZACIÓN AL MARGEN DE LA LEY</t>
  </si>
  <si>
    <t xml:space="preserve">LIMPIEZA DE LOS CONTENEDORES VACIOS      </t>
  </si>
  <si>
    <t>CONTAMINACION POR DETERGENTES - PINTURAS O SOLVENTES - PENETRACION -TRATA DE PERSONAS</t>
  </si>
  <si>
    <t>DEVOLUCION DE CONTENEDORES VACIOS A LOS DEPOT</t>
  </si>
  <si>
    <t>RETROALIMENTACION AL CLIENTE DE LAS OPERACIONES - CONTROL DOCUMENTAL - CONTROL DE UBICACIÓN DE LA CARGA Y ACTUALIZACION DE INVENTARIOS EN BASE DE DATOS EN EXCEL</t>
  </si>
  <si>
    <t>LAVADO DE ACTIVOS - FALSEDAD EN DOCUMENTOS - OCULTAR INFORMACION - POSICION DESCONOCIDA - PIRATERIA INFORMATICA - ADULTERAMIENTO DE INFORMACION DE INVENTARIOS Y SOPORTES</t>
  </si>
  <si>
    <t xml:space="preserve">INVENTARIO DE CONTENEDORES VACIOS A ENTREGAR, CONSULTA Y CONFRONTADO CON EL VIRTUAL CONTAINER, COORDINACION Y SEGUIMIENTO DE LA ENTREGA DE CONTENEDORES VACIOS A LOS PATIOS DE LAS NAVIERAS, ENVIO DE NOTAS DE INSPECCION A LOS CLIENTES QUE LO SOLICITAN, LIQUIDACION DEL BODEGAJE  Y ENVIO A FACTURACION </t>
  </si>
  <si>
    <t>MORAS POR ENTREGA EXTEMPORANEA - AVERIA AL CONTENEDOR - HURTO DE MERCANCIA   HURTO DEL CONTENEDOR  -  ENTREGA ERRADA - ACTIVIDADES DE PERSONAS DESHONESTAS U ORGANIZACIONES AL MARGEN DE LA LEY - SUPLANTACION DEL CONDUCTOR - FALSEDAD DE DOCUMENTOS - ACCIDENTE DE TRANSITO - PIRATERIA INFORMATICA Y FUGA DE INFORMACION</t>
  </si>
  <si>
    <t>INCUMPLIMIENTO DE FUNCIONES  - INFORMACION NO CONFIABLE - COMPLICIDAD O PARTICIPACION EN ILICITOS DIRECTAMENTE O POR OMISION</t>
  </si>
  <si>
    <t xml:space="preserve">COORD. SEGURIDAD - CCTV - PROCEDIMIENTO DE ITR </t>
  </si>
  <si>
    <t>RETROALIMENTACION PERMANENTE DEL ESTADO DE LA CARGA EN CUSTODIA</t>
  </si>
  <si>
    <t>FALSEDAD EN DOCUMENTOS - PIRATERIA INFORMATICA - COMPLICIDAD O PARTICIPACION EN ILISITOS DIRECTAMENTE O POR OMISION</t>
  </si>
  <si>
    <t>PROCEDIMIENTO DE SEGURIDAD INFORMATICA - PROC. CONTROL DE DOCUMENTOS - COMITÉ OPERATIVO</t>
  </si>
  <si>
    <t>COBRO DE LO NO DEBIDO - NO FACTURACION DEL BODEGAJE, DEL PESAJE EN BASCULA U OTRO RUBRO IMPORTANTE</t>
  </si>
  <si>
    <t>COMITÉ DE OPERACIONES</t>
  </si>
  <si>
    <t>SEGURIDAD DE TCBUEN  - TIENE PLANTA ELECTRICA TIENE CUBIERTO EL RIESGO</t>
  </si>
  <si>
    <t>SEGURIDAD DE TCBUEN CONTROLA LOS SERVICIOS TIENE CUBIERTO EL RIESGO</t>
  </si>
  <si>
    <t>SUPERVISION   - CAPACITACIONES EN MANEJO SEGURO DE MONTACARGAS, COMITÉ DE CONTROL DE RIESGOS</t>
  </si>
  <si>
    <t>SERVICIO DE SEGURIDAD  - PROCEDIMIENTO DE PUIERTA - CCTV - COORD. SEGURIDAD - SERVICIO DE ENTURNAMIENTO - IMPLEMENTAR MEDICION DIGITAL DEL CONTENEDOR</t>
  </si>
  <si>
    <t>SERVICIO DE SEGURIDAD  - PROCEDIMIENTO DE PUIERTA - CCTV - COORD. SEGURIDAD - CONTEO ALEATORIO A LA CARGA AL MOMENTO DE LA SALIDA POR PARTE DE SEGURIDAD -EMPADRONAMIENTO DE COTEROS</t>
  </si>
  <si>
    <t>SERVICIO DE SEGURIDAD  - PROCEDIMIENTO DE PUIERTA - CCTV - COORD. SEGURIDAD - COMITÉ DE AYUDA MUTUA DCP Y ECOENERGETICOS</t>
  </si>
  <si>
    <t>SUPLANTACION - INGRESOS NO AUTORIZADOS - INTRUSION POR BARRERAS PERIMETRALES  - EN CABINAS DE VEHICULOS O CARROCERIAS - INGRESO DE ARMAS DE FUEGO Y CORTOPUNZANTES -  INGRESO DE MATERIALES EXPLOSIVOS  - NARCOTRAFICO - LAVADO DE ACTIVOS - BIOTERRISMO ASONADA - SOBORNO - RESPONSABILIDAD CIVIL CONTRACTUAL Y EXTRACONTRACTUAL (VISITANTES - CONTRATISTAS Y EMPLEADOS) -                          ECOENERGETICOS ( VECINO INTERNO SIN BARRERA FISICA PERIMETRAL, COMPARTE INGRESO/SALIDA)</t>
  </si>
  <si>
    <t>PROCEDIMIENTO DE BASCULA - FORMATOS DE BASCULA- REINDUCCION DEL PERSONAL DE BASCULA - CALIBRACION DE BASCULA</t>
  </si>
  <si>
    <t>PROCEDIMMIENTO DE PUERTA - COORD. SEGURIDAD - CCTV - PROCEDIMIENTO DE ITR - ALMACENAMIENTO DE FULLES BAJO MONITOREO DE CCTV</t>
  </si>
  <si>
    <t>MORAS POR ENTREGA EXTEMPORANEA - AVERIA AL CONTENEDOR - HURTO DE MERCANCIA   HURTO DEL CONTENEDOR  -  ENTREGA ERRADA - ACTIVIDADES DE PERSONAS DESHONESTAS U ORGANIZACIONES AL MARGEN DE LA LEY - SUPLANTACION DEL CONDUCTOR - FALSEDAD DE DOCUMENTOS - ACCIDENTE DE TRANSITO - SOBORNO</t>
  </si>
  <si>
    <t>PROCEDIMMIENTO DE PUERTA - COORD. SEGURIDAD - CCTV - PROCEDIMIENTO DE ITR - ASIGNACION DE CUENTAS DE CLIENTES POR AUXILIARES</t>
  </si>
  <si>
    <t>PROCEDIMIENTO DE PUERTA - COORD. SEGURIDAD - CCTV - PROCEDIMIENTO DE ITR</t>
  </si>
  <si>
    <t>PROCEDIMMIENTO DE PUERTA - COORD. SEGURIDAD - CCTV - PROCEDIMIENTO DE ITR - CONTEO ALEATORIO A LA CARGA AL MOMENTO DE LA SALIDA POR PARTE DE SEGURIDAD -EMPADRONAMIENTO DE COTEROS - PREOPERATIVO</t>
  </si>
  <si>
    <t>PROCEDIMMIENTO DE PUERTA - COORD. SEGURIDAD - CCTV - PROCEDIMIENTO DE ITR - PREOPERATIVO</t>
  </si>
  <si>
    <t>PROCEDIMMIENTO DE PUERTA - COORD. SEGURIDAD - CCTV - PROCEDIMIENTO DE ITR - AUMENTAR CICLO DE INVENTARIOS, ORGANIZACIÓN DEL PATIO, SECTORIZACION DE LA CARGA, INVERSION EN CARPAS LATERALES PARA PROTECCION - PREOPERATIVO</t>
  </si>
  <si>
    <t>PROCEDIMMIENTO DE PUERTA - COORD. SEGURIDAD - CCTV - PROCEDIMIENTO DE ITR - ACOMPAAMIENTO DE LA POLICIA CUANDO EL CLIENTE LO REQUIERA - FILMACION DE LA OPERACIÓN - PREOPERATIVO</t>
  </si>
  <si>
    <t>CCTV - PROCEDIMIENTO DE ITR - INSTRUCTIVO DE LAVADO DE CONTENEDORES - PREOPERATIVO</t>
  </si>
  <si>
    <t>CCTV - PROCEDIMIENTO DE ITR - INSTRUCTIVO DE ENTREGA DE CONTENEDORES VACIOS - COORD. SEGURIDAD - PLANILLA DE CONTROL - CONSULTA EN EL VIRTUAL CONTAINER Y GII CON ALERTAS - INVENTARIOS DIARIOS Y ZONIFICACION DE VACIOS A ENTREGAR - RECONFIRMACION DIRECTA CON EL CLIENTE DE LA FECHA DE ENTREGA DEL CONTENEDOR - PREOPERATIVO</t>
  </si>
  <si>
    <t>SEGUIMIENTO A LA FACTURACION POR PARTE DE CONTROL Y REGISTRO Y DESARROLLO DE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</si>
</sst>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9"/>
      <color indexed="10"/>
      <name val="Arial"/>
      <family val="2"/>
    </font>
    <font>
      <b/>
      <sz val="16"/>
      <color theme="1"/>
      <name val="Arial"/>
      <family val="2"/>
    </font>
    <font>
      <b/>
      <sz val="14"/>
      <color rgb="FF000000"/>
      <name val="Arial"/>
      <family val="2"/>
    </font>
    <font>
      <b/>
      <sz val="16"/>
      <name val="Arial"/>
      <family val="2"/>
    </font>
    <font>
      <sz val="10"/>
      <color theme="1"/>
      <name val="Calibri"/>
      <family val="2"/>
      <scheme val="minor"/>
    </font>
    <font>
      <sz val="14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center" vertical="center" textRotation="90" wrapText="1"/>
    </xf>
    <xf numFmtId="0" fontId="4" fillId="2" borderId="1" xfId="0" applyFont="1" applyFill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5" fillId="0" borderId="7" xfId="0" applyFont="1" applyBorder="1" applyAlignment="1">
      <alignment horizontal="center" vertical="center" textRotation="90" wrapText="1"/>
    </xf>
    <xf numFmtId="0" fontId="9" fillId="4" borderId="1" xfId="0" applyFont="1" applyFill="1" applyBorder="1" applyAlignment="1">
      <alignment horizontal="center" vertical="center" textRotation="90" wrapText="1" readingOrder="1"/>
    </xf>
    <xf numFmtId="0" fontId="9" fillId="5" borderId="1" xfId="0" applyFont="1" applyFill="1" applyBorder="1" applyAlignment="1">
      <alignment horizontal="center" vertical="center" textRotation="90" wrapText="1" readingOrder="1"/>
    </xf>
    <xf numFmtId="0" fontId="9" fillId="6" borderId="1" xfId="0" applyFont="1" applyFill="1" applyBorder="1" applyAlignment="1">
      <alignment horizontal="center" vertical="center" textRotation="90" wrapText="1" readingOrder="1"/>
    </xf>
    <xf numFmtId="0" fontId="9" fillId="7" borderId="1" xfId="0" applyFont="1" applyFill="1" applyBorder="1" applyAlignment="1">
      <alignment horizontal="center" vertical="center" textRotation="90" wrapText="1" readingOrder="1"/>
    </xf>
    <xf numFmtId="0" fontId="9" fillId="8" borderId="1" xfId="0" applyFont="1" applyFill="1" applyBorder="1" applyAlignment="1">
      <alignment horizontal="center" vertical="center" textRotation="90" wrapText="1" readingOrder="1"/>
    </xf>
    <xf numFmtId="0" fontId="9" fillId="3" borderId="1" xfId="0" applyFont="1" applyFill="1" applyBorder="1" applyAlignment="1">
      <alignment horizontal="center" vertical="center" textRotation="90" wrapText="1" readingOrder="1"/>
    </xf>
    <xf numFmtId="0" fontId="9" fillId="2" borderId="1" xfId="0" applyFont="1" applyFill="1" applyBorder="1" applyAlignment="1">
      <alignment horizontal="center" vertical="center" textRotation="90" wrapText="1" readingOrder="1"/>
    </xf>
    <xf numFmtId="0" fontId="8" fillId="0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12" fillId="2" borderId="1" xfId="0" applyFont="1" applyFill="1" applyBorder="1" applyAlignment="1">
      <alignment horizontal="center" vertical="center" textRotation="90"/>
    </xf>
    <xf numFmtId="0" fontId="14" fillId="2" borderId="1" xfId="0" applyFont="1" applyFill="1" applyBorder="1" applyAlignment="1">
      <alignment horizontal="center" vertical="center" textRotation="90"/>
    </xf>
    <xf numFmtId="0" fontId="0" fillId="2" borderId="1" xfId="0" applyFill="1" applyBorder="1" applyAlignment="1">
      <alignment wrapText="1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textRotation="90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 vertical="center" textRotation="90" wrapText="1"/>
    </xf>
    <xf numFmtId="0" fontId="0" fillId="0" borderId="1" xfId="0" applyBorder="1" applyAlignment="1">
      <alignment wrapText="1"/>
    </xf>
    <xf numFmtId="0" fontId="0" fillId="0" borderId="5" xfId="0" applyFill="1" applyBorder="1"/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 textRotation="255"/>
    </xf>
    <xf numFmtId="0" fontId="10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textRotation="90"/>
    </xf>
    <xf numFmtId="0" fontId="10" fillId="0" borderId="1" xfId="0" applyFont="1" applyBorder="1" applyAlignment="1">
      <alignment horizontal="center" vertical="center" textRotation="90" wrapText="1"/>
    </xf>
    <xf numFmtId="0" fontId="9" fillId="3" borderId="1" xfId="0" applyFont="1" applyFill="1" applyBorder="1" applyAlignment="1">
      <alignment horizontal="center" vertical="center" wrapText="1" readingOrder="1"/>
    </xf>
    <xf numFmtId="0" fontId="12" fillId="0" borderId="1" xfId="0" applyFont="1" applyBorder="1" applyAlignment="1">
      <alignment horizontal="center" vertical="center" textRotation="90"/>
    </xf>
    <xf numFmtId="0" fontId="12" fillId="2" borderId="1" xfId="0" applyFont="1" applyFill="1" applyBorder="1" applyAlignment="1">
      <alignment horizontal="center" vertical="center" textRotation="90"/>
    </xf>
    <xf numFmtId="0" fontId="12" fillId="2" borderId="6" xfId="0" applyFont="1" applyFill="1" applyBorder="1" applyAlignment="1">
      <alignment horizontal="center" vertical="center" textRotation="90"/>
    </xf>
    <xf numFmtId="0" fontId="12" fillId="0" borderId="5" xfId="0" applyFont="1" applyBorder="1" applyAlignment="1">
      <alignment horizontal="center" vertical="center" textRotation="90"/>
    </xf>
    <xf numFmtId="0" fontId="12" fillId="2" borderId="5" xfId="0" applyFont="1" applyFill="1" applyBorder="1" applyAlignment="1">
      <alignment horizontal="center" vertical="center" textRotation="90"/>
    </xf>
    <xf numFmtId="0" fontId="12" fillId="2" borderId="2" xfId="0" applyFont="1" applyFill="1" applyBorder="1" applyAlignment="1">
      <alignment horizontal="center" vertical="center" textRotation="90"/>
    </xf>
    <xf numFmtId="0" fontId="15" fillId="0" borderId="1" xfId="0" applyFont="1" applyBorder="1" applyAlignment="1">
      <alignment horizontal="center" vertical="center" textRotation="255"/>
    </xf>
    <xf numFmtId="0" fontId="6" fillId="2" borderId="1" xfId="0" applyFont="1" applyFill="1" applyBorder="1" applyAlignment="1">
      <alignment horizontal="center" vertical="center" textRotation="255"/>
    </xf>
    <xf numFmtId="0" fontId="5" fillId="0" borderId="6" xfId="0" applyFont="1" applyBorder="1" applyAlignment="1">
      <alignment horizontal="center" vertical="center" textRotation="90" wrapText="1"/>
    </xf>
    <xf numFmtId="0" fontId="5" fillId="0" borderId="5" xfId="0" applyFont="1" applyBorder="1" applyAlignment="1">
      <alignment horizontal="center" vertical="center" textRotation="90" wrapText="1"/>
    </xf>
    <xf numFmtId="0" fontId="5" fillId="0" borderId="2" xfId="0" applyFont="1" applyBorder="1" applyAlignment="1">
      <alignment horizontal="center" vertical="center" textRotation="90" wrapText="1"/>
    </xf>
    <xf numFmtId="0" fontId="6" fillId="0" borderId="3" xfId="0" applyFont="1" applyBorder="1" applyAlignment="1">
      <alignment horizontal="center" vertical="center" textRotation="255"/>
    </xf>
    <xf numFmtId="0" fontId="6" fillId="0" borderId="2" xfId="0" applyFont="1" applyBorder="1" applyAlignment="1">
      <alignment horizontal="center" vertical="center" textRotation="255"/>
    </xf>
    <xf numFmtId="0" fontId="8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zoomScale="50" zoomScaleNormal="50" workbookViewId="0">
      <selection activeCell="E38" sqref="E38"/>
    </sheetView>
  </sheetViews>
  <sheetFormatPr baseColWidth="10" defaultRowHeight="14.4" x14ac:dyDescent="0.3"/>
  <cols>
    <col min="2" max="2" width="35.6640625" customWidth="1"/>
    <col min="3" max="3" width="55.21875" customWidth="1"/>
    <col min="4" max="4" width="25.44140625" customWidth="1"/>
    <col min="5" max="5" width="26.88671875" customWidth="1"/>
    <col min="6" max="6" width="23.21875" customWidth="1"/>
    <col min="7" max="12" width="11.5546875" customWidth="1"/>
    <col min="13" max="13" width="11.77734375" customWidth="1"/>
    <col min="14" max="14" width="21.21875" customWidth="1"/>
    <col min="15" max="15" width="15.77734375" customWidth="1"/>
    <col min="16" max="16" width="36" customWidth="1"/>
  </cols>
  <sheetData>
    <row r="1" spans="1:23" ht="18" customHeight="1" x14ac:dyDescent="0.4">
      <c r="A1" s="45" t="s">
        <v>48</v>
      </c>
      <c r="B1" s="45"/>
      <c r="C1" s="46" t="s">
        <v>47</v>
      </c>
      <c r="D1" s="47" t="s">
        <v>46</v>
      </c>
      <c r="E1" s="47"/>
      <c r="F1" s="46" t="s">
        <v>45</v>
      </c>
      <c r="G1" s="50" t="s">
        <v>44</v>
      </c>
      <c r="H1" s="50"/>
      <c r="I1" s="50"/>
      <c r="J1" s="50"/>
      <c r="K1" s="50"/>
      <c r="L1" s="50"/>
      <c r="M1" s="50"/>
      <c r="N1" s="46" t="s">
        <v>43</v>
      </c>
      <c r="O1" s="46" t="s">
        <v>42</v>
      </c>
      <c r="P1" s="46" t="s">
        <v>49</v>
      </c>
    </row>
    <row r="2" spans="1:23" ht="100.8" customHeight="1" x14ac:dyDescent="0.3">
      <c r="A2" s="45"/>
      <c r="B2" s="45"/>
      <c r="C2" s="46"/>
      <c r="D2" s="26" t="s">
        <v>41</v>
      </c>
      <c r="E2" s="26" t="s">
        <v>40</v>
      </c>
      <c r="F2" s="46"/>
      <c r="G2" s="21" t="s">
        <v>39</v>
      </c>
      <c r="H2" s="21" t="s">
        <v>38</v>
      </c>
      <c r="I2" s="21" t="s">
        <v>37</v>
      </c>
      <c r="J2" s="21" t="s">
        <v>36</v>
      </c>
      <c r="K2" s="21" t="s">
        <v>35</v>
      </c>
      <c r="L2" s="21" t="s">
        <v>34</v>
      </c>
      <c r="M2" s="21" t="s">
        <v>33</v>
      </c>
      <c r="N2" s="46"/>
      <c r="O2" s="46"/>
      <c r="P2" s="46"/>
    </row>
    <row r="3" spans="1:23" ht="79.2" x14ac:dyDescent="0.3">
      <c r="A3" s="48" t="s">
        <v>100</v>
      </c>
      <c r="B3" s="4" t="s">
        <v>101</v>
      </c>
      <c r="C3" s="3" t="s">
        <v>102</v>
      </c>
      <c r="D3" s="2">
        <v>2</v>
      </c>
      <c r="E3" s="2">
        <v>2</v>
      </c>
      <c r="F3" s="2">
        <f>D3+E3</f>
        <v>4</v>
      </c>
      <c r="G3" s="2">
        <v>1</v>
      </c>
      <c r="H3" s="2">
        <v>1</v>
      </c>
      <c r="I3" s="2">
        <v>0</v>
      </c>
      <c r="J3" s="2">
        <v>5</v>
      </c>
      <c r="K3" s="2">
        <v>2</v>
      </c>
      <c r="L3" s="2">
        <v>1</v>
      </c>
      <c r="M3" s="2">
        <v>0</v>
      </c>
      <c r="N3" s="28" t="s">
        <v>1</v>
      </c>
      <c r="O3" s="42" t="s">
        <v>0</v>
      </c>
      <c r="P3" s="3" t="s">
        <v>161</v>
      </c>
    </row>
    <row r="4" spans="1:23" ht="72.599999999999994" customHeight="1" x14ac:dyDescent="0.3">
      <c r="A4" s="48"/>
      <c r="B4" s="4" t="s">
        <v>104</v>
      </c>
      <c r="C4" s="3" t="s">
        <v>105</v>
      </c>
      <c r="D4" s="2">
        <v>2</v>
      </c>
      <c r="E4" s="2">
        <v>2</v>
      </c>
      <c r="F4" s="2">
        <f t="shared" ref="F4:F30" si="0">D4+E4</f>
        <v>4</v>
      </c>
      <c r="G4" s="2">
        <v>1</v>
      </c>
      <c r="H4" s="2">
        <v>1</v>
      </c>
      <c r="I4" s="2">
        <v>0</v>
      </c>
      <c r="J4" s="2">
        <v>5</v>
      </c>
      <c r="K4" s="2">
        <v>2</v>
      </c>
      <c r="L4" s="2">
        <v>0</v>
      </c>
      <c r="M4" s="2">
        <v>0</v>
      </c>
      <c r="N4" s="28" t="s">
        <v>1</v>
      </c>
      <c r="O4" s="42" t="s">
        <v>0</v>
      </c>
      <c r="P4" s="3" t="s">
        <v>106</v>
      </c>
      <c r="W4" t="s">
        <v>14</v>
      </c>
    </row>
    <row r="5" spans="1:23" ht="85.2" customHeight="1" x14ac:dyDescent="0.3">
      <c r="A5" s="48"/>
      <c r="B5" s="4" t="s">
        <v>107</v>
      </c>
      <c r="C5" s="3" t="s">
        <v>108</v>
      </c>
      <c r="D5" s="2">
        <v>2</v>
      </c>
      <c r="E5" s="2">
        <v>2</v>
      </c>
      <c r="F5" s="2">
        <f t="shared" si="0"/>
        <v>4</v>
      </c>
      <c r="G5" s="2">
        <v>1</v>
      </c>
      <c r="H5" s="2">
        <v>1</v>
      </c>
      <c r="I5" s="2">
        <v>0</v>
      </c>
      <c r="J5" s="2">
        <v>5</v>
      </c>
      <c r="K5" s="2">
        <v>2</v>
      </c>
      <c r="L5" s="2">
        <v>0</v>
      </c>
      <c r="M5" s="2">
        <v>0</v>
      </c>
      <c r="N5" s="28" t="s">
        <v>1</v>
      </c>
      <c r="O5" s="42" t="s">
        <v>0</v>
      </c>
      <c r="P5" s="3" t="s">
        <v>103</v>
      </c>
    </row>
    <row r="6" spans="1:23" ht="91.8" customHeight="1" x14ac:dyDescent="0.3">
      <c r="A6" s="48"/>
      <c r="B6" s="4" t="s">
        <v>109</v>
      </c>
      <c r="C6" s="3" t="s">
        <v>110</v>
      </c>
      <c r="D6" s="2">
        <v>2</v>
      </c>
      <c r="E6" s="2">
        <v>2</v>
      </c>
      <c r="F6" s="2">
        <f t="shared" si="0"/>
        <v>4</v>
      </c>
      <c r="G6" s="2">
        <v>1</v>
      </c>
      <c r="H6" s="2">
        <v>1</v>
      </c>
      <c r="I6" s="2">
        <v>0</v>
      </c>
      <c r="J6" s="2">
        <v>5</v>
      </c>
      <c r="K6" s="2">
        <v>2</v>
      </c>
      <c r="L6" s="2">
        <v>1</v>
      </c>
      <c r="M6" s="2">
        <v>0</v>
      </c>
      <c r="N6" s="28" t="s">
        <v>1</v>
      </c>
      <c r="O6" s="42" t="s">
        <v>0</v>
      </c>
      <c r="P6" s="3" t="s">
        <v>103</v>
      </c>
    </row>
    <row r="7" spans="1:23" ht="85.8" customHeight="1" x14ac:dyDescent="0.3">
      <c r="A7" s="48"/>
      <c r="B7" s="4" t="s">
        <v>111</v>
      </c>
      <c r="C7" s="3" t="s">
        <v>112</v>
      </c>
      <c r="D7" s="2">
        <v>2</v>
      </c>
      <c r="E7" s="2">
        <v>2</v>
      </c>
      <c r="F7" s="2">
        <f t="shared" si="0"/>
        <v>4</v>
      </c>
      <c r="G7" s="2">
        <v>1</v>
      </c>
      <c r="H7" s="2">
        <v>1</v>
      </c>
      <c r="I7" s="2">
        <v>0</v>
      </c>
      <c r="J7" s="2">
        <v>5</v>
      </c>
      <c r="K7" s="2">
        <v>2</v>
      </c>
      <c r="L7" s="2">
        <v>1</v>
      </c>
      <c r="M7" s="2">
        <v>0</v>
      </c>
      <c r="N7" s="28" t="s">
        <v>1</v>
      </c>
      <c r="O7" s="42" t="s">
        <v>0</v>
      </c>
      <c r="P7" s="3" t="s">
        <v>103</v>
      </c>
    </row>
    <row r="8" spans="1:23" ht="134.4" customHeight="1" x14ac:dyDescent="0.3">
      <c r="A8" s="48"/>
      <c r="B8" s="4" t="s">
        <v>113</v>
      </c>
      <c r="C8" s="3" t="s">
        <v>114</v>
      </c>
      <c r="D8" s="2">
        <v>2</v>
      </c>
      <c r="E8" s="2">
        <v>2</v>
      </c>
      <c r="F8" s="2">
        <f t="shared" si="0"/>
        <v>4</v>
      </c>
      <c r="G8" s="2">
        <v>1</v>
      </c>
      <c r="H8" s="2">
        <v>1</v>
      </c>
      <c r="I8" s="2">
        <v>0</v>
      </c>
      <c r="J8" s="2">
        <v>5</v>
      </c>
      <c r="K8" s="2">
        <v>2</v>
      </c>
      <c r="L8" s="2">
        <v>1</v>
      </c>
      <c r="M8" s="2">
        <v>0</v>
      </c>
      <c r="N8" s="28" t="s">
        <v>1</v>
      </c>
      <c r="O8" s="42" t="s">
        <v>0</v>
      </c>
      <c r="P8" s="3" t="s">
        <v>162</v>
      </c>
    </row>
    <row r="9" spans="1:23" ht="132" customHeight="1" x14ac:dyDescent="0.3">
      <c r="A9" s="48"/>
      <c r="B9" s="4" t="s">
        <v>115</v>
      </c>
      <c r="C9" s="3" t="s">
        <v>164</v>
      </c>
      <c r="D9" s="2">
        <v>2</v>
      </c>
      <c r="E9" s="2">
        <v>2</v>
      </c>
      <c r="F9" s="2">
        <f t="shared" si="0"/>
        <v>4</v>
      </c>
      <c r="G9" s="2">
        <v>1</v>
      </c>
      <c r="H9" s="2">
        <v>1</v>
      </c>
      <c r="I9" s="2">
        <v>0</v>
      </c>
      <c r="J9" s="2">
        <v>5</v>
      </c>
      <c r="K9" s="2">
        <v>2</v>
      </c>
      <c r="L9" s="2">
        <v>1</v>
      </c>
      <c r="M9" s="2">
        <v>0</v>
      </c>
      <c r="N9" s="28" t="s">
        <v>1</v>
      </c>
      <c r="O9" s="42" t="s">
        <v>0</v>
      </c>
      <c r="P9" s="3" t="s">
        <v>163</v>
      </c>
    </row>
    <row r="10" spans="1:23" ht="87" customHeight="1" x14ac:dyDescent="0.3">
      <c r="A10" s="37" t="s">
        <v>100</v>
      </c>
      <c r="B10" s="4" t="s">
        <v>116</v>
      </c>
      <c r="C10" s="3" t="s">
        <v>117</v>
      </c>
      <c r="D10" s="2">
        <v>2</v>
      </c>
      <c r="E10" s="2">
        <v>2</v>
      </c>
      <c r="F10" s="2">
        <f t="shared" si="0"/>
        <v>4</v>
      </c>
      <c r="G10" s="2">
        <v>0</v>
      </c>
      <c r="H10" s="2">
        <v>5</v>
      </c>
      <c r="I10" s="2">
        <v>1</v>
      </c>
      <c r="J10" s="2">
        <v>5</v>
      </c>
      <c r="K10" s="2">
        <v>4</v>
      </c>
      <c r="L10" s="2">
        <v>1</v>
      </c>
      <c r="M10" s="2">
        <v>0</v>
      </c>
      <c r="N10" s="28" t="s">
        <v>1</v>
      </c>
      <c r="O10" s="42" t="s">
        <v>0</v>
      </c>
      <c r="P10" s="3" t="s">
        <v>165</v>
      </c>
    </row>
    <row r="11" spans="1:23" ht="95.4" customHeight="1" x14ac:dyDescent="0.3">
      <c r="A11" s="37" t="s">
        <v>100</v>
      </c>
      <c r="B11" s="4" t="s">
        <v>118</v>
      </c>
      <c r="C11" s="3" t="s">
        <v>119</v>
      </c>
      <c r="D11" s="2">
        <v>2</v>
      </c>
      <c r="E11" s="2">
        <v>2</v>
      </c>
      <c r="F11" s="2">
        <f t="shared" si="0"/>
        <v>4</v>
      </c>
      <c r="G11" s="2">
        <v>0</v>
      </c>
      <c r="H11" s="2">
        <v>5</v>
      </c>
      <c r="I11" s="2">
        <v>1</v>
      </c>
      <c r="J11" s="2">
        <v>5</v>
      </c>
      <c r="K11" s="2">
        <v>4</v>
      </c>
      <c r="L11" s="2">
        <v>1</v>
      </c>
      <c r="M11" s="2">
        <v>0</v>
      </c>
      <c r="N11" s="28" t="s">
        <v>1</v>
      </c>
      <c r="O11" s="42" t="s">
        <v>0</v>
      </c>
      <c r="P11" s="3" t="s">
        <v>165</v>
      </c>
    </row>
    <row r="12" spans="1:23" ht="82.8" customHeight="1" x14ac:dyDescent="0.3">
      <c r="A12" s="37" t="s">
        <v>100</v>
      </c>
      <c r="B12" s="9" t="s">
        <v>120</v>
      </c>
      <c r="C12" s="8" t="s">
        <v>121</v>
      </c>
      <c r="D12" s="7">
        <v>2</v>
      </c>
      <c r="E12" s="7">
        <v>2</v>
      </c>
      <c r="F12" s="7">
        <f t="shared" si="0"/>
        <v>4</v>
      </c>
      <c r="G12" s="7">
        <v>0</v>
      </c>
      <c r="H12" s="7">
        <v>1</v>
      </c>
      <c r="I12" s="7">
        <v>0</v>
      </c>
      <c r="J12" s="7">
        <v>3</v>
      </c>
      <c r="K12" s="7">
        <v>2</v>
      </c>
      <c r="L12" s="7">
        <v>1</v>
      </c>
      <c r="M12" s="7">
        <v>0</v>
      </c>
      <c r="N12" s="27" t="s">
        <v>6</v>
      </c>
      <c r="O12" s="36" t="s">
        <v>89</v>
      </c>
      <c r="P12" s="38" t="s">
        <v>166</v>
      </c>
    </row>
    <row r="13" spans="1:23" ht="84.6" customHeight="1" x14ac:dyDescent="0.3">
      <c r="A13" s="39" t="s">
        <v>32</v>
      </c>
      <c r="B13" s="9" t="s">
        <v>123</v>
      </c>
      <c r="C13" s="8" t="s">
        <v>124</v>
      </c>
      <c r="D13" s="7">
        <v>1</v>
      </c>
      <c r="E13" s="7">
        <v>2</v>
      </c>
      <c r="F13" s="7">
        <f t="shared" si="0"/>
        <v>3</v>
      </c>
      <c r="G13" s="7">
        <v>0</v>
      </c>
      <c r="H13" s="7">
        <v>1</v>
      </c>
      <c r="I13" s="7">
        <v>0</v>
      </c>
      <c r="J13" s="7">
        <v>3</v>
      </c>
      <c r="K13" s="7">
        <v>2</v>
      </c>
      <c r="L13" s="7">
        <v>0</v>
      </c>
      <c r="M13" s="7">
        <v>0</v>
      </c>
      <c r="N13" s="27" t="s">
        <v>6</v>
      </c>
      <c r="O13" s="36" t="s">
        <v>125</v>
      </c>
      <c r="P13" s="38" t="s">
        <v>122</v>
      </c>
    </row>
    <row r="14" spans="1:23" ht="120.6" customHeight="1" x14ac:dyDescent="0.3">
      <c r="A14" s="49" t="s">
        <v>27</v>
      </c>
      <c r="B14" s="4" t="s">
        <v>126</v>
      </c>
      <c r="C14" s="3" t="s">
        <v>127</v>
      </c>
      <c r="D14" s="2">
        <v>2</v>
      </c>
      <c r="E14" s="2">
        <v>2</v>
      </c>
      <c r="F14" s="2">
        <f t="shared" si="0"/>
        <v>4</v>
      </c>
      <c r="G14" s="2">
        <v>0</v>
      </c>
      <c r="H14" s="2">
        <v>1</v>
      </c>
      <c r="I14" s="2">
        <v>0</v>
      </c>
      <c r="J14" s="2">
        <v>5</v>
      </c>
      <c r="K14" s="2">
        <v>4</v>
      </c>
      <c r="L14" s="2">
        <v>1</v>
      </c>
      <c r="M14" s="2">
        <v>1</v>
      </c>
      <c r="N14" s="28" t="s">
        <v>1</v>
      </c>
      <c r="O14" s="42" t="s">
        <v>0</v>
      </c>
      <c r="P14" s="43" t="s">
        <v>170</v>
      </c>
    </row>
    <row r="15" spans="1:23" ht="66" x14ac:dyDescent="0.3">
      <c r="A15" s="49"/>
      <c r="B15" s="4" t="s">
        <v>128</v>
      </c>
      <c r="C15" s="3" t="s">
        <v>129</v>
      </c>
      <c r="D15" s="2">
        <v>2</v>
      </c>
      <c r="E15" s="2">
        <v>2</v>
      </c>
      <c r="F15" s="2">
        <f t="shared" si="0"/>
        <v>4</v>
      </c>
      <c r="G15" s="2">
        <v>0</v>
      </c>
      <c r="H15" s="2">
        <v>1</v>
      </c>
      <c r="I15" s="2">
        <v>0</v>
      </c>
      <c r="J15" s="2">
        <v>5</v>
      </c>
      <c r="K15" s="2">
        <v>5</v>
      </c>
      <c r="L15" s="2">
        <v>0</v>
      </c>
      <c r="M15" s="2">
        <v>0</v>
      </c>
      <c r="N15" s="28" t="s">
        <v>1</v>
      </c>
      <c r="O15" s="42" t="s">
        <v>0</v>
      </c>
      <c r="P15" s="43" t="s">
        <v>171</v>
      </c>
    </row>
    <row r="16" spans="1:23" ht="92.4" x14ac:dyDescent="0.3">
      <c r="A16" s="49"/>
      <c r="B16" s="4" t="s">
        <v>130</v>
      </c>
      <c r="C16" s="3" t="s">
        <v>131</v>
      </c>
      <c r="D16" s="2">
        <v>2</v>
      </c>
      <c r="E16" s="2">
        <v>2</v>
      </c>
      <c r="F16" s="2">
        <f t="shared" si="0"/>
        <v>4</v>
      </c>
      <c r="G16" s="2">
        <v>0</v>
      </c>
      <c r="H16" s="2">
        <v>1</v>
      </c>
      <c r="I16" s="2">
        <v>0</v>
      </c>
      <c r="J16" s="2">
        <v>5</v>
      </c>
      <c r="K16" s="2">
        <v>5</v>
      </c>
      <c r="L16" s="2">
        <v>0</v>
      </c>
      <c r="M16" s="2">
        <v>1</v>
      </c>
      <c r="N16" s="28" t="s">
        <v>1</v>
      </c>
      <c r="O16" s="42" t="s">
        <v>0</v>
      </c>
      <c r="P16" s="43" t="s">
        <v>171</v>
      </c>
    </row>
    <row r="17" spans="1:16" ht="132" x14ac:dyDescent="0.3">
      <c r="A17" s="49"/>
      <c r="B17" s="4" t="s">
        <v>132</v>
      </c>
      <c r="C17" s="3" t="s">
        <v>133</v>
      </c>
      <c r="D17" s="2">
        <v>2</v>
      </c>
      <c r="E17" s="2">
        <v>2</v>
      </c>
      <c r="F17" s="2">
        <f t="shared" si="0"/>
        <v>4</v>
      </c>
      <c r="G17" s="2">
        <v>0</v>
      </c>
      <c r="H17" s="2">
        <v>1</v>
      </c>
      <c r="I17" s="2">
        <v>0</v>
      </c>
      <c r="J17" s="2">
        <v>5</v>
      </c>
      <c r="K17" s="2">
        <v>4</v>
      </c>
      <c r="L17" s="2">
        <v>0</v>
      </c>
      <c r="M17" s="2">
        <v>1</v>
      </c>
      <c r="N17" s="28" t="s">
        <v>1</v>
      </c>
      <c r="O17" s="42" t="s">
        <v>0</v>
      </c>
      <c r="P17" s="43" t="s">
        <v>171</v>
      </c>
    </row>
    <row r="18" spans="1:16" ht="132" x14ac:dyDescent="0.3">
      <c r="A18" s="49"/>
      <c r="B18" s="4" t="s">
        <v>134</v>
      </c>
      <c r="C18" s="3" t="s">
        <v>135</v>
      </c>
      <c r="D18" s="2">
        <v>2</v>
      </c>
      <c r="E18" s="2">
        <v>2</v>
      </c>
      <c r="F18" s="2">
        <f t="shared" si="0"/>
        <v>4</v>
      </c>
      <c r="G18" s="2">
        <v>0</v>
      </c>
      <c r="H18" s="2">
        <v>1</v>
      </c>
      <c r="I18" s="2">
        <v>0</v>
      </c>
      <c r="J18" s="2">
        <v>5</v>
      </c>
      <c r="K18" s="2">
        <v>4</v>
      </c>
      <c r="L18" s="2">
        <v>0</v>
      </c>
      <c r="M18" s="2">
        <v>1</v>
      </c>
      <c r="N18" s="28" t="s">
        <v>1</v>
      </c>
      <c r="O18" s="42" t="s">
        <v>0</v>
      </c>
      <c r="P18" s="43" t="s">
        <v>171</v>
      </c>
    </row>
    <row r="19" spans="1:16" ht="99" customHeight="1" x14ac:dyDescent="0.3">
      <c r="A19" s="49"/>
      <c r="B19" s="4" t="s">
        <v>136</v>
      </c>
      <c r="C19" s="3" t="s">
        <v>137</v>
      </c>
      <c r="D19" s="2">
        <v>2</v>
      </c>
      <c r="E19" s="2">
        <v>2</v>
      </c>
      <c r="F19" s="2">
        <f t="shared" si="0"/>
        <v>4</v>
      </c>
      <c r="G19" s="2">
        <v>0</v>
      </c>
      <c r="H19" s="2">
        <v>1</v>
      </c>
      <c r="I19" s="2">
        <v>0</v>
      </c>
      <c r="J19" s="2">
        <v>5</v>
      </c>
      <c r="K19" s="2">
        <v>4</v>
      </c>
      <c r="L19" s="2">
        <v>0</v>
      </c>
      <c r="M19" s="2">
        <v>1</v>
      </c>
      <c r="N19" s="28" t="s">
        <v>1</v>
      </c>
      <c r="O19" s="42" t="s">
        <v>0</v>
      </c>
      <c r="P19" s="43" t="s">
        <v>171</v>
      </c>
    </row>
    <row r="20" spans="1:16" ht="55.2" customHeight="1" x14ac:dyDescent="0.3">
      <c r="A20" s="49"/>
      <c r="B20" s="4" t="s">
        <v>138</v>
      </c>
      <c r="C20" s="3" t="s">
        <v>139</v>
      </c>
      <c r="D20" s="2">
        <v>2</v>
      </c>
      <c r="E20" s="2">
        <v>2</v>
      </c>
      <c r="F20" s="2">
        <f t="shared" si="0"/>
        <v>4</v>
      </c>
      <c r="G20" s="2">
        <v>0</v>
      </c>
      <c r="H20" s="2">
        <v>1</v>
      </c>
      <c r="I20" s="2">
        <v>0</v>
      </c>
      <c r="J20" s="2">
        <v>5</v>
      </c>
      <c r="K20" s="2">
        <v>3</v>
      </c>
      <c r="L20" s="2">
        <v>0</v>
      </c>
      <c r="M20" s="2">
        <v>1</v>
      </c>
      <c r="N20" s="28" t="s">
        <v>1</v>
      </c>
      <c r="O20" s="42" t="s">
        <v>0</v>
      </c>
      <c r="P20" s="43" t="s">
        <v>171</v>
      </c>
    </row>
    <row r="21" spans="1:16" ht="141.6" customHeight="1" x14ac:dyDescent="0.3">
      <c r="A21" s="49"/>
      <c r="B21" s="4" t="s">
        <v>140</v>
      </c>
      <c r="C21" s="3" t="s">
        <v>141</v>
      </c>
      <c r="D21" s="2">
        <v>1</v>
      </c>
      <c r="E21" s="2">
        <v>2</v>
      </c>
      <c r="F21" s="2">
        <f t="shared" si="0"/>
        <v>3</v>
      </c>
      <c r="G21" s="2">
        <v>0</v>
      </c>
      <c r="H21" s="2">
        <v>1</v>
      </c>
      <c r="I21" s="2">
        <v>0</v>
      </c>
      <c r="J21" s="2">
        <v>5</v>
      </c>
      <c r="K21" s="2">
        <v>4</v>
      </c>
      <c r="L21" s="2">
        <v>0</v>
      </c>
      <c r="M21" s="2">
        <v>0</v>
      </c>
      <c r="N21" s="28" t="s">
        <v>1</v>
      </c>
      <c r="O21" s="42" t="s">
        <v>0</v>
      </c>
      <c r="P21" s="43" t="s">
        <v>172</v>
      </c>
    </row>
    <row r="22" spans="1:16" ht="110.4" customHeight="1" x14ac:dyDescent="0.3">
      <c r="A22" s="49"/>
      <c r="B22" s="4" t="s">
        <v>142</v>
      </c>
      <c r="C22" s="3" t="s">
        <v>143</v>
      </c>
      <c r="D22" s="2">
        <v>1</v>
      </c>
      <c r="E22" s="2">
        <v>2</v>
      </c>
      <c r="F22" s="2">
        <f t="shared" si="0"/>
        <v>3</v>
      </c>
      <c r="G22" s="2">
        <v>0</v>
      </c>
      <c r="H22" s="2">
        <v>1</v>
      </c>
      <c r="I22" s="2">
        <v>0</v>
      </c>
      <c r="J22" s="2">
        <v>5</v>
      </c>
      <c r="K22" s="2">
        <v>5</v>
      </c>
      <c r="L22" s="2">
        <v>0</v>
      </c>
      <c r="M22" s="2">
        <v>0</v>
      </c>
      <c r="N22" s="28" t="s">
        <v>1</v>
      </c>
      <c r="O22" s="42" t="s">
        <v>0</v>
      </c>
      <c r="P22" s="43" t="s">
        <v>173</v>
      </c>
    </row>
    <row r="23" spans="1:16" ht="54" customHeight="1" x14ac:dyDescent="0.3">
      <c r="A23" s="49"/>
      <c r="B23" s="4" t="s">
        <v>144</v>
      </c>
      <c r="C23" s="3" t="s">
        <v>145</v>
      </c>
      <c r="D23" s="2">
        <v>2</v>
      </c>
      <c r="E23" s="2">
        <v>2</v>
      </c>
      <c r="F23" s="2">
        <f t="shared" si="0"/>
        <v>4</v>
      </c>
      <c r="G23" s="2">
        <v>0</v>
      </c>
      <c r="H23" s="2">
        <v>5</v>
      </c>
      <c r="I23" s="2">
        <v>0</v>
      </c>
      <c r="J23" s="2">
        <v>3</v>
      </c>
      <c r="K23" s="2">
        <v>2</v>
      </c>
      <c r="L23" s="2">
        <v>1</v>
      </c>
      <c r="M23" s="2">
        <v>1</v>
      </c>
      <c r="N23" s="28" t="s">
        <v>1</v>
      </c>
      <c r="O23" s="42" t="s">
        <v>0</v>
      </c>
      <c r="P23" s="43" t="s">
        <v>174</v>
      </c>
    </row>
    <row r="24" spans="1:16" ht="190.8" customHeight="1" x14ac:dyDescent="0.3">
      <c r="A24" s="49"/>
      <c r="B24" s="9" t="s">
        <v>146</v>
      </c>
      <c r="C24" s="8" t="s">
        <v>167</v>
      </c>
      <c r="D24" s="7">
        <v>2</v>
      </c>
      <c r="E24" s="7">
        <v>2</v>
      </c>
      <c r="F24" s="7">
        <f t="shared" si="0"/>
        <v>4</v>
      </c>
      <c r="G24" s="7">
        <v>0</v>
      </c>
      <c r="H24" s="7">
        <v>1</v>
      </c>
      <c r="I24" s="7">
        <v>0</v>
      </c>
      <c r="J24" s="7">
        <v>1</v>
      </c>
      <c r="K24" s="7">
        <v>1</v>
      </c>
      <c r="L24" s="7">
        <v>1</v>
      </c>
      <c r="M24" s="7">
        <v>0</v>
      </c>
      <c r="N24" s="27" t="s">
        <v>15</v>
      </c>
      <c r="O24" s="36" t="s">
        <v>89</v>
      </c>
      <c r="P24" s="38" t="s">
        <v>175</v>
      </c>
    </row>
    <row r="25" spans="1:16" ht="88.2" customHeight="1" x14ac:dyDescent="0.3">
      <c r="A25" s="37" t="s">
        <v>100</v>
      </c>
      <c r="B25" s="13" t="s">
        <v>147</v>
      </c>
      <c r="C25" s="3" t="s">
        <v>148</v>
      </c>
      <c r="D25" s="2">
        <v>2</v>
      </c>
      <c r="E25" s="2">
        <v>1</v>
      </c>
      <c r="F25" s="2">
        <f t="shared" si="0"/>
        <v>3</v>
      </c>
      <c r="G25" s="2">
        <v>0</v>
      </c>
      <c r="H25" s="2">
        <v>1</v>
      </c>
      <c r="I25" s="2">
        <v>0</v>
      </c>
      <c r="J25" s="2">
        <v>1</v>
      </c>
      <c r="K25" s="2">
        <v>5</v>
      </c>
      <c r="L25" s="2">
        <v>1</v>
      </c>
      <c r="M25" s="2">
        <v>0</v>
      </c>
      <c r="N25" s="28" t="s">
        <v>1</v>
      </c>
      <c r="O25" s="42" t="s">
        <v>0</v>
      </c>
      <c r="P25" s="43" t="s">
        <v>168</v>
      </c>
    </row>
    <row r="26" spans="1:16" ht="130.19999999999999" customHeight="1" x14ac:dyDescent="0.3">
      <c r="A26" s="37" t="s">
        <v>100</v>
      </c>
      <c r="B26" s="13" t="s">
        <v>149</v>
      </c>
      <c r="C26" s="3" t="s">
        <v>150</v>
      </c>
      <c r="D26" s="2">
        <v>3</v>
      </c>
      <c r="E26" s="2">
        <v>2</v>
      </c>
      <c r="F26" s="2">
        <f t="shared" si="0"/>
        <v>5</v>
      </c>
      <c r="G26" s="2">
        <v>0</v>
      </c>
      <c r="H26" s="2">
        <v>1</v>
      </c>
      <c r="I26" s="2">
        <v>0</v>
      </c>
      <c r="J26" s="2">
        <v>5</v>
      </c>
      <c r="K26" s="2">
        <v>2</v>
      </c>
      <c r="L26" s="2">
        <v>1</v>
      </c>
      <c r="M26" s="2">
        <v>0</v>
      </c>
      <c r="N26" s="28" t="s">
        <v>1</v>
      </c>
      <c r="O26" s="42" t="s">
        <v>0</v>
      </c>
      <c r="P26" s="43" t="s">
        <v>169</v>
      </c>
    </row>
    <row r="27" spans="1:16" ht="91.2" customHeight="1" x14ac:dyDescent="0.3">
      <c r="A27" s="44" t="s">
        <v>18</v>
      </c>
      <c r="B27" s="9" t="s">
        <v>17</v>
      </c>
      <c r="C27" s="8" t="s">
        <v>151</v>
      </c>
      <c r="D27" s="7">
        <v>1</v>
      </c>
      <c r="E27" s="7">
        <v>1</v>
      </c>
      <c r="F27" s="7">
        <f t="shared" si="0"/>
        <v>2</v>
      </c>
      <c r="G27" s="7">
        <v>0</v>
      </c>
      <c r="H27" s="7">
        <v>1</v>
      </c>
      <c r="I27" s="7">
        <v>0</v>
      </c>
      <c r="J27" s="7">
        <v>5</v>
      </c>
      <c r="K27" s="7">
        <v>2</v>
      </c>
      <c r="L27" s="7">
        <v>1</v>
      </c>
      <c r="M27" s="7">
        <v>0</v>
      </c>
      <c r="N27" s="27" t="s">
        <v>6</v>
      </c>
      <c r="O27" s="27" t="s">
        <v>89</v>
      </c>
      <c r="P27" s="38" t="s">
        <v>152</v>
      </c>
    </row>
    <row r="28" spans="1:16" ht="65.400000000000006" customHeight="1" x14ac:dyDescent="0.3">
      <c r="A28" s="44"/>
      <c r="B28" s="10" t="s">
        <v>153</v>
      </c>
      <c r="C28" s="8" t="s">
        <v>154</v>
      </c>
      <c r="D28" s="7">
        <v>1</v>
      </c>
      <c r="E28" s="7">
        <v>1</v>
      </c>
      <c r="F28" s="7">
        <f t="shared" si="0"/>
        <v>2</v>
      </c>
      <c r="G28" s="7">
        <v>0</v>
      </c>
      <c r="H28" s="7">
        <v>1</v>
      </c>
      <c r="I28" s="7">
        <v>0</v>
      </c>
      <c r="J28" s="7">
        <v>5</v>
      </c>
      <c r="K28" s="7">
        <v>2</v>
      </c>
      <c r="L28" s="7">
        <v>1</v>
      </c>
      <c r="M28" s="7">
        <v>0</v>
      </c>
      <c r="N28" s="27" t="s">
        <v>6</v>
      </c>
      <c r="O28" s="27" t="s">
        <v>89</v>
      </c>
      <c r="P28" s="40" t="s">
        <v>155</v>
      </c>
    </row>
    <row r="29" spans="1:16" ht="45" customHeight="1" x14ac:dyDescent="0.3">
      <c r="A29" s="44" t="s">
        <v>10</v>
      </c>
      <c r="B29" s="10" t="s">
        <v>87</v>
      </c>
      <c r="C29" s="8" t="s">
        <v>156</v>
      </c>
      <c r="D29" s="7">
        <v>1</v>
      </c>
      <c r="E29" s="7">
        <v>1</v>
      </c>
      <c r="F29" s="7">
        <f t="shared" si="0"/>
        <v>2</v>
      </c>
      <c r="G29" s="7">
        <v>0</v>
      </c>
      <c r="H29" s="7">
        <v>1</v>
      </c>
      <c r="I29" s="7">
        <v>0</v>
      </c>
      <c r="J29" s="7">
        <v>3</v>
      </c>
      <c r="K29" s="7">
        <v>2</v>
      </c>
      <c r="L29" s="7">
        <v>1</v>
      </c>
      <c r="M29" s="7">
        <v>0</v>
      </c>
      <c r="N29" s="27" t="s">
        <v>15</v>
      </c>
      <c r="O29" s="27" t="s">
        <v>89</v>
      </c>
      <c r="P29" s="35" t="s">
        <v>176</v>
      </c>
    </row>
    <row r="30" spans="1:16" ht="56.4" customHeight="1" x14ac:dyDescent="0.3">
      <c r="A30" s="44"/>
      <c r="B30" s="9" t="s">
        <v>7</v>
      </c>
      <c r="C30" s="8" t="s">
        <v>151</v>
      </c>
      <c r="D30" s="7">
        <v>1</v>
      </c>
      <c r="E30" s="7">
        <v>1</v>
      </c>
      <c r="F30" s="7">
        <f t="shared" si="0"/>
        <v>2</v>
      </c>
      <c r="G30" s="7">
        <v>0</v>
      </c>
      <c r="H30" s="7">
        <v>1</v>
      </c>
      <c r="I30" s="7">
        <v>0</v>
      </c>
      <c r="J30" s="7">
        <v>1</v>
      </c>
      <c r="K30" s="7">
        <v>2</v>
      </c>
      <c r="L30" s="7">
        <v>1</v>
      </c>
      <c r="M30" s="7">
        <v>0</v>
      </c>
      <c r="N30" s="27" t="s">
        <v>15</v>
      </c>
      <c r="O30" s="27" t="s">
        <v>89</v>
      </c>
      <c r="P30" s="30" t="s">
        <v>157</v>
      </c>
    </row>
    <row r="31" spans="1:16" x14ac:dyDescent="0.3">
      <c r="P31" s="41" t="s">
        <v>14</v>
      </c>
    </row>
  </sheetData>
  <autoFilter ref="A2:W31">
    <filterColumn colId="0" showButton="0"/>
  </autoFilter>
  <mergeCells count="12">
    <mergeCell ref="O1:O2"/>
    <mergeCell ref="P1:P2"/>
    <mergeCell ref="A3:A9"/>
    <mergeCell ref="A14:A24"/>
    <mergeCell ref="A27:A28"/>
    <mergeCell ref="G1:M1"/>
    <mergeCell ref="N1:N2"/>
    <mergeCell ref="A29:A30"/>
    <mergeCell ref="A1:B2"/>
    <mergeCell ref="C1:C2"/>
    <mergeCell ref="D1:E1"/>
    <mergeCell ref="F1:F2"/>
  </mergeCells>
  <pageMargins left="0.7" right="0.7" top="0.75" bottom="0.75" header="0.3" footer="0.3"/>
  <pageSetup scale="88" orientation="portrait" r:id="rId1"/>
  <colBreaks count="1" manualBreakCount="1">
    <brk id="3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zoomScale="50" zoomScaleNormal="50" workbookViewId="0">
      <pane ySplit="2" topLeftCell="A3" activePane="bottomLeft" state="frozen"/>
      <selection pane="bottomLeft" activeCell="C1" sqref="C1:N1048576"/>
    </sheetView>
  </sheetViews>
  <sheetFormatPr baseColWidth="10" defaultRowHeight="14.4" x14ac:dyDescent="0.3"/>
  <cols>
    <col min="2" max="2" width="35.6640625" customWidth="1"/>
    <col min="3" max="3" width="55.21875" customWidth="1"/>
    <col min="4" max="4" width="25.44140625" customWidth="1"/>
    <col min="5" max="5" width="26.88671875" customWidth="1"/>
    <col min="6" max="6" width="23.21875" customWidth="1"/>
    <col min="7" max="12" width="11.5546875" customWidth="1"/>
    <col min="13" max="13" width="11.77734375" customWidth="1"/>
    <col min="14" max="14" width="21.21875" customWidth="1"/>
    <col min="15" max="15" width="15.77734375" customWidth="1"/>
    <col min="16" max="16" width="36" customWidth="1"/>
  </cols>
  <sheetData>
    <row r="1" spans="1:16" ht="18" customHeight="1" x14ac:dyDescent="0.4">
      <c r="A1" s="45" t="s">
        <v>48</v>
      </c>
      <c r="B1" s="45"/>
      <c r="C1" s="46" t="s">
        <v>47</v>
      </c>
      <c r="D1" s="47" t="s">
        <v>46</v>
      </c>
      <c r="E1" s="47"/>
      <c r="F1" s="46" t="s">
        <v>45</v>
      </c>
      <c r="G1" s="50" t="s">
        <v>44</v>
      </c>
      <c r="H1" s="50"/>
      <c r="I1" s="50"/>
      <c r="J1" s="50"/>
      <c r="K1" s="50"/>
      <c r="L1" s="50"/>
      <c r="M1" s="50"/>
      <c r="N1" s="46" t="s">
        <v>43</v>
      </c>
      <c r="O1" s="46" t="s">
        <v>42</v>
      </c>
      <c r="P1" s="46" t="s">
        <v>49</v>
      </c>
    </row>
    <row r="2" spans="1:16" ht="100.8" customHeight="1" x14ac:dyDescent="0.3">
      <c r="A2" s="45"/>
      <c r="B2" s="45"/>
      <c r="C2" s="46"/>
      <c r="D2" s="26" t="s">
        <v>41</v>
      </c>
      <c r="E2" s="26" t="s">
        <v>40</v>
      </c>
      <c r="F2" s="46"/>
      <c r="G2" s="21" t="s">
        <v>39</v>
      </c>
      <c r="H2" s="21" t="s">
        <v>38</v>
      </c>
      <c r="I2" s="21" t="s">
        <v>37</v>
      </c>
      <c r="J2" s="21" t="s">
        <v>36</v>
      </c>
      <c r="K2" s="21" t="s">
        <v>35</v>
      </c>
      <c r="L2" s="21" t="s">
        <v>34</v>
      </c>
      <c r="M2" s="21" t="s">
        <v>33</v>
      </c>
      <c r="N2" s="46"/>
      <c r="O2" s="46"/>
      <c r="P2" s="46"/>
    </row>
    <row r="3" spans="1:16" ht="151.19999999999999" customHeight="1" x14ac:dyDescent="0.3">
      <c r="A3" s="51" t="s">
        <v>32</v>
      </c>
      <c r="B3" s="9" t="s">
        <v>57</v>
      </c>
      <c r="C3" s="8" t="s">
        <v>30</v>
      </c>
      <c r="D3" s="7">
        <v>2</v>
      </c>
      <c r="E3" s="7">
        <v>1</v>
      </c>
      <c r="F3" s="7">
        <f>D3+E3</f>
        <v>3</v>
      </c>
      <c r="G3" s="7">
        <v>0</v>
      </c>
      <c r="H3" s="7">
        <v>3</v>
      </c>
      <c r="I3" s="7">
        <v>1</v>
      </c>
      <c r="J3" s="7">
        <v>1</v>
      </c>
      <c r="K3" s="7">
        <v>0</v>
      </c>
      <c r="L3" s="7">
        <v>1</v>
      </c>
      <c r="M3" s="7">
        <v>1</v>
      </c>
      <c r="N3" s="27" t="s">
        <v>58</v>
      </c>
      <c r="O3" s="27" t="s">
        <v>89</v>
      </c>
      <c r="P3" s="9" t="s">
        <v>90</v>
      </c>
    </row>
    <row r="4" spans="1:16" ht="201" customHeight="1" x14ac:dyDescent="0.3">
      <c r="A4" s="51"/>
      <c r="B4" s="9" t="s">
        <v>59</v>
      </c>
      <c r="C4" s="8" t="s">
        <v>60</v>
      </c>
      <c r="D4" s="7">
        <v>1</v>
      </c>
      <c r="E4" s="7">
        <v>1</v>
      </c>
      <c r="F4" s="7">
        <f t="shared" ref="F4:F12" si="0">D4+E4</f>
        <v>2</v>
      </c>
      <c r="G4" s="7">
        <v>0</v>
      </c>
      <c r="H4" s="7">
        <v>0</v>
      </c>
      <c r="I4" s="7">
        <v>0</v>
      </c>
      <c r="J4" s="7">
        <v>1</v>
      </c>
      <c r="K4" s="7">
        <v>3</v>
      </c>
      <c r="L4" s="7">
        <v>0</v>
      </c>
      <c r="M4" s="7">
        <v>0</v>
      </c>
      <c r="N4" s="27" t="s">
        <v>15</v>
      </c>
      <c r="O4" s="27" t="s">
        <v>89</v>
      </c>
      <c r="P4" s="29" t="s">
        <v>91</v>
      </c>
    </row>
    <row r="5" spans="1:16" ht="128.4" customHeight="1" x14ac:dyDescent="0.3">
      <c r="A5" s="51"/>
      <c r="B5" s="10" t="s">
        <v>61</v>
      </c>
      <c r="C5" s="8" t="s">
        <v>62</v>
      </c>
      <c r="D5" s="7">
        <v>1</v>
      </c>
      <c r="E5" s="7">
        <v>1</v>
      </c>
      <c r="F5" s="7">
        <f t="shared" si="0"/>
        <v>2</v>
      </c>
      <c r="G5" s="7">
        <v>0</v>
      </c>
      <c r="H5" s="7">
        <v>1</v>
      </c>
      <c r="I5" s="7">
        <v>0</v>
      </c>
      <c r="J5" s="7">
        <v>1</v>
      </c>
      <c r="K5" s="7">
        <v>3</v>
      </c>
      <c r="L5" s="7">
        <v>0</v>
      </c>
      <c r="M5" s="7">
        <v>0</v>
      </c>
      <c r="N5" s="27" t="s">
        <v>15</v>
      </c>
      <c r="O5" s="27" t="s">
        <v>89</v>
      </c>
      <c r="P5" s="29" t="s">
        <v>91</v>
      </c>
    </row>
    <row r="6" spans="1:16" ht="109.8" customHeight="1" x14ac:dyDescent="0.3">
      <c r="A6" s="51"/>
      <c r="B6" s="9" t="s">
        <v>63</v>
      </c>
      <c r="C6" s="8" t="s">
        <v>64</v>
      </c>
      <c r="D6" s="7">
        <v>1</v>
      </c>
      <c r="E6" s="7">
        <v>1</v>
      </c>
      <c r="F6" s="7">
        <f t="shared" si="0"/>
        <v>2</v>
      </c>
      <c r="G6" s="7">
        <v>0</v>
      </c>
      <c r="H6" s="7">
        <v>1</v>
      </c>
      <c r="I6" s="7">
        <v>0</v>
      </c>
      <c r="J6" s="7">
        <v>1</v>
      </c>
      <c r="K6" s="7">
        <v>3</v>
      </c>
      <c r="L6" s="7">
        <v>0</v>
      </c>
      <c r="M6" s="7">
        <v>0</v>
      </c>
      <c r="N6" s="27" t="s">
        <v>15</v>
      </c>
      <c r="O6" s="27" t="s">
        <v>89</v>
      </c>
      <c r="P6" s="29" t="s">
        <v>91</v>
      </c>
    </row>
    <row r="7" spans="1:16" ht="99.6" customHeight="1" x14ac:dyDescent="0.3">
      <c r="A7" s="52"/>
      <c r="B7" s="4" t="s">
        <v>65</v>
      </c>
      <c r="C7" s="3" t="s">
        <v>2</v>
      </c>
      <c r="D7" s="7">
        <v>1</v>
      </c>
      <c r="E7" s="7">
        <v>3</v>
      </c>
      <c r="F7" s="7">
        <f t="shared" si="0"/>
        <v>4</v>
      </c>
      <c r="G7" s="7">
        <v>0</v>
      </c>
      <c r="H7" s="7">
        <v>1</v>
      </c>
      <c r="I7" s="7">
        <v>0</v>
      </c>
      <c r="J7" s="7">
        <v>5</v>
      </c>
      <c r="K7" s="7">
        <v>3</v>
      </c>
      <c r="L7" s="7">
        <v>0</v>
      </c>
      <c r="M7" s="7">
        <v>2</v>
      </c>
      <c r="N7" s="28" t="s">
        <v>1</v>
      </c>
      <c r="O7" s="28" t="s">
        <v>0</v>
      </c>
      <c r="P7" s="3" t="s">
        <v>92</v>
      </c>
    </row>
    <row r="8" spans="1:16" ht="99.6" customHeight="1" x14ac:dyDescent="0.3">
      <c r="A8" s="33" t="s">
        <v>27</v>
      </c>
      <c r="B8" s="4" t="s">
        <v>66</v>
      </c>
      <c r="C8" s="3" t="s">
        <v>67</v>
      </c>
      <c r="D8" s="7">
        <v>2</v>
      </c>
      <c r="E8" s="7">
        <v>2</v>
      </c>
      <c r="F8" s="7">
        <f t="shared" si="0"/>
        <v>4</v>
      </c>
      <c r="G8" s="7">
        <v>1</v>
      </c>
      <c r="H8" s="7">
        <v>1</v>
      </c>
      <c r="I8" s="7">
        <v>1</v>
      </c>
      <c r="J8" s="7">
        <v>5</v>
      </c>
      <c r="K8" s="7">
        <v>3</v>
      </c>
      <c r="L8" s="7">
        <v>0</v>
      </c>
      <c r="M8" s="7">
        <v>1</v>
      </c>
      <c r="N8" s="28" t="s">
        <v>1</v>
      </c>
      <c r="O8" s="28" t="s">
        <v>0</v>
      </c>
      <c r="P8" s="32" t="s">
        <v>93</v>
      </c>
    </row>
    <row r="9" spans="1:16" ht="74.400000000000006" customHeight="1" x14ac:dyDescent="0.3">
      <c r="A9" s="34" t="s">
        <v>18</v>
      </c>
      <c r="B9" s="4" t="s">
        <v>68</v>
      </c>
      <c r="C9" s="3" t="s">
        <v>69</v>
      </c>
      <c r="D9" s="7">
        <v>2</v>
      </c>
      <c r="E9" s="7">
        <v>2</v>
      </c>
      <c r="F9" s="7">
        <f t="shared" si="0"/>
        <v>4</v>
      </c>
      <c r="G9" s="7">
        <v>1</v>
      </c>
      <c r="H9" s="7">
        <v>1</v>
      </c>
      <c r="I9" s="7">
        <v>1</v>
      </c>
      <c r="J9" s="7">
        <v>5</v>
      </c>
      <c r="K9" s="7">
        <v>3</v>
      </c>
      <c r="L9" s="7">
        <v>0</v>
      </c>
      <c r="M9" s="7">
        <v>1</v>
      </c>
      <c r="N9" s="28" t="s">
        <v>1</v>
      </c>
      <c r="O9" s="28" t="s">
        <v>0</v>
      </c>
      <c r="P9" s="3" t="s">
        <v>94</v>
      </c>
    </row>
    <row r="10" spans="1:16" ht="44.4" customHeight="1" x14ac:dyDescent="0.3">
      <c r="A10" s="53" t="s">
        <v>27</v>
      </c>
      <c r="B10" s="4" t="s">
        <v>70</v>
      </c>
      <c r="C10" s="3" t="s">
        <v>71</v>
      </c>
      <c r="D10" s="7">
        <v>2</v>
      </c>
      <c r="E10" s="7">
        <v>2</v>
      </c>
      <c r="F10" s="7">
        <f t="shared" si="0"/>
        <v>4</v>
      </c>
      <c r="G10" s="7">
        <v>0</v>
      </c>
      <c r="H10" s="7">
        <v>1</v>
      </c>
      <c r="I10" s="7">
        <v>1</v>
      </c>
      <c r="J10" s="7">
        <v>5</v>
      </c>
      <c r="K10" s="7">
        <v>3</v>
      </c>
      <c r="L10" s="7">
        <v>0</v>
      </c>
      <c r="M10" s="7">
        <v>2</v>
      </c>
      <c r="N10" s="28" t="s">
        <v>1</v>
      </c>
      <c r="O10" s="28" t="s">
        <v>0</v>
      </c>
      <c r="P10" s="3" t="s">
        <v>95</v>
      </c>
    </row>
    <row r="11" spans="1:16" ht="67.2" customHeight="1" x14ac:dyDescent="0.3">
      <c r="A11" s="54"/>
      <c r="B11" s="10" t="s">
        <v>72</v>
      </c>
      <c r="C11" s="8" t="s">
        <v>25</v>
      </c>
      <c r="D11" s="7">
        <v>1</v>
      </c>
      <c r="E11" s="7">
        <v>1</v>
      </c>
      <c r="F11" s="7">
        <f t="shared" si="0"/>
        <v>2</v>
      </c>
      <c r="G11" s="7">
        <v>0</v>
      </c>
      <c r="H11" s="7">
        <v>1</v>
      </c>
      <c r="I11" s="7">
        <v>0</v>
      </c>
      <c r="J11" s="7">
        <v>1</v>
      </c>
      <c r="K11" s="7">
        <v>3</v>
      </c>
      <c r="L11" s="7">
        <v>0</v>
      </c>
      <c r="M11" s="7">
        <v>0</v>
      </c>
      <c r="N11" s="27" t="s">
        <v>15</v>
      </c>
      <c r="O11" s="27" t="s">
        <v>89</v>
      </c>
      <c r="P11" s="8" t="s">
        <v>96</v>
      </c>
    </row>
    <row r="12" spans="1:16" ht="67.2" customHeight="1" x14ac:dyDescent="0.3">
      <c r="A12" s="55"/>
      <c r="B12" s="13" t="s">
        <v>73</v>
      </c>
      <c r="C12" s="3" t="s">
        <v>74</v>
      </c>
      <c r="D12" s="7">
        <v>2</v>
      </c>
      <c r="E12" s="7">
        <v>2</v>
      </c>
      <c r="F12" s="7">
        <f t="shared" si="0"/>
        <v>4</v>
      </c>
      <c r="G12" s="7">
        <v>0</v>
      </c>
      <c r="H12" s="7">
        <v>1</v>
      </c>
      <c r="I12" s="7">
        <v>0</v>
      </c>
      <c r="J12" s="7">
        <v>5</v>
      </c>
      <c r="K12" s="7">
        <v>3</v>
      </c>
      <c r="L12" s="7">
        <v>0</v>
      </c>
      <c r="M12" s="7">
        <v>0</v>
      </c>
      <c r="N12" s="28" t="s">
        <v>1</v>
      </c>
      <c r="O12" s="28" t="s">
        <v>0</v>
      </c>
      <c r="P12" s="3" t="s">
        <v>98</v>
      </c>
    </row>
    <row r="13" spans="1:16" ht="63" customHeight="1" x14ac:dyDescent="0.3">
      <c r="A13" s="55"/>
      <c r="B13" s="13" t="s">
        <v>75</v>
      </c>
      <c r="C13" s="3" t="s">
        <v>23</v>
      </c>
      <c r="D13" s="2">
        <v>1</v>
      </c>
      <c r="E13" s="2">
        <v>4</v>
      </c>
      <c r="F13" s="2">
        <f>D13+E13</f>
        <v>5</v>
      </c>
      <c r="G13" s="2">
        <v>1</v>
      </c>
      <c r="H13" s="2">
        <v>5</v>
      </c>
      <c r="I13" s="2">
        <v>5</v>
      </c>
      <c r="J13" s="2">
        <v>5</v>
      </c>
      <c r="K13" s="2">
        <v>3</v>
      </c>
      <c r="L13" s="2">
        <v>1</v>
      </c>
      <c r="M13" s="2">
        <v>1</v>
      </c>
      <c r="N13" s="28" t="s">
        <v>1</v>
      </c>
      <c r="O13" s="28" t="s">
        <v>0</v>
      </c>
      <c r="P13" s="3" t="s">
        <v>97</v>
      </c>
    </row>
    <row r="14" spans="1:16" ht="67.2" customHeight="1" x14ac:dyDescent="0.3">
      <c r="A14" s="56"/>
      <c r="B14" s="13" t="s">
        <v>76</v>
      </c>
      <c r="C14" s="3" t="s">
        <v>77</v>
      </c>
      <c r="D14" s="7">
        <v>2</v>
      </c>
      <c r="E14" s="7">
        <v>2</v>
      </c>
      <c r="F14" s="7">
        <f>D14+E14</f>
        <v>4</v>
      </c>
      <c r="G14" s="7">
        <v>1</v>
      </c>
      <c r="H14" s="7">
        <v>5</v>
      </c>
      <c r="I14" s="7">
        <v>5</v>
      </c>
      <c r="J14" s="7">
        <v>5</v>
      </c>
      <c r="K14" s="7">
        <v>3</v>
      </c>
      <c r="L14" s="7">
        <v>0</v>
      </c>
      <c r="M14" s="7">
        <v>0</v>
      </c>
      <c r="N14" s="28" t="s">
        <v>1</v>
      </c>
      <c r="O14" s="28" t="s">
        <v>0</v>
      </c>
      <c r="P14" s="3" t="s">
        <v>98</v>
      </c>
    </row>
    <row r="15" spans="1:16" ht="83.4" customHeight="1" x14ac:dyDescent="0.3">
      <c r="A15" s="57" t="s">
        <v>18</v>
      </c>
      <c r="B15" s="9" t="s">
        <v>17</v>
      </c>
      <c r="C15" s="8" t="s">
        <v>16</v>
      </c>
      <c r="D15" s="7">
        <v>1</v>
      </c>
      <c r="E15" s="7">
        <v>1</v>
      </c>
      <c r="F15" s="7">
        <f>D15+E15</f>
        <v>2</v>
      </c>
      <c r="G15" s="7">
        <v>0</v>
      </c>
      <c r="H15" s="7">
        <v>1</v>
      </c>
      <c r="I15" s="7">
        <v>1</v>
      </c>
      <c r="J15" s="7">
        <v>0</v>
      </c>
      <c r="K15" s="7">
        <v>2</v>
      </c>
      <c r="L15" s="7">
        <v>0</v>
      </c>
      <c r="M15" s="7">
        <v>0</v>
      </c>
      <c r="N15" s="27" t="s">
        <v>15</v>
      </c>
      <c r="O15" s="27" t="s">
        <v>89</v>
      </c>
      <c r="P15" s="8" t="s">
        <v>52</v>
      </c>
    </row>
    <row r="16" spans="1:16" ht="66" customHeight="1" x14ac:dyDescent="0.3">
      <c r="A16" s="57"/>
      <c r="B16" s="10" t="s">
        <v>78</v>
      </c>
      <c r="C16" s="8" t="s">
        <v>79</v>
      </c>
      <c r="D16" s="7">
        <v>1</v>
      </c>
      <c r="E16" s="7">
        <v>1</v>
      </c>
      <c r="F16" s="7">
        <f t="shared" ref="F16:F22" si="1">D16+E16</f>
        <v>2</v>
      </c>
      <c r="G16" s="7">
        <v>0</v>
      </c>
      <c r="H16" s="7">
        <v>1</v>
      </c>
      <c r="I16" s="7">
        <v>1</v>
      </c>
      <c r="J16" s="7">
        <v>5</v>
      </c>
      <c r="K16" s="7">
        <v>2</v>
      </c>
      <c r="L16" s="7">
        <v>0</v>
      </c>
      <c r="M16" s="7">
        <v>0</v>
      </c>
      <c r="N16" s="27" t="s">
        <v>58</v>
      </c>
      <c r="O16" s="27" t="s">
        <v>89</v>
      </c>
      <c r="P16" s="8" t="s">
        <v>96</v>
      </c>
    </row>
    <row r="17" spans="1:16" ht="44.4" customHeight="1" x14ac:dyDescent="0.3">
      <c r="A17" s="58" t="s">
        <v>80</v>
      </c>
      <c r="B17" s="13" t="s">
        <v>81</v>
      </c>
      <c r="C17" s="3" t="s">
        <v>82</v>
      </c>
      <c r="D17" s="7">
        <v>2</v>
      </c>
      <c r="E17" s="7">
        <v>3</v>
      </c>
      <c r="F17" s="7">
        <f t="shared" si="1"/>
        <v>5</v>
      </c>
      <c r="G17" s="7">
        <v>0</v>
      </c>
      <c r="H17" s="7">
        <v>0</v>
      </c>
      <c r="I17" s="7">
        <v>0</v>
      </c>
      <c r="J17" s="7">
        <v>5</v>
      </c>
      <c r="K17" s="7">
        <v>3</v>
      </c>
      <c r="L17" s="7">
        <v>0</v>
      </c>
      <c r="M17" s="7">
        <v>0</v>
      </c>
      <c r="N17" s="28" t="s">
        <v>1</v>
      </c>
      <c r="O17" s="28" t="s">
        <v>0</v>
      </c>
      <c r="P17" s="35" t="s">
        <v>96</v>
      </c>
    </row>
    <row r="18" spans="1:16" ht="44.4" customHeight="1" x14ac:dyDescent="0.3">
      <c r="A18" s="58"/>
      <c r="B18" s="13" t="s">
        <v>83</v>
      </c>
      <c r="C18" s="3" t="s">
        <v>82</v>
      </c>
      <c r="D18" s="7">
        <v>1</v>
      </c>
      <c r="E18" s="7">
        <v>3</v>
      </c>
      <c r="F18" s="7">
        <f t="shared" si="1"/>
        <v>4</v>
      </c>
      <c r="G18" s="7">
        <v>0</v>
      </c>
      <c r="H18" s="7">
        <v>0</v>
      </c>
      <c r="I18" s="7">
        <v>0</v>
      </c>
      <c r="J18" s="7">
        <v>5</v>
      </c>
      <c r="K18" s="7">
        <v>3</v>
      </c>
      <c r="L18" s="7">
        <v>0</v>
      </c>
      <c r="M18" s="7">
        <v>0</v>
      </c>
      <c r="N18" s="28" t="s">
        <v>1</v>
      </c>
      <c r="O18" s="28" t="s">
        <v>0</v>
      </c>
      <c r="P18" s="35" t="s">
        <v>96</v>
      </c>
    </row>
    <row r="19" spans="1:16" ht="57" customHeight="1" x14ac:dyDescent="0.3">
      <c r="A19" s="58"/>
      <c r="B19" s="13" t="s">
        <v>84</v>
      </c>
      <c r="C19" s="32" t="s">
        <v>85</v>
      </c>
      <c r="D19" s="7">
        <v>2</v>
      </c>
      <c r="E19" s="7">
        <v>3</v>
      </c>
      <c r="F19" s="7">
        <f t="shared" si="1"/>
        <v>5</v>
      </c>
      <c r="G19" s="7">
        <v>0</v>
      </c>
      <c r="H19" s="7">
        <v>0</v>
      </c>
      <c r="I19" s="7">
        <v>0</v>
      </c>
      <c r="J19" s="7">
        <v>5</v>
      </c>
      <c r="K19" s="7">
        <v>3</v>
      </c>
      <c r="L19" s="7">
        <v>0</v>
      </c>
      <c r="M19" s="7">
        <v>0</v>
      </c>
      <c r="N19" s="28" t="s">
        <v>1</v>
      </c>
      <c r="O19" s="28" t="s">
        <v>0</v>
      </c>
      <c r="P19" s="35" t="s">
        <v>99</v>
      </c>
    </row>
    <row r="20" spans="1:16" ht="57" customHeight="1" x14ac:dyDescent="0.3">
      <c r="A20" s="58"/>
      <c r="B20" s="13" t="s">
        <v>86</v>
      </c>
      <c r="C20" s="32" t="s">
        <v>85</v>
      </c>
      <c r="D20" s="7">
        <v>1</v>
      </c>
      <c r="E20" s="7">
        <v>3</v>
      </c>
      <c r="F20" s="7">
        <f t="shared" si="1"/>
        <v>4</v>
      </c>
      <c r="G20" s="7">
        <v>0</v>
      </c>
      <c r="H20" s="7">
        <v>0</v>
      </c>
      <c r="I20" s="7">
        <v>0</v>
      </c>
      <c r="J20" s="7">
        <v>5</v>
      </c>
      <c r="K20" s="7">
        <v>3</v>
      </c>
      <c r="L20" s="7">
        <v>0</v>
      </c>
      <c r="M20" s="7">
        <v>0</v>
      </c>
      <c r="N20" s="28" t="s">
        <v>1</v>
      </c>
      <c r="O20" s="28" t="s">
        <v>0</v>
      </c>
      <c r="P20" s="35" t="s">
        <v>99</v>
      </c>
    </row>
    <row r="21" spans="1:16" ht="60" customHeight="1" x14ac:dyDescent="0.3">
      <c r="A21" s="58" t="s">
        <v>10</v>
      </c>
      <c r="B21" s="13" t="s">
        <v>87</v>
      </c>
      <c r="C21" s="31" t="s">
        <v>88</v>
      </c>
      <c r="D21" s="7">
        <v>2</v>
      </c>
      <c r="E21" s="7">
        <v>2</v>
      </c>
      <c r="F21" s="7">
        <f t="shared" si="1"/>
        <v>4</v>
      </c>
      <c r="G21" s="7">
        <v>0</v>
      </c>
      <c r="H21" s="7">
        <v>1</v>
      </c>
      <c r="I21" s="7">
        <v>1</v>
      </c>
      <c r="J21" s="7">
        <v>5</v>
      </c>
      <c r="K21" s="7">
        <v>2</v>
      </c>
      <c r="L21" s="7">
        <v>0</v>
      </c>
      <c r="M21" s="7">
        <v>0</v>
      </c>
      <c r="N21" s="28" t="s">
        <v>1</v>
      </c>
      <c r="O21" s="28" t="s">
        <v>0</v>
      </c>
      <c r="P21" s="35" t="s">
        <v>53</v>
      </c>
    </row>
    <row r="22" spans="1:16" ht="57" customHeight="1" x14ac:dyDescent="0.3">
      <c r="A22" s="44"/>
      <c r="B22" s="9" t="s">
        <v>7</v>
      </c>
      <c r="C22" s="8" t="s">
        <v>54</v>
      </c>
      <c r="D22" s="7">
        <v>1</v>
      </c>
      <c r="E22" s="7">
        <v>1</v>
      </c>
      <c r="F22" s="7">
        <f t="shared" si="1"/>
        <v>2</v>
      </c>
      <c r="G22" s="7">
        <v>0</v>
      </c>
      <c r="H22" s="7">
        <v>5</v>
      </c>
      <c r="I22" s="7">
        <v>5</v>
      </c>
      <c r="J22" s="7">
        <v>5</v>
      </c>
      <c r="K22" s="7">
        <v>2</v>
      </c>
      <c r="L22" s="7">
        <v>0</v>
      </c>
      <c r="M22" s="7">
        <v>0</v>
      </c>
      <c r="N22" s="27" t="s">
        <v>58</v>
      </c>
      <c r="O22" s="30" t="s">
        <v>89</v>
      </c>
      <c r="P22" s="6" t="s">
        <v>56</v>
      </c>
    </row>
  </sheetData>
  <autoFilter ref="A2:O22">
    <filterColumn colId="0" showButton="0"/>
  </autoFilter>
  <mergeCells count="13">
    <mergeCell ref="A17:A20"/>
    <mergeCell ref="A21:A22"/>
    <mergeCell ref="A1:B2"/>
    <mergeCell ref="C1:C2"/>
    <mergeCell ref="D1:E1"/>
    <mergeCell ref="P1:P2"/>
    <mergeCell ref="O1:O2"/>
    <mergeCell ref="A3:A7"/>
    <mergeCell ref="A10:A14"/>
    <mergeCell ref="A15:A16"/>
    <mergeCell ref="F1:F2"/>
    <mergeCell ref="G1:M1"/>
    <mergeCell ref="N1:N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zoomScale="50" zoomScaleNormal="50" workbookViewId="0">
      <pane ySplit="2" topLeftCell="A3" activePane="bottomLeft" state="frozen"/>
      <selection pane="bottomLeft" activeCell="F16" sqref="F16"/>
    </sheetView>
  </sheetViews>
  <sheetFormatPr baseColWidth="10" defaultRowHeight="14.4" x14ac:dyDescent="0.3"/>
  <cols>
    <col min="2" max="2" width="35.6640625" customWidth="1"/>
    <col min="3" max="3" width="55.21875" customWidth="1"/>
    <col min="4" max="4" width="25.44140625" customWidth="1"/>
    <col min="5" max="5" width="26.88671875" customWidth="1"/>
    <col min="6" max="6" width="23.21875" customWidth="1"/>
    <col min="7" max="12" width="11.5546875" customWidth="1"/>
    <col min="13" max="13" width="11.77734375" customWidth="1"/>
    <col min="14" max="14" width="21.21875" customWidth="1"/>
    <col min="15" max="15" width="15.77734375" customWidth="1"/>
    <col min="16" max="16" width="35.88671875" customWidth="1"/>
  </cols>
  <sheetData>
    <row r="1" spans="1:16" ht="18" customHeight="1" x14ac:dyDescent="0.4">
      <c r="A1" s="45" t="s">
        <v>48</v>
      </c>
      <c r="B1" s="45"/>
      <c r="C1" s="46" t="s">
        <v>47</v>
      </c>
      <c r="D1" s="64" t="s">
        <v>46</v>
      </c>
      <c r="E1" s="64"/>
      <c r="F1" s="65" t="s">
        <v>45</v>
      </c>
      <c r="G1" s="50" t="s">
        <v>44</v>
      </c>
      <c r="H1" s="50"/>
      <c r="I1" s="50"/>
      <c r="J1" s="50"/>
      <c r="K1" s="50"/>
      <c r="L1" s="50"/>
      <c r="M1" s="50"/>
      <c r="N1" s="46" t="s">
        <v>43</v>
      </c>
      <c r="O1" s="46" t="s">
        <v>42</v>
      </c>
      <c r="P1" s="46" t="s">
        <v>49</v>
      </c>
    </row>
    <row r="2" spans="1:16" ht="100.8" customHeight="1" thickBot="1" x14ac:dyDescent="0.35">
      <c r="A2" s="45"/>
      <c r="B2" s="45"/>
      <c r="C2" s="46"/>
      <c r="D2" s="23" t="s">
        <v>41</v>
      </c>
      <c r="E2" s="23" t="s">
        <v>40</v>
      </c>
      <c r="F2" s="65"/>
      <c r="G2" s="22" t="s">
        <v>39</v>
      </c>
      <c r="H2" s="21" t="s">
        <v>38</v>
      </c>
      <c r="I2" s="20" t="s">
        <v>37</v>
      </c>
      <c r="J2" s="19" t="s">
        <v>36</v>
      </c>
      <c r="K2" s="18" t="s">
        <v>35</v>
      </c>
      <c r="L2" s="17" t="s">
        <v>34</v>
      </c>
      <c r="M2" s="16" t="s">
        <v>33</v>
      </c>
      <c r="N2" s="46"/>
      <c r="O2" s="46"/>
      <c r="P2" s="46"/>
    </row>
    <row r="3" spans="1:16" ht="91.8" customHeight="1" x14ac:dyDescent="0.3">
      <c r="A3" s="15" t="s">
        <v>32</v>
      </c>
      <c r="B3" s="14" t="s">
        <v>31</v>
      </c>
      <c r="C3" s="8" t="s">
        <v>30</v>
      </c>
      <c r="D3" s="7">
        <v>1</v>
      </c>
      <c r="E3" s="7">
        <v>1</v>
      </c>
      <c r="F3" s="7">
        <f t="shared" ref="F3:F12" si="0">D3+E3</f>
        <v>2</v>
      </c>
      <c r="G3" s="7">
        <v>0</v>
      </c>
      <c r="H3" s="7">
        <v>5</v>
      </c>
      <c r="I3" s="7">
        <v>1</v>
      </c>
      <c r="J3" s="7">
        <v>0</v>
      </c>
      <c r="K3" s="7">
        <v>0</v>
      </c>
      <c r="L3" s="7">
        <v>0</v>
      </c>
      <c r="M3" s="7">
        <v>3</v>
      </c>
      <c r="N3" s="6" t="s">
        <v>29</v>
      </c>
      <c r="O3" s="6" t="s">
        <v>28</v>
      </c>
      <c r="P3" s="6" t="s">
        <v>158</v>
      </c>
    </row>
    <row r="4" spans="1:16" ht="78" customHeight="1" x14ac:dyDescent="0.3">
      <c r="A4" s="59" t="s">
        <v>27</v>
      </c>
      <c r="B4" s="10" t="s">
        <v>26</v>
      </c>
      <c r="C4" s="8" t="s">
        <v>25</v>
      </c>
      <c r="D4" s="7">
        <v>1</v>
      </c>
      <c r="E4" s="7">
        <v>1</v>
      </c>
      <c r="F4" s="7">
        <f t="shared" si="0"/>
        <v>2</v>
      </c>
      <c r="G4" s="7">
        <v>0</v>
      </c>
      <c r="H4" s="7">
        <v>1</v>
      </c>
      <c r="I4" s="7">
        <v>0</v>
      </c>
      <c r="J4" s="7">
        <v>1</v>
      </c>
      <c r="K4" s="7">
        <v>2</v>
      </c>
      <c r="L4" s="7">
        <v>0</v>
      </c>
      <c r="M4" s="7">
        <v>0</v>
      </c>
      <c r="N4" s="6" t="s">
        <v>15</v>
      </c>
      <c r="O4" s="6" t="s">
        <v>14</v>
      </c>
      <c r="P4" s="6" t="s">
        <v>159</v>
      </c>
    </row>
    <row r="5" spans="1:16" ht="88.2" customHeight="1" x14ac:dyDescent="0.3">
      <c r="A5" s="60"/>
      <c r="B5" s="13" t="s">
        <v>24</v>
      </c>
      <c r="C5" s="3" t="s">
        <v>23</v>
      </c>
      <c r="D5" s="2">
        <v>1</v>
      </c>
      <c r="E5" s="2">
        <v>4</v>
      </c>
      <c r="F5" s="2">
        <f t="shared" si="0"/>
        <v>5</v>
      </c>
      <c r="G5" s="2">
        <v>1</v>
      </c>
      <c r="H5" s="2">
        <v>5</v>
      </c>
      <c r="I5" s="2">
        <v>5</v>
      </c>
      <c r="J5" s="2">
        <v>5</v>
      </c>
      <c r="K5" s="2">
        <v>2</v>
      </c>
      <c r="L5" s="2">
        <v>1</v>
      </c>
      <c r="M5" s="2">
        <v>1</v>
      </c>
      <c r="N5" s="1" t="s">
        <v>1</v>
      </c>
      <c r="O5" s="1" t="s">
        <v>0</v>
      </c>
      <c r="P5" s="1" t="s">
        <v>160</v>
      </c>
    </row>
    <row r="6" spans="1:16" ht="63" customHeight="1" x14ac:dyDescent="0.3">
      <c r="A6" s="61"/>
      <c r="B6" s="10" t="s">
        <v>22</v>
      </c>
      <c r="C6" s="8" t="s">
        <v>21</v>
      </c>
      <c r="D6" s="7">
        <v>1</v>
      </c>
      <c r="E6" s="7">
        <v>1</v>
      </c>
      <c r="F6" s="7">
        <f t="shared" si="0"/>
        <v>2</v>
      </c>
      <c r="G6" s="7">
        <v>0</v>
      </c>
      <c r="H6" s="7">
        <v>1</v>
      </c>
      <c r="I6" s="7">
        <v>1</v>
      </c>
      <c r="J6" s="7">
        <v>0</v>
      </c>
      <c r="K6" s="7">
        <v>2</v>
      </c>
      <c r="L6" s="7">
        <v>0</v>
      </c>
      <c r="M6" s="7">
        <v>0</v>
      </c>
      <c r="N6" s="6" t="s">
        <v>15</v>
      </c>
      <c r="O6" s="6" t="s">
        <v>14</v>
      </c>
      <c r="P6" s="6" t="s">
        <v>50</v>
      </c>
    </row>
    <row r="7" spans="1:16" ht="92.4" customHeight="1" thickBot="1" x14ac:dyDescent="0.35">
      <c r="A7" s="12" t="s">
        <v>18</v>
      </c>
      <c r="B7" s="11" t="s">
        <v>20</v>
      </c>
      <c r="C7" s="8" t="s">
        <v>19</v>
      </c>
      <c r="D7" s="7">
        <v>1</v>
      </c>
      <c r="E7" s="7">
        <v>1</v>
      </c>
      <c r="F7" s="7">
        <f t="shared" si="0"/>
        <v>2</v>
      </c>
      <c r="G7" s="7">
        <v>0</v>
      </c>
      <c r="H7" s="7">
        <v>1</v>
      </c>
      <c r="I7" s="7">
        <v>1</v>
      </c>
      <c r="J7" s="7">
        <v>0</v>
      </c>
      <c r="K7" s="7">
        <v>2</v>
      </c>
      <c r="L7" s="7">
        <v>0</v>
      </c>
      <c r="M7" s="7">
        <v>0</v>
      </c>
      <c r="N7" s="6" t="s">
        <v>15</v>
      </c>
      <c r="O7" s="6" t="s">
        <v>14</v>
      </c>
      <c r="P7" s="6" t="s">
        <v>51</v>
      </c>
    </row>
    <row r="8" spans="1:16" ht="69.599999999999994" customHeight="1" x14ac:dyDescent="0.3">
      <c r="A8" s="62" t="s">
        <v>18</v>
      </c>
      <c r="B8" s="9" t="s">
        <v>17</v>
      </c>
      <c r="C8" s="8" t="s">
        <v>16</v>
      </c>
      <c r="D8" s="7">
        <v>1</v>
      </c>
      <c r="E8" s="7">
        <v>1</v>
      </c>
      <c r="F8" s="7">
        <f t="shared" si="0"/>
        <v>2</v>
      </c>
      <c r="G8" s="7">
        <v>0</v>
      </c>
      <c r="H8" s="7">
        <v>1</v>
      </c>
      <c r="I8" s="7">
        <v>1</v>
      </c>
      <c r="J8" s="7">
        <v>0</v>
      </c>
      <c r="K8" s="7">
        <v>2</v>
      </c>
      <c r="L8" s="7">
        <v>0</v>
      </c>
      <c r="M8" s="7">
        <v>0</v>
      </c>
      <c r="N8" s="6" t="s">
        <v>15</v>
      </c>
      <c r="O8" s="6" t="s">
        <v>14</v>
      </c>
      <c r="P8" s="6" t="s">
        <v>52</v>
      </c>
    </row>
    <row r="9" spans="1:16" ht="71.400000000000006" customHeight="1" x14ac:dyDescent="0.3">
      <c r="A9" s="63"/>
      <c r="B9" s="9" t="s">
        <v>13</v>
      </c>
      <c r="C9" s="8" t="s">
        <v>12</v>
      </c>
      <c r="D9" s="7">
        <v>1</v>
      </c>
      <c r="E9" s="7">
        <v>1</v>
      </c>
      <c r="F9" s="7">
        <f t="shared" si="0"/>
        <v>2</v>
      </c>
      <c r="G9" s="7">
        <v>0</v>
      </c>
      <c r="H9" s="7">
        <v>1</v>
      </c>
      <c r="I9" s="7">
        <v>1</v>
      </c>
      <c r="J9" s="7">
        <v>5</v>
      </c>
      <c r="K9" s="7">
        <v>2</v>
      </c>
      <c r="L9" s="7">
        <v>0</v>
      </c>
      <c r="M9" s="7">
        <v>0</v>
      </c>
      <c r="N9" s="6" t="s">
        <v>11</v>
      </c>
      <c r="O9" s="6" t="s">
        <v>5</v>
      </c>
      <c r="P9" s="6" t="s">
        <v>53</v>
      </c>
    </row>
    <row r="10" spans="1:16" ht="58.8" customHeight="1" x14ac:dyDescent="0.3">
      <c r="A10" s="44" t="s">
        <v>10</v>
      </c>
      <c r="B10" s="10" t="s">
        <v>9</v>
      </c>
      <c r="C10" s="8" t="s">
        <v>8</v>
      </c>
      <c r="D10" s="7">
        <v>1</v>
      </c>
      <c r="E10" s="7">
        <v>1</v>
      </c>
      <c r="F10" s="7">
        <f t="shared" si="0"/>
        <v>2</v>
      </c>
      <c r="G10" s="7">
        <v>0</v>
      </c>
      <c r="H10" s="7">
        <v>1</v>
      </c>
      <c r="I10" s="7">
        <v>1</v>
      </c>
      <c r="J10" s="7">
        <v>5</v>
      </c>
      <c r="K10" s="7">
        <v>2</v>
      </c>
      <c r="L10" s="7">
        <v>0</v>
      </c>
      <c r="M10" s="7">
        <v>0</v>
      </c>
      <c r="N10" s="6" t="s">
        <v>6</v>
      </c>
      <c r="O10" s="6" t="s">
        <v>5</v>
      </c>
      <c r="P10" s="24" t="s">
        <v>53</v>
      </c>
    </row>
    <row r="11" spans="1:16" ht="52.2" customHeight="1" x14ac:dyDescent="0.3">
      <c r="A11" s="44"/>
      <c r="B11" s="9" t="s">
        <v>7</v>
      </c>
      <c r="C11" s="8" t="s">
        <v>54</v>
      </c>
      <c r="D11" s="7">
        <v>1</v>
      </c>
      <c r="E11" s="7">
        <v>1</v>
      </c>
      <c r="F11" s="7">
        <f t="shared" si="0"/>
        <v>2</v>
      </c>
      <c r="G11" s="7">
        <v>0</v>
      </c>
      <c r="H11" s="7">
        <v>5</v>
      </c>
      <c r="I11" s="7">
        <v>5</v>
      </c>
      <c r="J11" s="7">
        <v>5</v>
      </c>
      <c r="K11" s="7">
        <v>2</v>
      </c>
      <c r="L11" s="7">
        <v>0</v>
      </c>
      <c r="M11" s="7">
        <v>0</v>
      </c>
      <c r="N11" s="6" t="s">
        <v>6</v>
      </c>
      <c r="O11" s="6" t="s">
        <v>5</v>
      </c>
      <c r="P11" s="6" t="s">
        <v>56</v>
      </c>
    </row>
    <row r="12" spans="1:16" ht="79.8" x14ac:dyDescent="0.3">
      <c r="A12" s="5" t="s">
        <v>4</v>
      </c>
      <c r="B12" s="4" t="s">
        <v>3</v>
      </c>
      <c r="C12" s="3" t="s">
        <v>2</v>
      </c>
      <c r="D12" s="2">
        <v>1</v>
      </c>
      <c r="E12" s="2">
        <v>2</v>
      </c>
      <c r="F12" s="2">
        <f t="shared" si="0"/>
        <v>3</v>
      </c>
      <c r="G12" s="2">
        <v>0</v>
      </c>
      <c r="H12" s="2">
        <v>5</v>
      </c>
      <c r="I12" s="2">
        <v>5</v>
      </c>
      <c r="J12" s="2">
        <v>5</v>
      </c>
      <c r="K12" s="2">
        <v>3</v>
      </c>
      <c r="L12" s="2">
        <v>1</v>
      </c>
      <c r="M12" s="2">
        <v>0</v>
      </c>
      <c r="N12" s="1" t="s">
        <v>1</v>
      </c>
      <c r="O12" s="1" t="s">
        <v>0</v>
      </c>
      <c r="P12" s="25" t="s">
        <v>55</v>
      </c>
    </row>
  </sheetData>
  <mergeCells count="11">
    <mergeCell ref="P1:P2"/>
    <mergeCell ref="O1:O2"/>
    <mergeCell ref="A4:A6"/>
    <mergeCell ref="A8:A9"/>
    <mergeCell ref="A10:A11"/>
    <mergeCell ref="A1:B2"/>
    <mergeCell ref="C1:C2"/>
    <mergeCell ref="D1:E1"/>
    <mergeCell ref="F1:F2"/>
    <mergeCell ref="G1:M1"/>
    <mergeCell ref="N1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PATIO DCP</vt:lpstr>
      <vt:lpstr>SPRBUN</vt:lpstr>
      <vt:lpstr>TCBUEN</vt:lpstr>
    </vt:vector>
  </TitlesOfParts>
  <Company>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Desempeño</dc:creator>
  <cp:lastModifiedBy>Desempeño</cp:lastModifiedBy>
  <dcterms:created xsi:type="dcterms:W3CDTF">2015-07-13T18:57:13Z</dcterms:created>
  <dcterms:modified xsi:type="dcterms:W3CDTF">2015-07-23T22:12:19Z</dcterms:modified>
</cp:coreProperties>
</file>