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yeimmy.ospina\Documents\SISTEMAS DE GESTIÓN\SISTEMAS DE GESTIÓN\"/>
    </mc:Choice>
  </mc:AlternateContent>
  <bookViews>
    <workbookView xWindow="0" yWindow="0" windowWidth="4800" windowHeight="5580" tabRatio="853"/>
  </bookViews>
  <sheets>
    <sheet name="MATRIZ GENERAL DE RIESGOS" sheetId="34" r:id="rId1"/>
  </sheets>
  <definedNames>
    <definedName name="_xlnm._FilterDatabase" localSheetId="0" hidden="1">'MATRIZ GENERAL DE RIESGOS'!$A$12:$P$43</definedName>
    <definedName name="_xlnm.Print_Titles" localSheetId="0">'MATRIZ GENERAL DE RIESGOS'!$1:$12</definedName>
  </definedNames>
  <calcPr calcId="152511"/>
</workbook>
</file>

<file path=xl/calcChain.xml><?xml version="1.0" encoding="utf-8"?>
<calcChain xmlns="http://schemas.openxmlformats.org/spreadsheetml/2006/main">
  <c r="K20" i="34" l="1"/>
  <c r="K13" i="34"/>
  <c r="K14" i="34"/>
  <c r="K16" i="34"/>
  <c r="K17" i="34"/>
  <c r="K18" i="34"/>
  <c r="K19" i="34"/>
  <c r="K23" i="34"/>
  <c r="K37" i="34"/>
  <c r="K22" i="34"/>
  <c r="K38" i="34"/>
  <c r="K24" i="34"/>
  <c r="K25" i="34"/>
  <c r="K26" i="34"/>
  <c r="K27" i="34"/>
  <c r="K28" i="34"/>
  <c r="K29" i="34"/>
  <c r="K30" i="34"/>
  <c r="K34" i="34"/>
  <c r="K35" i="34"/>
  <c r="K36" i="34"/>
  <c r="K39" i="34"/>
  <c r="K40" i="34"/>
  <c r="K43" i="34"/>
  <c r="K41" i="34"/>
  <c r="K42" i="34"/>
</calcChain>
</file>

<file path=xl/comments1.xml><?xml version="1.0" encoding="utf-8"?>
<comments xmlns="http://schemas.openxmlformats.org/spreadsheetml/2006/main">
  <authors>
    <author>gloria.cristancho</author>
    <author>yeimmy.ospina</author>
  </authors>
  <commentList>
    <comment ref="A10" authorId="0" shapeId="0">
      <text>
        <r>
          <rPr>
            <b/>
            <sz val="8"/>
            <color indexed="81"/>
            <rFont val="Tahoma"/>
            <family val="2"/>
          </rPr>
          <t>yeimmy.ospina:</t>
        </r>
        <r>
          <rPr>
            <sz val="8"/>
            <color indexed="81"/>
            <rFont val="Tahoma"/>
            <family val="2"/>
          </rPr>
          <t xml:space="preserve">
Identificar qué, por qué y cómo las cosas pueden suceder como la base para mayores análisis</t>
        </r>
      </text>
    </comment>
    <comment ref="I22" authorId="1" shapeId="0">
      <text>
        <r>
          <rPr>
            <b/>
            <sz val="8"/>
            <color indexed="81"/>
            <rFont val="Tahoma"/>
            <family val="2"/>
          </rPr>
          <t>yeimmy.ospina:</t>
        </r>
        <r>
          <rPr>
            <sz val="8"/>
            <color indexed="81"/>
            <rFont val="Tahoma"/>
            <family val="2"/>
          </rPr>
          <t xml:space="preserve">
Esporádico</t>
        </r>
      </text>
    </comment>
    <comment ref="J22" authorId="1" shapeId="0">
      <text>
        <r>
          <rPr>
            <b/>
            <sz val="8"/>
            <color indexed="81"/>
            <rFont val="Tahoma"/>
            <family val="2"/>
          </rPr>
          <t>yeimmy.ospina:</t>
        </r>
        <r>
          <rPr>
            <sz val="8"/>
            <color indexed="81"/>
            <rFont val="Tahoma"/>
            <family val="2"/>
          </rPr>
          <t xml:space="preserve">
Critico</t>
        </r>
      </text>
    </comment>
  </commentList>
</comments>
</file>

<file path=xl/sharedStrings.xml><?xml version="1.0" encoding="utf-8"?>
<sst xmlns="http://schemas.openxmlformats.org/spreadsheetml/2006/main" count="435" uniqueCount="315">
  <si>
    <t>* Caer en errores operativos que cause perdida de la licencia
* Pago de altas penalidades y sanciones
* Que se manejen negocios con países con inestabilidad política
* Que se ofrezcan servicios sin considerar riesgos de movilidad y precio
*Perdidas económica 
para al empresa
* Perder el control del negocio en cada una de las áreas, en términos contable, administrativo, financiero, comercial etc.
* Toma de decisiones inadecuadas que afecten el funcionamiento de la compañía</t>
  </si>
  <si>
    <t>Prestación del servicio inadecuado
Reclamaciones del cliente
Implicaciones Legales.
Sanciones
Multas
Afectación imagen empresarial
Insatisfacción y/o Perdida del cliente
Exposición de la empresa para ser utilizada en actos ilícitos</t>
  </si>
  <si>
    <t>Prestación del servicio inadecuado
Reclamaciones del cliente
Implicaciones Legales.
Sanciones
Multas
Afectación imagen empresarial
Insatisfacción y/o Perdida del cliente
Exposición de la empresa para ser utilizada en actos ilícitos
Infiltración de información confidencial</t>
  </si>
  <si>
    <t>*Cronograma de Pagos (También se resalta en los calendarios)</t>
  </si>
  <si>
    <t>*Políticas de pagos: Los pagos se realizan el mismo día que lo solicita operaciones</t>
  </si>
  <si>
    <t>* Perdida de la autorización de la DIAN para el funcionamiento como agente de carga</t>
  </si>
  <si>
    <t>*A través del sistema de contabilidad se tiene la programación de pagos
*Las facturas son ingresadas al sistema contable inmediatamente llegan a las instalaciones de la empresa
*Solicitudes de estado de cuenta
*Control de 3ros (El proveedor llama a cobrar)</t>
  </si>
  <si>
    <t>*Detener la operación
*Quejas de clientes
*Deterioro en las relaciones con los proveedores
*Reporte a las centrales de riesgo
*Daño de la imagen en la compañía</t>
  </si>
  <si>
    <t>*Actualización de la información contable a Diario
*Procesos en línea
*Contabilidad al día
*Seguimiento de procesos (Reuniones semanales de cartera y facturación)</t>
  </si>
  <si>
    <t>*No tener capital de trabajo para operar. Cierre de la empresa
*Daño de la imagen en la compañía</t>
  </si>
  <si>
    <t>No realizar la inducción
No realizar la evaluación de desempeño
Error en la selección
Evaluaciones de ingreso obsoletas
Falta de perfiles de cargo
No realizar las capacitaciones, no se programan
Carencia de perfiles de cargo</t>
  </si>
  <si>
    <t>*Evaluaciones de desempeño
*Perfiles de Cargo
*Formación del personal: cronograma de capacitaciones internas y externas
*verificación de diplomas académicos
*prueba de conocimientos
*Confirmación de referencias laborales (experiencia)
*Periodo de prueba y evaluación del periodo de prueba</t>
  </si>
  <si>
    <t>Errores en la operación
insatisfacción del cliente y perdida
multas, sanciones
Perdida de la imagen de la compañía</t>
  </si>
  <si>
    <t>Inadecuado proceso de Selección:
*Falta de verificación de las referencias
*Carencia de estudio de seguridad Inicial 
*Omisión de revisión de la documentación
*No realizar entrevista
*Hacer caso omiso a las recomendaciones de seguridad y verificación de referencias.</t>
  </si>
  <si>
    <t>No realizar seguimiento al personal
*Carencia estudio de seguridad periódico
*Falta de control en la autoridad del personal</t>
  </si>
  <si>
    <t>IMPORTANTE</t>
  </si>
  <si>
    <t xml:space="preserve">FRECUENCIA </t>
  </si>
  <si>
    <t>IMPACTO</t>
  </si>
  <si>
    <t>Mantener controles existentes</t>
  </si>
  <si>
    <t>Falta de control en:
-Transporte terrestre
-Transporte internacional
-Manejos en puerto y aeropuerto
*Valores reportados en la factura no coinciden con el valor de la mercancía que ingresa</t>
  </si>
  <si>
    <t>Exposición de la empresa para ser utilizada en actos ilícitos (Lavado de Activos-contrabando, insumos para producción de droga, etc.)
Reclamaciones del cliente
Sanciones</t>
  </si>
  <si>
    <t>Clientes Inadecuados para la Organización (No confiables, No constituidos legalmente)</t>
  </si>
  <si>
    <t>COMERCIAL</t>
  </si>
  <si>
    <t>EXPORTACIONES</t>
  </si>
  <si>
    <t>ALMACENAMIENTO Y DISTRIBUCIÓN</t>
  </si>
  <si>
    <t>IMPORTACIONES</t>
  </si>
  <si>
    <t>Matriz para clasificación del Riesgo</t>
  </si>
  <si>
    <t>AMENAZA</t>
  </si>
  <si>
    <t>RESPONSABLE</t>
  </si>
  <si>
    <t>FECHA DE EJECUCIÓN</t>
  </si>
  <si>
    <t>ACTIVIDADES</t>
  </si>
  <si>
    <t>DESCRIPCIÓN DEL RIESGO</t>
  </si>
  <si>
    <t>Auxiliares de Bodega</t>
  </si>
  <si>
    <t>Cada vez que se realiza un servicio</t>
  </si>
  <si>
    <t>*Por empleados internos
*Por personal externo que ingrese a la bodega
*Por personal externo cuando se este transportando
*Delincuencia Común</t>
  </si>
  <si>
    <t>*Falta de Gestión de inventarios durante la permanencia de la mercancía en la bodega
*Por falta de control físico vs. documental en el momento del ingreso
* Por falta de control físico vs. documental  en el momento de las salidas
*Por falta de notificación de diferencias encontradas
*Falta de control a los proveedores de transporte
*No se revisa la mercancía y hay diferencias al ingreso o egreso
*No se ubica la mercancía de acuerdo a lo planeado</t>
  </si>
  <si>
    <t>*Registro acceso bodega 
*Barreras de acceso físico  
*Alarma monitoreada.
*Vigilancia privada (conjunto empresarial)
*Control llaves de bodega (solo personal autorizado).
*Documentación soporte de entrega de mercancía al transporte.
*Estudio de seguridad personal interno</t>
  </si>
  <si>
    <t>*Reporte al cliente sobre ingreso de mercancía averiada
*Personal capacitado en manejo de cargas y montacargas
*Adecuado almacenamiento
*Instalaciones adecuadas
*Empaque especial para mercancías que lo requiere.
*Inspecciones mensuales de la bodega y reporte de daños
*Control estibas (en mal estado se eliminan)
*Mantenimiento de herramientas y equipos para la manipulación de cargas.
*Orden y aseo
*Control de Plagas</t>
  </si>
  <si>
    <t>Durante todo el proceso comercial:
Desde el contacto del cliente con la empresa hasta la entrega del cliente a operaciones</t>
  </si>
  <si>
    <t>Coordinación de procesos operativos</t>
  </si>
  <si>
    <t>Carencia de controles de seguridad a terceros subcontratados por parte del proveedor</t>
  </si>
  <si>
    <t>Recibo de facturación por parte del proveedor</t>
  </si>
  <si>
    <t>Proveedor</t>
  </si>
  <si>
    <t>C/ vez que se modifica</t>
  </si>
  <si>
    <t>Manipulación de documentos de proveedores (Actualización, Archivo)</t>
  </si>
  <si>
    <t>Recibe orden de servicio</t>
  </si>
  <si>
    <t>En todo el proceso:
Desde que se recibe la mercancía hasta la entrega al cliente</t>
  </si>
  <si>
    <t>C/ Servicio</t>
  </si>
  <si>
    <t>Ejecutivo de cuenta</t>
  </si>
  <si>
    <t>una vez llega la carga al país</t>
  </si>
  <si>
    <t>Hurto de la mercancía 
La cantidad registrada en los documentos no coincide con lo físico</t>
  </si>
  <si>
    <t>Solicitud de servicios de exportación</t>
  </si>
  <si>
    <t xml:space="preserve">Falta de control y monitoreo del:
-Transporte terrestre
-Transporte internacional
-Manejos en puerto y aeropuerto
</t>
  </si>
  <si>
    <t>Directora de Exportaciones</t>
  </si>
  <si>
    <t>¿Quién Genera el Riesgo?</t>
  </si>
  <si>
    <t>Reuniones de la mesa directiva</t>
  </si>
  <si>
    <t>*Por falta de conocimiento del entorno normativo, aduanero, cambiario, tributarios y legal 
*Por falta de conocimiento en el entorno político y social (contexto interno y externo)
*Por falta de conocimiento del contexto económico
*Porque no tenga diseñada las áreas de trabajo de manera adecuada
*Que la mesa directiva no funcione de la manera para el objeto que fue establecida; es decir de manera interdisciplinaria
*Informes desacertados de los directores de proceso
*Falta de claridad en los objetivos de la compañía</t>
  </si>
  <si>
    <t>Mesa Directiva</t>
  </si>
  <si>
    <t>Integrantes de la mesa Directiva</t>
  </si>
  <si>
    <t>Pagos a terceros</t>
  </si>
  <si>
    <t>Gestión de Cartera</t>
  </si>
  <si>
    <t>Carencia de efectivo para la gestión financiera de la organización</t>
  </si>
  <si>
    <t>Jefe Administrativa y contable
Aux. Contable</t>
  </si>
  <si>
    <t>No realizar el pago a los proveedores</t>
  </si>
  <si>
    <t>No realizar el pago a la aduana</t>
  </si>
  <si>
    <t>C/Semana</t>
  </si>
  <si>
    <t>Inmediatamente el ejecutivo de cuenta entrega la factura</t>
  </si>
  <si>
    <t>Mensual</t>
  </si>
  <si>
    <t>Personas que pasan el proceso de selección pero que pueden robar información u otros actos mal intencionados</t>
  </si>
  <si>
    <t>El personal antiguo de la empresa y le proponen realizar actos mal intencionados</t>
  </si>
  <si>
    <t>Personal sin la formación adecuada para desarrollar sus funciones</t>
  </si>
  <si>
    <t>Candidato preseleccionado</t>
  </si>
  <si>
    <t>Personal Interno</t>
  </si>
  <si>
    <t>Anual-Ev. Desempeño</t>
  </si>
  <si>
    <t>Jefe administrativa y contable</t>
  </si>
  <si>
    <t>Jefe administrativa y contable
Directora Administrativa y Financiera</t>
  </si>
  <si>
    <t xml:space="preserve">*Mantener los controles Existentes
</t>
  </si>
  <si>
    <t>Selección del personal</t>
  </si>
  <si>
    <t>Mantenimiento del personal</t>
  </si>
  <si>
    <t>Diseño, implementación y mantenimiento del sistema de gestión de la empresa</t>
  </si>
  <si>
    <t>Gerencia</t>
  </si>
  <si>
    <t>*Colocan notas en la guía sobre No parcializar
*Cuando se presenta se hace una reclamación a la aerolínea.</t>
  </si>
  <si>
    <t>Infiltración de personal</t>
  </si>
  <si>
    <t>Penetración de personal</t>
  </si>
  <si>
    <t>Incumplimiento en el pago de los impuestos</t>
  </si>
  <si>
    <t>Incumplimiento en el pago de procesos aduaneros</t>
  </si>
  <si>
    <t>Incumplimiento pago al proveedor</t>
  </si>
  <si>
    <t>Falta de Liquidez</t>
  </si>
  <si>
    <t>Sistemas de gestión inadecuados para la Organización</t>
  </si>
  <si>
    <t>SISTEMAS</t>
  </si>
  <si>
    <t>RIESGO</t>
  </si>
  <si>
    <t>CONSECUENCIA</t>
  </si>
  <si>
    <t>¿Qué puede salir mal?</t>
  </si>
  <si>
    <t>¿Por qué puede salir mal?</t>
  </si>
  <si>
    <t>¿Cuáles pueden ser las consecuencias de que algo salga mal?</t>
  </si>
  <si>
    <t xml:space="preserve">CRITERIOS DE GESTIÓN: </t>
  </si>
  <si>
    <t>* Que la empresa sea sancionada penalmente
* Que la empresa pierda credibilidad en el mercado</t>
  </si>
  <si>
    <t>* Que la empresa asuma costos que no le corresponden
* Que la empresa dañe relaciones comerciales y pierda clientes</t>
  </si>
  <si>
    <t>* Que la empresa asuma costos que no le corresponden
* Que la empresa dañe relaciones comerciales y pierda clientes
* Que la empresa pierda credibilidad en el mercado
* Que la empresa dañe relaciones comerciales con proveedores</t>
  </si>
  <si>
    <t xml:space="preserve">* Asumir gastos
* Que la empresa dañe relaciones comerciales y pierda clientes
</t>
  </si>
  <si>
    <t>Desconocimiento de la Normatividad
Falta de cronogramas y alertas para pagos</t>
  </si>
  <si>
    <t xml:space="preserve">Falta de gestión en los pagos
</t>
  </si>
  <si>
    <t xml:space="preserve">No ingreso la factura a la empresa
Falta de aprobación de la factura
No ingreso de la factura al SISC
</t>
  </si>
  <si>
    <t>Falta de control en la cartera
Falta de facturación
Falta de generación de negocios</t>
  </si>
  <si>
    <t>* Multas, Sanciones, detrimento patrimonial de la organización</t>
  </si>
  <si>
    <t>Alteraciones en el curso de los procesos
Perdida de información o activos de la compañía
Infiltración para realizar actos delictivos</t>
  </si>
  <si>
    <t>Contaminación de la Mercancía</t>
  </si>
  <si>
    <t>Daños de la Mercancía</t>
  </si>
  <si>
    <t>Perdida de imagen de la compañía, Perdida de negocios, multas, sanciones</t>
  </si>
  <si>
    <t>Insatisfacción del cliente, Perdida de imagen de la compañía, Perdida de negocios, multas, sanciones</t>
  </si>
  <si>
    <t>Incumplimiento de las tarifas presentadas en la cotización por parte del proveedor</t>
  </si>
  <si>
    <t>Perdida de la Información de los proveedores</t>
  </si>
  <si>
    <t>Parcialización de la carga y/o No despacho de la mercancía</t>
  </si>
  <si>
    <t>Insatisfacción del cliente
Perdida de imagen de la compañía 
Perdida de negocios 
multas 
sanciones</t>
  </si>
  <si>
    <t>Insatisfacción del cliente
Perdida de imagen de la compañía 
Perdida de negocios 
multas 
sanciones
Costos Adicionales</t>
  </si>
  <si>
    <t>Documento BASC No 36</t>
  </si>
  <si>
    <t>¿Qué tenemos hoy para evitar que el riesgo se presente?</t>
  </si>
  <si>
    <t>CLASIFICACIÓN NIVEL DEL RIESGO</t>
  </si>
  <si>
    <t>PRIORIDAD DEL RIESGO</t>
  </si>
  <si>
    <t>Probabilidad x  Consecuencia</t>
  </si>
  <si>
    <t>TRATAMIENTO DEL RIESGO</t>
  </si>
  <si>
    <t>Acciones a Tomar Para mitigar el Riesgo</t>
  </si>
  <si>
    <t>CONTROL EXISTENTE</t>
  </si>
  <si>
    <t>Establecer Estrategias Inadecuadas para la Organización</t>
  </si>
  <si>
    <t>Subcontratación por parte del proveedor Inadecuada</t>
  </si>
  <si>
    <t>Perdida de los certificados de los sistemas de gestión 
Perdida de imagen de la compañía</t>
  </si>
  <si>
    <t>TOLERABLE</t>
  </si>
  <si>
    <t>PROCESO</t>
  </si>
  <si>
    <t>*Por empleados internos
*Por personal externo que ingrese a la bodega
*Por personal externo cuando se este transportando</t>
  </si>
  <si>
    <t>Perdida de la Mercancía</t>
  </si>
  <si>
    <t>Robo de la mercancía</t>
  </si>
  <si>
    <t>Deterioro/Daño de la mercancía</t>
  </si>
  <si>
    <t>Contaminación de la mercancía</t>
  </si>
  <si>
    <t>Personal No capacitado</t>
  </si>
  <si>
    <t>*Verificación de la Lista de documentos que se solicita al ingreso
*Visita Domiciliaria (Estudio de seguridad)
*Verificación de documentos copia vs. Originales
*Verificación de referencias</t>
  </si>
  <si>
    <t>*Procedimiento REPORTE DE ACTIVIDADES SUB - STANDARD No. 10; para el reporte de actividades sospechosas
*Visitas domiciliarias de seguimiento
*Seguimientos y verificaciones por parte del jefe
Segregación de funciones en contratación y operación con proveedores y terceros</t>
  </si>
  <si>
    <t>ACEPTABLE</t>
  </si>
  <si>
    <t>Mantener los controles Existentes</t>
  </si>
  <si>
    <t>Mantener el control Existente</t>
  </si>
  <si>
    <t>CONTABILIDAD</t>
  </si>
  <si>
    <t>Trabajar con un proveedor no autorizado</t>
  </si>
  <si>
    <t>*Exigencia por parte del cliente en el uso especifico de un transportador, agente aduanal u otro proveedor.
*Urgencia en la prestación del servicio</t>
  </si>
  <si>
    <t>Trabajar con un proveedor con mal desempeño en el servicio</t>
  </si>
  <si>
    <t>*Mantener controles existentes</t>
  </si>
  <si>
    <t>PRICING</t>
  </si>
  <si>
    <t xml:space="preserve">CAUSAS DEL RIESGO </t>
  </si>
  <si>
    <t>EVALUACIÓN  Y ANÁLISIS DEL RIESGO</t>
  </si>
  <si>
    <t>Exposición de la empresa para ser utilizada en actos ilícitos (Lavado de Activos-contrabando)</t>
  </si>
  <si>
    <t>IDENTIFICACIÓN DEL RIESGO</t>
  </si>
  <si>
    <t>*Falta de Gestión de inventarios durante la permanencia de la mercancía en la bodega
*Por falta de control físico vs. documental en el momento del ingreso
* Por falta de control físico vs. documental  en el momento de las salidas
*Por falta de notificación de diferencias encontradas</t>
  </si>
  <si>
    <t>*Por mala manipulación en el movimiento de mercancías
*Por desconocimiento en el tratamiento de algún tipo de mercancía
*Por falta de mantenimiento a las maquinas y herramientas utilizadas para la movilización de la carga
*Por falta de mantenimiento a las instalaciones. (Bodega)</t>
  </si>
  <si>
    <t>*Por falta de inspección al momento de ingreso de la mercancía
*Por falta de conocimiento del estado físico de la mercancía a la hora de la entrega al transportador.
*Por un empleado del área de almacenamiento
*Falta de evidencia en la entrega de la mercancía al asociado de negocios</t>
  </si>
  <si>
    <t>Utilizar a la empresa en actividades ilícitas</t>
  </si>
  <si>
    <t>Perdida de la Mercancía y  Robo</t>
  </si>
  <si>
    <t>Cumplimiento de la Norma y Estándares BASC V.4:2012 y procedimientos Internos. Con el fin de proteger los intereses económicos y reputacionales de Sunrise Cargo S.A.</t>
  </si>
  <si>
    <t>*Revisión de la mercancía a la entrada y salida.
*Visitas domiciliarias iniciales y periódicas al personal de bodega.
*Exportaciones verifica el contenido de la carga
*Control "huellas internas empaque para material de exportación" para evitar que el empaque halla sido alterado
*Carga de Exportación: Toma de fotos. *Verificación de cargue
*Orden y aseo
*Control de Plagas
*Dejar soporte fotográfico de las entradas de la bodega</t>
  </si>
  <si>
    <t>*Revisión de mercancía al ingreso de la bodega.
*Reporte al cliente de las diferencias presentadas al ingreso al almacén.
*Controles de acceso físico a la bodega
*Control de inventario mensual
*Estudio de seguridad personal interno
*Dejar soporte fotográfico de las entradas de la bodega</t>
  </si>
  <si>
    <t xml:space="preserve">*Mantener controles existentes
</t>
  </si>
  <si>
    <t>C/ que se ejecute procedimiento de selección del personal</t>
  </si>
  <si>
    <t>*Mantener los controles Existentes
*Implementar circuito cerrado de TV (por evaluar)
*C/ 2 Años en la visita domiciliaria de seguimiento</t>
  </si>
  <si>
    <t>Mantener los controles existentes</t>
  </si>
  <si>
    <t>Calificación del proveedor baja.</t>
  </si>
  <si>
    <t>*El cliente no suministra las instrucciones especiales para el manejo de la carga (Ej. carga refrigerada)
*Manipulación durante el transporte
*Falta de seguimiento a la operación
*No dar instrucciones a tiempo sobre los requisitos del cliente
*Manipulación de mercancías en puerto y aeropuerto
*Piezas no marcadas desde origen
*Carga pequeña
*Desorden de la aerolínea
*Manipulación de la mercancía en puerto / aeropuerto</t>
  </si>
  <si>
    <t>Errores en Documentos</t>
  </si>
  <si>
    <t>Proveedores:
-Agentes de Aduana</t>
  </si>
  <si>
    <t>Insatisfacción del cliente
Perdida de imagen de la compañía
Perdida de Negocios
Sanciones
Costos Adicionales</t>
  </si>
  <si>
    <t xml:space="preserve">Error en Declaraciones de importación
Error en Actas de reconocimiento
Error en Clasificación arancelaria </t>
  </si>
  <si>
    <t xml:space="preserve">MATRIZ DE RIESGOS
GESTIÓN DE RIESGOS SUNRISE CARGO S.A. SCHENKER </t>
  </si>
  <si>
    <t>OBJETIVO</t>
  </si>
  <si>
    <t>Ver la transversalidad de los riesgos para la revisión por la gerencia.</t>
  </si>
  <si>
    <t>GERENCIA</t>
  </si>
  <si>
    <t>SELECCIÓN Y ADMON DEL PERSONAL</t>
  </si>
  <si>
    <t>SISTEMAS DE GESTION</t>
  </si>
  <si>
    <t>Proceso de Aduana</t>
  </si>
  <si>
    <t>*La aerolínea entrega la información al tramitador de cuantos piezas, dimensiones y peso que recibe y el tramitador se comunica con exportaciones, quienes verifican la información
*En la solicitud de transporte y carta porte se describen la cantidad de piezas que se le entrega al transportador
*Comunicación del transportador con  el Dpto. de exportaciones sobre las novedades.                         * Evidencia del transportador (Consolidación de carga) de las piezas que recibe y el estado.
*Verificación de la información registrada en la factura comercial del embarque/ packing list vs físico. 
*Verificación de los cargues (registro)
*Presencia del personal del Agente de Aduana en el momento de las inspecciones por puerto.</t>
  </si>
  <si>
    <t>Mantener los controles existentes
Documentar la entrega de los detalles de la carga al tramitador                                                                                                                         Documentar  el recibo de la mercancía al transportador nacional (para carga LCL)</t>
  </si>
  <si>
    <t>Elaborado por: Yeimmy Ospina</t>
  </si>
  <si>
    <t>Revisado por: Directores de proceso y Jefes</t>
  </si>
  <si>
    <t>En la planeación de las estrategias no tener en cuenta el entorno de la organización</t>
  </si>
  <si>
    <t>Proceso Importaciones</t>
  </si>
  <si>
    <t xml:space="preserve">Ocultamiento de elementos  ilícitos como narcóticos, materiales usados para terrorismo, activos, contrabando en:
*mercancía del cliente incl. Material de empaque
*Contenedores
</t>
  </si>
  <si>
    <t>Durante todo el proceso de exportaciones, pero los sgtes son los puntos críticos: Cargue y/o descargue del contenedor FCL
Cargue de mercancía consolidada LCL
Inspecciones en puerto
Transporte terrestre nal.
Transporte internacional</t>
  </si>
  <si>
    <t xml:space="preserve">Proveedores:
-Transporte terrestre nacional
-Transporte internacional
-Personal de Cargue-descargue
-Inspecciones policía y aduana
Cliente
Personal propio
</t>
  </si>
  <si>
    <t>*Trabajar con los proveedores autorizados
*Verificar reporte de ruta hasta su destino (transporte nacional)
*Verificación de la carga de los full-container (inspecciones contenedor)
*Registro fotográfico en el momento de la entrega de la mercancía a la aerolínea y cuando se haga presencia del cargue (LCL/FCL)  cuando aplique.                                                                                        * Cuando no sea posible asistir a un cargue solicitar registro fotográfico al cliente y al proveedor.
*Presencia en las inspecciones antinarcóticos (aéreo)
*Tramitadores capacitados en inspección de contenedores
*Convenio operativo transportadores nacionales</t>
  </si>
  <si>
    <t>La factura del proveedor no tiene la tarifa acordada de acuerdo a la cotización</t>
  </si>
  <si>
    <t>*Desorganización por parte del proveedor
*Falta de Verificación de la tarifa por parte del ejecutivo de cuenta 
*Falta de comunicación interna al informar las novedades
*Hechos fortuitos
*Factura errónea</t>
  </si>
  <si>
    <t>*Políticas inadecuadas
*Objetivos incoherentes
*Sin evidencia de la eficacia del sistema
*procedimientos no documentados
*Sin mejora continua
*sin socialización del SG a los interesados</t>
  </si>
  <si>
    <t>Transporte Internacional Aéreo</t>
  </si>
  <si>
    <t>La mercancía no llega completa de acuerdo a lo descrito Guía Aérea</t>
  </si>
  <si>
    <t>Proveedor: Aerolínea</t>
  </si>
  <si>
    <t>Abolladuras
Roturas
Ralladuras
Etc.
Hurto de la mercancía 
La cantidad registrada en los documentos no coincide con lo físico</t>
  </si>
  <si>
    <t xml:space="preserve">Proveedores:
-Transporte terrestre nacional
-Transporte internacional
-Personal de Cargue-descargue
-Inspecciones policía y aduana
</t>
  </si>
  <si>
    <t>*Cuando se hacen pre inspecciones se realiza  un acta, los tramitadores si encuentran una novedad la informan al Dpto. de importaciones y toman fotos.  (Cuando llega la mercancía del exterior)
*Transporte nacional: el  agente de aduana entrega una remesa de carga al transportador, el transportador deja constancia en el documento de alguna anomalía y cuando se entrega la carga al cliente se deja constancia en la carta porte las novedades de entrega
*En el formato instrucciones d embarque se colocan los requisitos especiales de la carga (ej. Contenedor Refrigerado)
*En las instrucciones a las oficinas de origen se exige que las mercancías  vengan marcadas
*la SIA deja acta de reconocimiento, si la SIA abre piezas deben dejar la carga cerrada.
*Controles especiales para cargas de alto riesgo (celulares, equipos de computo, etc.): *verificaciones en aerolínea y registro fotográfico previa autorización de la aerolínea</t>
  </si>
  <si>
    <t>Ingreso de la Mercancía
Registro control de inventario
Ubicación de la mercancía
Alistamiento y revisión para la salida
Transporte de mercancías (cuando se contrata)</t>
  </si>
  <si>
    <t xml:space="preserve">Ingreso no autorizado a nuestras instalaciones hurtando la mercancía
Hurto durante el transporte de la mercancía hasta la entrega al cliente </t>
  </si>
  <si>
    <t>*Ubicación de la mercancía en estantería
*Embalaje o empaque
*ingreso, alistamiento y salida
*Transporte</t>
  </si>
  <si>
    <t>Abolladuras
Roturas
Ralladuras
Etc.</t>
  </si>
  <si>
    <t>Prestación del servicio intrínseco del proveedor</t>
  </si>
  <si>
    <t>Proveedores:
-Transporte terrestre nacional
-Transporte internacional
-Personal de Cargue-descargue
-Inspecciones policía y aduana
Personal propio</t>
  </si>
  <si>
    <t>Falta de control y monitoreo del:
-Transporte terrestre
-Transporte internacional
-Manejos en puerto y aeropuerto
No realizar la verificación de los cargues
No revisar documentos para comparar físico y documental</t>
  </si>
  <si>
    <t>*Revisión del la mercancía por parte del tramitador, e información con el dpto. exportaciones sobre las novedades 
*Ante daños o toma de muestras durante la inspección se le informa al cliente
*Se verifica con el cliente las diferencias encontradas en los detalles de la mercancía (piezas, peso y dimensiones); informadas por el transportador internacional vs informadas por el cliente
*Verificación de los cargues (registros)
*Registro fotos (marítimo únicamente cuando manejamos Agencia de Aduana)
*Si el cliente toma seguro, se notifica con los respectivos soportes.</t>
  </si>
  <si>
    <t xml:space="preserve">Ingreso de la Mercancía
Registro control de inventario
Ubicación de la mercancía
Alistamiento y revisión para la salida
</t>
  </si>
  <si>
    <t>No se encuentra la mercancía en la ubicación correspondiente, Diferencia en los inventarios</t>
  </si>
  <si>
    <t>No realizar el pago de los impuestos de acuerdo a las fechas establecidas legalmente</t>
  </si>
  <si>
    <t>Proveedor
Ejecutivos de cuenta (operaciones)
Directores de sucursales
Clientes</t>
  </si>
  <si>
    <t>Compra, control y entrega de precintos</t>
  </si>
  <si>
    <t>Manejo inadecuado de precintos</t>
  </si>
  <si>
    <t>Falta de control y monitoreo del:
-Transporte terrestre
-Transporte internacional
-Manejos en puerto y aeropuerto
No realizar la verificación de los cargues
Falta de capacitación personal interno en inspección de contenedores
*instalación inadecuada del precinto en el contenedor.</t>
  </si>
  <si>
    <t>*Instructivo control de precintos
*Capacitación al personal
*Registro fotográfico
*Inventario Control de precintos
*Registro control de precintos
*Lugar designado para el almacenamiento</t>
  </si>
  <si>
    <t>c/vez que realice entregas</t>
  </si>
  <si>
    <t>*incrementa riesgo Contaminación de la carga, perdida de imagen de la compañía</t>
  </si>
  <si>
    <t>*Daño del precinto
*Perdida del precinto
*Robo del precinto
*Sobrantes</t>
  </si>
  <si>
    <t>Auxiliar contable
Ejecutivos de cuenta
Tramitadores
Directores de Oficina
Directores Importaciones y Exportaciones
Tranporte -Mensajería</t>
  </si>
  <si>
    <t>Hacer seguimiento con la  entrega los precintos</t>
  </si>
  <si>
    <t xml:space="preserve">Proveedores:
-Transporte terrestre nacional
-Transporte internacional
-Personal de Cargue en origen
-Inspecciones policía y aduana
-Agentes de Aduana
Cliente del exterior
</t>
  </si>
  <si>
    <t>*Pre inspecciones en Agente de Aduanas: reconocimiento a la carga (cargas que nacionalizamos), sin embargo si el cliente solicita que no se haga pre inspección, se tiene un soporte de esta solicitud. 
*verificación físico vs. Documentos: factura comercial</t>
  </si>
  <si>
    <r>
      <t>*Almacenamiento inadecuado
*Empaque ina</t>
    </r>
    <r>
      <rPr>
        <sz val="14"/>
        <rFont val="Arial"/>
        <family val="2"/>
      </rPr>
      <t>d</t>
    </r>
    <r>
      <rPr>
        <sz val="16"/>
        <rFont val="Arial"/>
        <family val="2"/>
      </rPr>
      <t>ecuado para el transporte
*Falta de actualización a los inventarios
*Falta de revisión o verificación</t>
    </r>
  </si>
  <si>
    <t>*Clientes No constituidos legalmente
*Cliente Insolvente
*Cliente dedicado a actividades ilícitas
*Cliente sin estudio de seguridad</t>
  </si>
  <si>
    <t>Gerencia
Delegado sistemas de gestión
Procesos</t>
  </si>
  <si>
    <t>*Personal no capacitado
*Carencia de evidencia del sistema de gestión y/o mejora
*No tomar acciones correctivas y/o preventivas
*Falta de Seguimiento a las acciones de mejora
*Falta de seguimiento a los procesos (auditorias)
*Falta de compromiso de la empresa
*Carencia Equipo auditor
*Falta de seguimiento de los servicios no conformes por parte de los ejecutivos de cuenta o sistemas de gestión
*Carencia de toma de acciones correctivas a los informes de encuestas de satisfacción del cliente
*carencia de controles en los procesos
*No informar los cambios en los procedimientos para la respectiva actualización de los documentos</t>
  </si>
  <si>
    <t>*Perfil del cargo
*Programación de capacitaciones
*Documentos, registros, manuales, instructivos
*Programación periódica de auditorias internas
*Auditorias Externas
*Registro acciones correctivas y preventivas
*Revisión por la dirección.
*Reunión mensual en mesa directiva</t>
  </si>
  <si>
    <t>*Capacitación del nuevo representante de la dirección
*Mantener los controles existentes</t>
  </si>
  <si>
    <t>Clientes
Proceso comercial
Dirección Financiera</t>
  </si>
  <si>
    <t>Daños en la mercancía
Perdida de la carga y/o Robo</t>
  </si>
  <si>
    <t>No realizar la verificación de clientes en lista Clinton, otros organismos, Documentos y visita instalaciones del cliente
no solicitar documentos
* No realizar Visita de seguridad al cliente previo a cualquier acuerdo de negocio/operación.</t>
  </si>
  <si>
    <t>PLAN DE CONTINGENCIA</t>
  </si>
  <si>
    <t>Revisión 012</t>
  </si>
  <si>
    <t>1. Realizar reunión con mesa directiva, realizar análisis de causas.
2. Generar un plan de acción sobre la falla detectada.
3. enviar plan de acción al ente certificador
4. Tomar de acciones correctivas dentro de los tiempos establecidos por el ente certificador
5. Hacer seguimiento 
6. Programar auditoria de seguimiento y cierre de no conformidades</t>
  </si>
  <si>
    <t xml:space="preserve">Proveedor </t>
  </si>
  <si>
    <t>*No realizar la evaluación del proveedor
*No verificación de los reportes internos (servicios no conformes)
*No verificación de las cláusulas del acuerdo operativo
*Mala calidad del servicio
*Falta de competitividad en tarifas</t>
  </si>
  <si>
    <t>*Revisión servicios no conformes mensual
*Reuniones para establecer las acciones de mejora con los proveedores
*Seguimiento Servicios no conformes por parte de sistemas de gestión y operaciones</t>
  </si>
  <si>
    <t>Reclamaciones del cliente
Sanciones
Insatisfacción y/o Perdida del cliente</t>
  </si>
  <si>
    <t>*Mantener controles existentes
*Retroalimentación de la evaluación anual de proveedores.
*Sensibilizar al personal operativo sobre la importancia  de registrar los servicios no conformes</t>
  </si>
  <si>
    <t>Pricing Manager 
Directores operaciones
Delegada sistemas de gestión</t>
  </si>
  <si>
    <t>1. Después de realizar la retroalimentacion al proveedor, se da un periodo de prueba.
2. Si no se observan cambios, se buscan otras alternativas de proveedor.
3. Se activa procedimiento de compras.</t>
  </si>
  <si>
    <t>*Control del registro histórico de tarifas
*cotizaciones del proveedor
*Alertas por parte del sistema interno al modificarse las tarifas</t>
  </si>
  <si>
    <t>Sobrecostos
Afectación relación comercial con el cliente</t>
  </si>
  <si>
    <t>Pricing Manager 
Analista Pricing</t>
  </si>
  <si>
    <t>1. Filtro de tarifas publicadas sistema interno vs factura proveedor
2. Verificación de negociacion especial por parte de operaciones debido a la naturaleza de la operación o la mercancía.
3. Control de pricing con el proveedor.
4. Si el extracosto ha sido preavisado este a su vez se debe facturar al cliente final. 
5. Si el sobro costo es generales por problemas internos de la operación este es asumido por sunrise.</t>
  </si>
  <si>
    <t>Usar un proveedor que no esta dentro de la estructura de proveedores autorizados.</t>
  </si>
  <si>
    <t>*Cada vez que solicita proveedor no autorizado, se solicita aprobación, con visto bueno del jefe inmediato o Pricing y se solicita documentacion mínima requerida de acuerdo a procedimiento de compras.</t>
  </si>
  <si>
    <t>Pricing Manager 
Director del proceso
Supervisor 
Ejecutivos de cuenta</t>
  </si>
  <si>
    <t>En el momento que se presente.</t>
  </si>
  <si>
    <t>*Urgencia del proveedor cuando no cuenta con los recursos suficientes
*Falta de control en los procesos de selección por parte del proveedor al proveedor subcontratado</t>
  </si>
  <si>
    <t>*Selección del proveedor
*Definición de responsabilidades proveedor contratado y Sunrise.
*Verificación en Visita al proveedor 
*Registro de servicios no conformes</t>
  </si>
  <si>
    <t>*Mantener controles existentes
*Documentar las responsabilidades del proveedor contratado.</t>
  </si>
  <si>
    <t xml:space="preserve">Pricing Manager </t>
  </si>
  <si>
    <t>Al momento de la negociación</t>
  </si>
  <si>
    <t>1. si se presenta una eventualidad, se realiza contacto directo con el proveedor contratado, para llegar a un acuerdo.
2. Si no se observan cambios, se buscan otras alternativas de proveedor.
3. Se activa procedimiento de compras.</t>
  </si>
  <si>
    <t>Daño o perdida de archivos  físicos o virtuales</t>
  </si>
  <si>
    <t>Analistas Pricing
Pricing manager</t>
  </si>
  <si>
    <t>*Archivo inadecuado
*Manipulación inadecuada
*Sin protección los archivadores
*Personal Interno /Actos malintencionados
*Carencia sentido de pertenencia</t>
  </si>
  <si>
    <t>*Archivos bajo llave, esta solo la tiene el personal a cargo del archivo
*Backup información del sistema interno
*Backup de la información de los equipos de computo
*Todas las tarifas llegan al equipo pricing</t>
  </si>
  <si>
    <t>Retrasos en la operación
Reprocesos</t>
  </si>
  <si>
    <t>Momento de vencimiento de los documentos</t>
  </si>
  <si>
    <t>1. Documentos de proveedores se vuelve a solicitar la informacion a estos.
2. Si esta en SISC o correo solicitar el Backup
3. De no tenerse la informacion virtual se solicitará nuevamente al proveedor y oficinas en el exterior.</t>
  </si>
  <si>
    <t>Plan de contingencia cód BASC 82.</t>
  </si>
  <si>
    <t>Falta de revisión en los documentos
No realizan correctamente la revisión de la mercancía
No realizan una correcta identificación de la carga</t>
  </si>
  <si>
    <t>*Suministrar la información que solicita el proveedor catalogos, fichas técnicas, etc. 
*Creación SNC</t>
  </si>
  <si>
    <t>Mantener controles existentes
Reuniones bimestrales con el proveedor</t>
  </si>
  <si>
    <t>1. Levantar servicio no conforme al proveedor, registrar en SISC, se solicita toma de acciones correctivas.
2. enviar comunicado de trazabilidad al cliente o se reúne con el cliente, dependiendo de la gravedad de la falla.
3. Análizar el caso, trazabilidad y extracostos, se cobra de acuerdo al análisis y conciliación agente de aduanas.
4. Realizar seguimiento y cierre al servicio no conforme.</t>
  </si>
  <si>
    <t>1. Levantar servicio no conforme al proveedor, registrar en SISC, se solicita toma de acciones correctivas.
2. enviar comunicado de trazabilidad al cliente o se reúne con el cliente, dependiendo de la gravedad de la falla.
3. Análizar trazabilidad del embarque
4. Realizar seguimiento y cierre al servicio no conforme.</t>
  </si>
  <si>
    <t>Reportar los Servicios No conformes al sistema, y realizar los respectivos análisis</t>
  </si>
  <si>
    <t>1. Levantar servicio no conforme a Schenker y aerolinea, registrar en SISC, se solicita toma de acciones correctivas.
2. informar al cliente
3. Realizar seguimiento hasta la entrega de la pieza o piezas faltantes y cierre al servicio no conforme.</t>
  </si>
  <si>
    <t>*La Aerolínea no tiene cupo
*Volumen de la carga
*El agente no entrega los documentos
*Factores climaticos
*Aerópuertos transito conexiones.
Hay que tener en cuenta que la aerolínea se acoje a acuerdos internacionales y puede realizar la pacializacion de la carga.</t>
  </si>
  <si>
    <t>Omitir Procedimientos de la empresa:
 * Solicitar documentos al Cliente
 *Verificar documentos del cliente (cámara de comercio, C. 170, etc.)
* No realizar Visita de seguridad al cliente previo a cualquier acuerdo de negocio/operación.</t>
  </si>
  <si>
    <t>*Actualización de la circular 170
*Los documentos de Importaciones no se pueden liberar si el cliente no tiene los documentos de vinculación.
*Verificación de documentos 
*se solicita la verificación adicional antecedentes por medio de BASC cuando sea un cliente sospechoso.</t>
  </si>
  <si>
    <t>1. Levantar servicio no conforme al proveedor, registrar en SISC, se solicita toma de acciones correctivas.
2. Notificar a Gerencia.
3. Enviar comunicado de trazabilidad al cliente o se reúne con el cliente, dependiendo de la gravedad de la falla.
3. Análizar trazabilidad del embarque
4. Realizar seguimiento y cierre al servicio no conforme.</t>
  </si>
  <si>
    <t>1. Notificar al Director de Importaciones
2. El Director de Importaciones notificará a Gerencia
3. Se reune la trazabilidad del servicio y evidencias
4. Gerencia tomará acciones correspondientes de acuerdo al caso.</t>
  </si>
  <si>
    <t>Aprobado por: Fernanda Perez</t>
  </si>
  <si>
    <t>Plan de contingencia Código BASC 34</t>
  </si>
  <si>
    <t>1. Notificar al Director de Exportaciones
2. El Director de Exportaciones notificará a Gerencia
3. Se reune la trazabilidad del servicio y evidencias
4. Gerencia tomará acciones correspondientes de acuerdo al caso.</t>
  </si>
  <si>
    <t>*Se Verifica los documentos del cliente, antes de proceder con el servicio.
*Cuando es un cliente nuevo se le solicita a comercial que realice la visita y solicite documentos del cliente
*Se solicitan al cliente los documentos de la operación 
*Verificación de antecedentes con BASC -Clientes no confiables.
*Verificación bases de datos. Lista Clinton   
* Solicitar verificación de antecedentes de los clientes nuevos a partir de 1 Junio 2015.</t>
  </si>
  <si>
    <t>plan de contingencia Código BASC 35</t>
  </si>
  <si>
    <t>Director de Logistica
Auxiliares de Bodega</t>
  </si>
  <si>
    <t>1. Informar al Director de Logistica lo ocurrido
2. Notificar al cliente las novedades presentadas con la mercancía y adjuntar el registro fotográfico
3. Realizar análisis de la trazabilidad del servicio.
4. Toma de acciones correctivas.
5. Realizar seguimiento y cierre.</t>
  </si>
  <si>
    <t>1. Informar al Director de Logistica lo ocurrido.
2. Notificar al cliente las novedades presentadas.
3. Realizar análisis de la trazabilidad del servicio.
4. Toma de acciones correctivas.
5. Realizar seguimiento y cierre.</t>
  </si>
  <si>
    <t>1. Analizar las causas de la iliquidez
2. Cobrar cartera
3. Hacer FACTORING de cartera
4. Acudir al sistema financiero</t>
  </si>
  <si>
    <t>1. Analizar las causas de por que no se realizó el pago
2. Proceder con el pago inmediato</t>
  </si>
  <si>
    <t>1. Pagar las correspondientes multas y sanciones a cargo de la persona o personas que generaron el incumplimiento.</t>
  </si>
  <si>
    <t>1. Se verifica la información y Se realiza acta de descargos
2. Se Denuncia penalmente
3. Se despide por justa causa</t>
  </si>
  <si>
    <t>1. No se contrata a la persona en caso que aun no se haya firmado el contrato. 
Si ya paso el proceso de selección se realiza lo siguiente:
1. Se verifica la información y Se realiza acta de descargos
2. Se Denuncia penalmente
3. Se despide por justa causa</t>
  </si>
  <si>
    <t>1. Realizar evaluacion de desempeño para detectar la necesidad de capacitación
2. Capacitar al personal en los puntos debiles.</t>
  </si>
  <si>
    <t xml:space="preserve">Daño de un precinto:
1. Si el precinto se encuentra oxidado, torcido u otra condicion que indique que ya no es apto, se devuelve al proveedor (en caso de compra) o se devuelve a sistemas de gestión para destrucción.
2. Se analizan las causas del daño del precinto cuando este se ocacione por personal de Sunrise.
Perdida / Robo del precinto:
1. Se verifica si fue asignado a sucursal
2. En caso contrario, Se deberá instaurar la denuncia sobre la perdida o robo a la policia
3. se debe informar al delegado de sistemas de gestión para que a su vez informe a las oficinas de puerto los numeros de los precintos extraviados o robados para que informe en caso de detectar el uso
El delegado de sistemas de gestión coloca la obervación de PERDIDO O ROBADO en el inventario general de percintos ISO00028
Procedimiento en caso de sobrantes de precintos
1. El director de oficina deberá informar inmediatamente al Delegado sistemas de gestión cualquier sobrante de precintos.
2. El Delegado sistemas de gestión deberá verificar el Inventario General de precintos.
3. El director de oficina deberá devolver al Delegado sistemas de gestión el precinto sobrante.
4. Si el precinto no está incluido en el inventario, el Delegado sistemas de gestión evalúa si se ingresa al inventario (si el precinto tiene el logo de Sunrise Cargo) o se destruye el precinto (si el logo no pertenece a Sunrise Cargo), se debe registrar la observación.
Nota: La destrucción del precinto consiste en: cerrar el precinto, borrar el número y el logo (si tiene logo). Se debe dejar evidencia fotográfica de la destrucción del precinto.
</t>
  </si>
  <si>
    <t>Clientes
Asesores comerciales
RDM
Sales Support
Director nacional de ventas
Dirección Financiera
Subgerencia
Gerencia</t>
  </si>
  <si>
    <t>* No evaluar los estados financieros del cliente
* No revisar los documentos del cliente: cámara de comercio, RUT, circular 170, etc.
* No hacer una verificación adecuada en Lista Clintón.
* No realizar Visita de seguridad al cliente previo a cualquier acuerdo de negocio/operación.
* No realizar un adecuado estudio del Perfil Financiero y Crediticio cuando se requiera.</t>
  </si>
  <si>
    <t>*Visita al cliente: Instalaciones, Conocimiento del negocio, contacto, teléfonos, página web, email celulares, reseñas de operaciones anteriores, (coherencia actividad económica)
*Verificación de documentos cuando se acepta el negocio
*Verificación de antecedentes BASC
*Revisión Lista Clinton
*Los clientes que se llaman son del Sistema de Información de la Compañía que se encuentran inactivos.
* Evaluación del Perfil Financiero y Crediticio del Cliente</t>
  </si>
  <si>
    <t>No pago de los servicios prestados.
Aumento de la cartera
Falta de liquidez
Utilizar a la empresa como instrumento para realizar actividades ilícitas 
Vernos sujetos a multas de tipo aduanero, tributario y cambiario.</t>
  </si>
  <si>
    <t>* Fortalecer las revisiones de documentación aportada por el Cliente, RUT, Circular 170, balances 
* Fortalecer los estudios financieros y perfil Crédito.
* Fortalecer las revisiones de visitas de seguridad por parte  previo a ejecutar un despacho</t>
  </si>
  <si>
    <t>Dirección Financiera
Director Nacional de Ventas</t>
  </si>
  <si>
    <t>Permanente</t>
  </si>
  <si>
    <r>
      <rPr>
        <b/>
        <sz val="16"/>
        <rFont val="Arial"/>
        <family val="2"/>
      </rPr>
      <t>Cliente que genera alerta de seguridad</t>
    </r>
    <r>
      <rPr>
        <sz val="16"/>
        <rFont val="Arial"/>
        <family val="2"/>
      </rPr>
      <t xml:space="preserve">
1. Informar al Director Nacional de Ventas
2. Solicitar estudio adicional BASC al delegado de sistemas de gestión.
3. Análizar los resultados del estudio Basc así como los  de perfil financiero y crediticio cuando aplique y tomar decision de trabajar o no con el cliente.
4. En caso de no trabajar, realizar una cotización con valores altos para que el cliente desista y/o señalar que por Políticas Internas la Compañía no encuentra viabilidad para manejar su operaicón.
</t>
    </r>
    <r>
      <rPr>
        <b/>
        <sz val="16"/>
        <rFont val="Arial"/>
        <family val="2"/>
      </rPr>
      <t xml:space="preserve">Cliente que se encuentra restringido en el listado de código de ética
</t>
    </r>
    <r>
      <rPr>
        <sz val="16"/>
        <rFont val="Arial"/>
        <family val="2"/>
      </rPr>
      <t>1. Solicitar estudio adicional BASC al delegado de sistemas de gestión.
2. Análizar los resultados del estudio Basc así como los  de perfil financiero y crediticio.
3. Solicitar a la mesa directiva (gerencia) la aprobación o no de trabajar con el cliente.</t>
    </r>
  </si>
  <si>
    <t>*Mesa Directiva interdisciplinaria (Comercial, Financiero, Operativo) con reuniones mensuales.
*Reuniones de presupuesto anuales para asignación de recursos
*Informes de ejecución de presupuestos Vs. Ingresos y costos reales
*Reuniones Semanales o según lo establecido con el área de sistemas para realizar seguimiento a los desarrollos, exposición de necesidades y sugerencias de mejora
* Reuniones extraordinarias de Mesa Directiva para analizar escenarios coyunturales y tomar decisiones
*Informes de Cada proceso y sucursales de la Organización
*Asociación FITAC. para mantener al personal actualizado en normatividad
*Incentivo económico para el  personal que quiera estudiar temas afines a la labor que desempeña dentro de la compañía.  
*Implementación de Sistemas de Gestión para estandarizar procesos
*Lineamientos de casa Matriz Schenker</t>
  </si>
  <si>
    <t>Mesa directiva conformada por personal idóneo 
Documentar las reuniones que se celebren a nivel de Mesa Directiva</t>
  </si>
  <si>
    <t>Evaluar con inmediatez el escenario puntual que se presenté.
Dimensionar en términos económicos, financieros y legales el impacto del suceso que se presenta.
Decidir con base en este análisis, la continuidad provisional de la estrategia planteada diseñando un Plan de Acción o detener de inmediato la estrategia y replantear un nuevo modelo de trabajo.</t>
  </si>
  <si>
    <t>Violación de las politicas de  Seguridad de la compañía</t>
  </si>
  <si>
    <t>Uso de las herramientas informaticas de la compañía</t>
  </si>
  <si>
    <t>*Ingreso a paginas de descarga de software.
*Ingreso de paginas de redes sociales y streaming
*Instalación de software no autorizado.</t>
  </si>
  <si>
    <t>Usuarios internos 
Ataques externos</t>
  </si>
  <si>
    <t>Ataques informáticos.
Amenazas de virus no detectada.
Acceso no autorizado.
Amenzas de correo electronico.
Accesos no controlados.
Bloqueo de Antivirus  
Bajo nivel de seguridad de Politicas Firewall 
Actos malintencionados de terceros
Desconocimiento de las políticas de seguridad interna.</t>
  </si>
  <si>
    <t>*Autenticación de usuarios en servidor de Dominio
*Control de contenidos (Squid)
*Red DMZ para servidores
*Servidor Firewall (Proxy)
*Administración Centralizada Antivirus.
*Acceso limitado a la red (validación de usuario)
*Administración de correo corporativo</t>
  </si>
  <si>
    <t xml:space="preserve">*No disponibilidad de servicios informaticos.
*Alteración de la Información
*Robo de la información
*Toma de decisiones no adecuadas. </t>
  </si>
  <si>
    <t>Jefe de Sistemas
Auxiliar de sistemas
Directora Administrativa y financiera
Gerencia</t>
  </si>
  <si>
    <t>Año 2016</t>
  </si>
  <si>
    <t>Falla infraestructura de comunicaciones (servidores, switches, enrutadores, etc)</t>
  </si>
  <si>
    <t>*Retraso en la prestación del servicio que pueden causar Sanciones.</t>
  </si>
  <si>
    <t>Segundo semestre 2015
Año 2016</t>
  </si>
  <si>
    <t xml:space="preserve">Plan de continuidad del negocio\ Información en la nube </t>
  </si>
  <si>
    <t xml:space="preserve">Planta electrica para cuarto de maquinas y equipos de computo Oficina Principal
Plan de continuidad del negocio\ Información en la nube </t>
  </si>
  <si>
    <t>*Corrupción de archivos 
*No disponibilidad de la información 
*Perdida de la información
*Daños de equipos
*Falla en fluido electrico</t>
  </si>
  <si>
    <t>Personal autorizado (Dpto. Sistemas/Gerencia)
Personal no autorizado (usuarios internos, ataques externos)
Condiciones externas no controladas</t>
  </si>
  <si>
    <t>Desastres Naturales
Uso indebido de las herramientas informaticas
Software espía
Ataques externos
Falta de mantenimiento preventivo
Actualizaciones del software</t>
  </si>
  <si>
    <t>*Acceso restringido al cuarto maquinas.
*Mantenimientos preventivos
*UPS - respaldo electrico
*Rutinas de copias de seguridad de los servidores</t>
  </si>
  <si>
    <t xml:space="preserve">1. Análisis de la causa del riesgo y acción correctiva
2. Si es por personal interno Reportar al Jefe de proceso el mal uso de las herramientas informaticas de la compañía y este deberá aplicar las sanciones mencionadas en el código de etica de la empresa.
3. Mejorar las politicas internas de los sistemas informaticos (actualización de procedimientos).
4. Si es ataque externo. Implementación de mayor nivel de seguridad (cambios de claves, etc).
</t>
  </si>
  <si>
    <r>
      <rPr>
        <i/>
        <sz val="16"/>
        <rFont val="Arial"/>
        <family val="2"/>
      </rPr>
      <t>*Corrupción de archivos, no disponibilidad de la información y perdida de la información</t>
    </r>
    <r>
      <rPr>
        <sz val="16"/>
        <rFont val="Arial"/>
        <family val="2"/>
      </rPr>
      <t xml:space="preserve">
1. Analisis de la causa del riesgo y acción correctiva
2. Verificar estado de la copia de seguridad
3. Reestablecer copia de seguridad
</t>
    </r>
    <r>
      <rPr>
        <i/>
        <sz val="16"/>
        <rFont val="Arial"/>
        <family val="2"/>
      </rPr>
      <t>*Daños de equipos</t>
    </r>
    <r>
      <rPr>
        <sz val="16"/>
        <rFont val="Arial"/>
        <family val="2"/>
      </rPr>
      <t xml:space="preserve">
1. Analisis de la causa del riesgo y acción correctiva
2. Reestablecer los servicios del equipo
</t>
    </r>
    <r>
      <rPr>
        <i/>
        <sz val="16"/>
        <rFont val="Arial"/>
        <family val="2"/>
      </rPr>
      <t>*Falla en fluido electrico</t>
    </r>
    <r>
      <rPr>
        <sz val="16"/>
        <rFont val="Arial"/>
        <family val="2"/>
      </rPr>
      <t xml:space="preserve">
1. Analisis de la causa del riesgo y acción correctiva
2. Uso automatico de equipos de respaldo electrico.
3. Implementación de planta electrica como acción de emergencia.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</si>
</sst>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40A]d&quot; de &quot;mmmm&quot; de &quot;yyyy;@"/>
  </numFmts>
  <fonts count="12" x14ac:knownFonts="1">
    <font>
      <sz val="10"/>
      <name val="Arial"/>
    </font>
    <font>
      <sz val="8"/>
      <color indexed="81"/>
      <name val="Tahoma"/>
      <family val="2"/>
    </font>
    <font>
      <b/>
      <sz val="8"/>
      <color indexed="81"/>
      <name val="Tahoma"/>
      <family val="2"/>
    </font>
    <font>
      <sz val="16"/>
      <name val="Arial"/>
      <family val="2"/>
    </font>
    <font>
      <b/>
      <sz val="16"/>
      <color indexed="13"/>
      <name val="Arial"/>
      <family val="2"/>
    </font>
    <font>
      <b/>
      <sz val="16"/>
      <name val="Arial"/>
      <family val="2"/>
    </font>
    <font>
      <b/>
      <sz val="16"/>
      <name val="Arial"/>
      <family val="2"/>
    </font>
    <font>
      <sz val="16"/>
      <name val="Arial"/>
      <family val="2"/>
    </font>
    <font>
      <b/>
      <sz val="16"/>
      <color indexed="13"/>
      <name val="Arial"/>
      <family val="2"/>
    </font>
    <font>
      <sz val="16"/>
      <name val="Arial"/>
      <family val="2"/>
    </font>
    <font>
      <sz val="14"/>
      <name val="Arial"/>
      <family val="2"/>
    </font>
    <font>
      <i/>
      <sz val="16"/>
      <name val="Arial"/>
      <family val="2"/>
    </font>
  </fonts>
  <fills count="7">
    <fill>
      <patternFill patternType="none"/>
    </fill>
    <fill>
      <patternFill patternType="gray125"/>
    </fill>
    <fill>
      <patternFill patternType="solid">
        <fgColor indexed="13"/>
        <bgColor indexed="64"/>
      </patternFill>
    </fill>
    <fill>
      <patternFill patternType="solid">
        <fgColor indexed="48"/>
        <bgColor indexed="64"/>
      </patternFill>
    </fill>
    <fill>
      <patternFill patternType="solid">
        <fgColor indexed="11"/>
        <bgColor indexed="64"/>
      </patternFill>
    </fill>
    <fill>
      <patternFill patternType="solid">
        <fgColor indexed="18"/>
        <bgColor indexed="64"/>
      </patternFill>
    </fill>
    <fill>
      <patternFill patternType="solid">
        <fgColor rgb="FF11DD16"/>
        <bgColor indexed="64"/>
      </patternFill>
    </fill>
  </fills>
  <borders count="7">
    <border>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3" fillId="0" borderId="1" xfId="0" applyFont="1" applyBorder="1" applyAlignment="1">
      <alignment vertical="center" wrapText="1"/>
    </xf>
    <xf numFmtId="0" fontId="3" fillId="0" borderId="0" xfId="0" applyFont="1" applyAlignment="1">
      <alignment vertical="center" wrapText="1"/>
    </xf>
    <xf numFmtId="0" fontId="3" fillId="0" borderId="0" xfId="0" applyFont="1" applyFill="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3" fillId="0" borderId="3" xfId="0" applyFont="1" applyBorder="1" applyAlignment="1">
      <alignment horizontal="center" vertical="center" wrapText="1"/>
    </xf>
    <xf numFmtId="0" fontId="5" fillId="2"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3" fillId="0" borderId="3" xfId="0" applyFont="1" applyBorder="1" applyAlignment="1">
      <alignment horizontal="justify" vertical="center" wrapText="1"/>
    </xf>
    <xf numFmtId="0" fontId="3" fillId="0" borderId="3" xfId="0" applyFont="1" applyFill="1" applyBorder="1" applyAlignment="1">
      <alignment horizontal="justify" vertical="center" wrapText="1"/>
    </xf>
    <xf numFmtId="0" fontId="3" fillId="0" borderId="1" xfId="0" applyFont="1" applyBorder="1" applyAlignment="1">
      <alignment horizontal="left" vertical="center" wrapText="1"/>
    </xf>
    <xf numFmtId="0" fontId="5" fillId="4" borderId="3" xfId="0" applyFont="1" applyFill="1" applyBorder="1" applyAlignment="1">
      <alignment horizontal="center" vertical="center" wrapText="1"/>
    </xf>
    <xf numFmtId="0" fontId="5" fillId="6" borderId="3" xfId="0" applyFont="1" applyFill="1" applyBorder="1" applyAlignment="1">
      <alignment horizontal="center" vertical="center" wrapText="1"/>
    </xf>
    <xf numFmtId="164" fontId="3" fillId="0" borderId="0" xfId="0" applyNumberFormat="1" applyFont="1" applyFill="1" applyAlignment="1">
      <alignment horizontal="left" vertical="center" wrapText="1"/>
    </xf>
    <xf numFmtId="0" fontId="7" fillId="0" borderId="3" xfId="0" applyFont="1" applyBorder="1" applyAlignment="1">
      <alignment vertical="center" wrapText="1"/>
    </xf>
    <xf numFmtId="17" fontId="3" fillId="0" borderId="3" xfId="0" applyNumberFormat="1" applyFont="1" applyFill="1" applyBorder="1" applyAlignment="1">
      <alignment horizontal="justify" vertical="center" wrapText="1"/>
    </xf>
    <xf numFmtId="0" fontId="3" fillId="0" borderId="2" xfId="0" applyFont="1" applyBorder="1" applyAlignment="1">
      <alignment horizontal="center" vertical="center" wrapText="1"/>
    </xf>
    <xf numFmtId="0" fontId="9" fillId="0" borderId="0" xfId="0" applyFont="1" applyAlignment="1">
      <alignment vertical="center" wrapText="1"/>
    </xf>
    <xf numFmtId="0" fontId="3" fillId="0" borderId="3" xfId="0" applyFont="1" applyFill="1" applyBorder="1" applyAlignment="1">
      <alignment horizontal="center" vertical="center" wrapText="1"/>
    </xf>
    <xf numFmtId="0" fontId="3" fillId="0" borderId="3" xfId="0" applyFont="1" applyFill="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left" vertical="center" wrapText="1"/>
    </xf>
    <xf numFmtId="16" fontId="3" fillId="0" borderId="3" xfId="0" applyNumberFormat="1" applyFont="1" applyFill="1" applyBorder="1" applyAlignment="1">
      <alignment vertical="center" wrapText="1"/>
    </xf>
    <xf numFmtId="0" fontId="3" fillId="0" borderId="3" xfId="0" applyFont="1" applyFill="1" applyBorder="1" applyAlignment="1">
      <alignment horizontal="right" vertical="center" wrapText="1"/>
    </xf>
    <xf numFmtId="16" fontId="3" fillId="0" borderId="3" xfId="0" applyNumberFormat="1" applyFont="1" applyFill="1" applyBorder="1" applyAlignment="1">
      <alignment horizontal="right" vertical="center" wrapText="1"/>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8" fillId="5"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7" fillId="0" borderId="3" xfId="0" applyFont="1" applyBorder="1" applyAlignment="1">
      <alignment horizontal="left" vertical="center" wrapText="1"/>
    </xf>
    <xf numFmtId="0" fontId="3" fillId="0" borderId="3" xfId="0" applyFont="1" applyBorder="1" applyAlignment="1">
      <alignment horizontal="left"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6" xfId="0" applyFont="1" applyBorder="1" applyAlignment="1">
      <alignment horizontal="center" vertical="center" wrapText="1"/>
    </xf>
    <xf numFmtId="0" fontId="9" fillId="0" borderId="0" xfId="0" applyFont="1" applyAlignment="1">
      <alignment horizontal="left" vertical="center" wrapText="1"/>
    </xf>
    <xf numFmtId="0" fontId="3" fillId="0" borderId="0" xfId="0" applyFont="1" applyAlignment="1">
      <alignment horizontal="left" vertical="center" wrapText="1"/>
    </xf>
    <xf numFmtId="0" fontId="6" fillId="0" borderId="3" xfId="0" applyFont="1" applyBorder="1" applyAlignment="1">
      <alignment horizontal="center" vertical="center" wrapText="1"/>
    </xf>
    <xf numFmtId="0" fontId="3"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323850</xdr:colOff>
      <xdr:row>0</xdr:row>
      <xdr:rowOff>28575</xdr:rowOff>
    </xdr:from>
    <xdr:to>
      <xdr:col>0</xdr:col>
      <xdr:colOff>2752725</xdr:colOff>
      <xdr:row>2</xdr:row>
      <xdr:rowOff>95250</xdr:rowOff>
    </xdr:to>
    <xdr:pic>
      <xdr:nvPicPr>
        <xdr:cNvPr id="26833" name="Picture 104" descr="LogoSunrisesO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850" y="28575"/>
          <a:ext cx="24288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9"/>
  <sheetViews>
    <sheetView tabSelected="1" zoomScale="60" zoomScaleNormal="60" zoomScaleSheetLayoutView="50" workbookViewId="0">
      <selection activeCell="F13" sqref="F13"/>
    </sheetView>
  </sheetViews>
  <sheetFormatPr baseColWidth="10" defaultRowHeight="20.25" x14ac:dyDescent="0.2"/>
  <cols>
    <col min="1" max="4" width="44.7109375" style="2" customWidth="1"/>
    <col min="5" max="7" width="72.7109375" style="2" customWidth="1"/>
    <col min="8" max="8" width="38" style="2" customWidth="1"/>
    <col min="9" max="10" width="27.7109375" style="2" customWidth="1"/>
    <col min="11" max="11" width="36.28515625" style="2" customWidth="1"/>
    <col min="12" max="12" width="50.5703125" style="2" customWidth="1"/>
    <col min="13" max="13" width="34.5703125" style="2" customWidth="1"/>
    <col min="14" max="14" width="35.7109375" style="2" customWidth="1"/>
    <col min="15" max="15" width="27.5703125" style="2" customWidth="1"/>
    <col min="16" max="16" width="76.85546875" style="2" customWidth="1"/>
    <col min="17" max="16384" width="11.42578125" style="2"/>
  </cols>
  <sheetData>
    <row r="1" spans="1:16" x14ac:dyDescent="0.2">
      <c r="N1" s="3" t="s">
        <v>115</v>
      </c>
    </row>
    <row r="2" spans="1:16" x14ac:dyDescent="0.2">
      <c r="N2" s="3" t="s">
        <v>226</v>
      </c>
    </row>
    <row r="3" spans="1:16" x14ac:dyDescent="0.2">
      <c r="N3" s="16">
        <v>42185</v>
      </c>
    </row>
    <row r="6" spans="1:16" ht="53.25" customHeight="1" x14ac:dyDescent="0.2">
      <c r="A6" s="32" t="s">
        <v>167</v>
      </c>
      <c r="B6" s="33"/>
      <c r="C6" s="33"/>
      <c r="D6" s="33"/>
      <c r="E6" s="33"/>
      <c r="F6" s="33"/>
      <c r="G6" s="33"/>
      <c r="H6" s="33"/>
      <c r="I6" s="33"/>
      <c r="J6" s="33"/>
      <c r="K6" s="33"/>
      <c r="L6" s="33"/>
      <c r="M6" s="33"/>
      <c r="N6" s="33"/>
    </row>
    <row r="7" spans="1:16" ht="26.25" customHeight="1" x14ac:dyDescent="0.2">
      <c r="A7" s="4" t="s">
        <v>95</v>
      </c>
      <c r="B7" s="34" t="s">
        <v>154</v>
      </c>
      <c r="C7" s="35"/>
      <c r="D7" s="35"/>
      <c r="E7" s="35"/>
      <c r="F7" s="35"/>
      <c r="G7" s="35"/>
      <c r="H7" s="35"/>
      <c r="I7" s="35"/>
      <c r="J7" s="35"/>
      <c r="K7" s="35"/>
      <c r="L7" s="35"/>
      <c r="M7" s="35"/>
      <c r="N7" s="35"/>
    </row>
    <row r="8" spans="1:16" ht="40.5" customHeight="1" x14ac:dyDescent="0.2">
      <c r="A8" s="17" t="s">
        <v>168</v>
      </c>
      <c r="B8" s="34" t="s">
        <v>169</v>
      </c>
      <c r="C8" s="35"/>
      <c r="D8" s="35"/>
      <c r="E8" s="35"/>
      <c r="F8" s="35"/>
      <c r="G8" s="35"/>
      <c r="H8" s="35"/>
      <c r="I8" s="35"/>
      <c r="J8" s="35"/>
      <c r="K8" s="35"/>
      <c r="L8" s="35"/>
      <c r="M8" s="35"/>
      <c r="N8" s="35"/>
    </row>
    <row r="9" spans="1:16" ht="7.5" customHeight="1" x14ac:dyDescent="0.2"/>
    <row r="10" spans="1:16" x14ac:dyDescent="0.2">
      <c r="A10" s="36" t="s">
        <v>148</v>
      </c>
      <c r="B10" s="37"/>
      <c r="C10" s="37"/>
      <c r="D10" s="37"/>
      <c r="E10" s="37"/>
      <c r="F10" s="38" t="s">
        <v>146</v>
      </c>
      <c r="G10" s="38"/>
      <c r="H10" s="38"/>
      <c r="I10" s="38"/>
      <c r="J10" s="38"/>
      <c r="K10" s="38"/>
      <c r="L10" s="36" t="s">
        <v>120</v>
      </c>
      <c r="M10" s="37"/>
      <c r="N10" s="39"/>
    </row>
    <row r="11" spans="1:16" ht="40.5" x14ac:dyDescent="0.2">
      <c r="A11" s="42" t="s">
        <v>127</v>
      </c>
      <c r="B11" s="44" t="s">
        <v>30</v>
      </c>
      <c r="C11" s="7" t="s">
        <v>90</v>
      </c>
      <c r="D11" s="46" t="s">
        <v>31</v>
      </c>
      <c r="E11" s="6" t="s">
        <v>27</v>
      </c>
      <c r="F11" s="6" t="s">
        <v>145</v>
      </c>
      <c r="G11" s="7" t="s">
        <v>122</v>
      </c>
      <c r="H11" s="7" t="s">
        <v>91</v>
      </c>
      <c r="I11" s="46" t="s">
        <v>16</v>
      </c>
      <c r="J11" s="46" t="s">
        <v>17</v>
      </c>
      <c r="K11" s="7" t="s">
        <v>117</v>
      </c>
      <c r="L11" s="7" t="s">
        <v>118</v>
      </c>
      <c r="M11" s="38" t="s">
        <v>121</v>
      </c>
      <c r="N11" s="38" t="s">
        <v>28</v>
      </c>
      <c r="O11" s="38" t="s">
        <v>29</v>
      </c>
      <c r="P11" s="38" t="s">
        <v>225</v>
      </c>
    </row>
    <row r="12" spans="1:16" ht="60.75" x14ac:dyDescent="0.2">
      <c r="A12" s="43"/>
      <c r="B12" s="45"/>
      <c r="C12" s="7" t="s">
        <v>92</v>
      </c>
      <c r="D12" s="47"/>
      <c r="E12" s="6" t="s">
        <v>54</v>
      </c>
      <c r="F12" s="6" t="s">
        <v>93</v>
      </c>
      <c r="G12" s="7" t="s">
        <v>116</v>
      </c>
      <c r="H12" s="7" t="s">
        <v>94</v>
      </c>
      <c r="I12" s="47"/>
      <c r="J12" s="47"/>
      <c r="K12" s="7" t="s">
        <v>119</v>
      </c>
      <c r="L12" s="7" t="s">
        <v>26</v>
      </c>
      <c r="M12" s="38"/>
      <c r="N12" s="38"/>
      <c r="O12" s="38"/>
      <c r="P12" s="38"/>
    </row>
    <row r="13" spans="1:16" ht="101.25" x14ac:dyDescent="0.2">
      <c r="A13" s="5" t="s">
        <v>139</v>
      </c>
      <c r="B13" s="31" t="s">
        <v>60</v>
      </c>
      <c r="C13" s="31" t="s">
        <v>87</v>
      </c>
      <c r="D13" s="1" t="s">
        <v>61</v>
      </c>
      <c r="E13" s="1" t="s">
        <v>62</v>
      </c>
      <c r="F13" s="1" t="s">
        <v>103</v>
      </c>
      <c r="G13" s="5" t="s">
        <v>8</v>
      </c>
      <c r="H13" s="5" t="s">
        <v>9</v>
      </c>
      <c r="I13" s="30">
        <v>1</v>
      </c>
      <c r="J13" s="8">
        <v>15</v>
      </c>
      <c r="K13" s="8">
        <f>+I13*J13</f>
        <v>15</v>
      </c>
      <c r="L13" s="10" t="s">
        <v>15</v>
      </c>
      <c r="M13" s="22" t="s">
        <v>138</v>
      </c>
      <c r="N13" s="22" t="s">
        <v>62</v>
      </c>
      <c r="O13" s="22" t="s">
        <v>65</v>
      </c>
      <c r="P13" s="5" t="s">
        <v>277</v>
      </c>
    </row>
    <row r="14" spans="1:16" ht="202.5" x14ac:dyDescent="0.2">
      <c r="A14" s="5" t="s">
        <v>25</v>
      </c>
      <c r="B14" s="22" t="s">
        <v>46</v>
      </c>
      <c r="C14" s="22" t="s">
        <v>106</v>
      </c>
      <c r="D14" s="23" t="s">
        <v>180</v>
      </c>
      <c r="E14" s="23" t="s">
        <v>214</v>
      </c>
      <c r="F14" s="24" t="s">
        <v>19</v>
      </c>
      <c r="G14" s="12" t="s">
        <v>215</v>
      </c>
      <c r="H14" s="12" t="s">
        <v>20</v>
      </c>
      <c r="I14" s="21">
        <v>1</v>
      </c>
      <c r="J14" s="8">
        <v>15</v>
      </c>
      <c r="K14" s="8">
        <f>+I14*J14</f>
        <v>15</v>
      </c>
      <c r="L14" s="10" t="s">
        <v>15</v>
      </c>
      <c r="M14" s="12" t="s">
        <v>18</v>
      </c>
      <c r="N14" s="21" t="s">
        <v>179</v>
      </c>
      <c r="O14" s="12" t="s">
        <v>47</v>
      </c>
      <c r="P14" s="5" t="s">
        <v>267</v>
      </c>
    </row>
    <row r="15" spans="1:16" ht="324" x14ac:dyDescent="0.2">
      <c r="A15" s="5" t="s">
        <v>23</v>
      </c>
      <c r="B15" s="22" t="s">
        <v>181</v>
      </c>
      <c r="C15" s="22" t="s">
        <v>106</v>
      </c>
      <c r="D15" s="23" t="s">
        <v>180</v>
      </c>
      <c r="E15" s="23" t="s">
        <v>182</v>
      </c>
      <c r="F15" s="23" t="s">
        <v>207</v>
      </c>
      <c r="G15" s="22" t="s">
        <v>183</v>
      </c>
      <c r="H15" s="22" t="s">
        <v>108</v>
      </c>
      <c r="I15" s="21">
        <v>1</v>
      </c>
      <c r="J15" s="8">
        <v>15</v>
      </c>
      <c r="K15" s="8">
        <v>15</v>
      </c>
      <c r="L15" s="10" t="s">
        <v>15</v>
      </c>
      <c r="M15" s="22" t="s">
        <v>18</v>
      </c>
      <c r="N15" s="22" t="s">
        <v>53</v>
      </c>
      <c r="O15" s="27" t="s">
        <v>47</v>
      </c>
      <c r="P15" s="5" t="s">
        <v>270</v>
      </c>
    </row>
    <row r="16" spans="1:16" ht="162" x14ac:dyDescent="0.2">
      <c r="A16" s="5" t="s">
        <v>171</v>
      </c>
      <c r="B16" s="22" t="s">
        <v>78</v>
      </c>
      <c r="C16" s="22" t="s">
        <v>83</v>
      </c>
      <c r="D16" s="23" t="s">
        <v>69</v>
      </c>
      <c r="E16" s="23" t="s">
        <v>72</v>
      </c>
      <c r="F16" s="23" t="s">
        <v>14</v>
      </c>
      <c r="G16" s="22" t="s">
        <v>135</v>
      </c>
      <c r="H16" s="22" t="s">
        <v>105</v>
      </c>
      <c r="I16" s="21">
        <v>1</v>
      </c>
      <c r="J16" s="8">
        <v>15</v>
      </c>
      <c r="K16" s="8">
        <f>+I16*J16</f>
        <v>15</v>
      </c>
      <c r="L16" s="10" t="s">
        <v>15</v>
      </c>
      <c r="M16" s="22" t="s">
        <v>159</v>
      </c>
      <c r="N16" s="22" t="s">
        <v>74</v>
      </c>
      <c r="O16" s="27">
        <v>41485</v>
      </c>
      <c r="P16" s="5" t="s">
        <v>280</v>
      </c>
    </row>
    <row r="17" spans="1:16" ht="202.5" x14ac:dyDescent="0.2">
      <c r="A17" s="5" t="s">
        <v>89</v>
      </c>
      <c r="B17" s="22" t="s">
        <v>296</v>
      </c>
      <c r="C17" s="22" t="s">
        <v>295</v>
      </c>
      <c r="D17" s="22" t="s">
        <v>297</v>
      </c>
      <c r="E17" s="22" t="s">
        <v>298</v>
      </c>
      <c r="F17" s="22" t="s">
        <v>299</v>
      </c>
      <c r="G17" s="22" t="s">
        <v>300</v>
      </c>
      <c r="H17" s="22" t="s">
        <v>301</v>
      </c>
      <c r="I17" s="21">
        <v>1</v>
      </c>
      <c r="J17" s="30">
        <v>15</v>
      </c>
      <c r="K17" s="30">
        <f>+I17*J17</f>
        <v>15</v>
      </c>
      <c r="L17" s="10" t="s">
        <v>15</v>
      </c>
      <c r="M17" s="22" t="s">
        <v>307</v>
      </c>
      <c r="N17" s="22" t="s">
        <v>302</v>
      </c>
      <c r="O17" s="27" t="s">
        <v>303</v>
      </c>
      <c r="P17" s="5" t="s">
        <v>313</v>
      </c>
    </row>
    <row r="18" spans="1:16" ht="324" x14ac:dyDescent="0.2">
      <c r="A18" s="5" t="s">
        <v>89</v>
      </c>
      <c r="B18" s="22" t="s">
        <v>296</v>
      </c>
      <c r="C18" s="22" t="s">
        <v>304</v>
      </c>
      <c r="D18" s="23" t="s">
        <v>309</v>
      </c>
      <c r="E18" s="22" t="s">
        <v>310</v>
      </c>
      <c r="F18" s="22" t="s">
        <v>311</v>
      </c>
      <c r="G18" s="22" t="s">
        <v>312</v>
      </c>
      <c r="H18" s="22" t="s">
        <v>305</v>
      </c>
      <c r="I18" s="21">
        <v>1</v>
      </c>
      <c r="J18" s="8">
        <v>15</v>
      </c>
      <c r="K18" s="8">
        <f>+I18*J18</f>
        <v>15</v>
      </c>
      <c r="L18" s="10" t="s">
        <v>15</v>
      </c>
      <c r="M18" s="22" t="s">
        <v>308</v>
      </c>
      <c r="N18" s="22" t="s">
        <v>302</v>
      </c>
      <c r="O18" s="27" t="s">
        <v>306</v>
      </c>
      <c r="P18" s="22" t="s">
        <v>314</v>
      </c>
    </row>
    <row r="19" spans="1:16" ht="409.5" x14ac:dyDescent="0.2">
      <c r="A19" s="22" t="s">
        <v>172</v>
      </c>
      <c r="B19" s="26" t="s">
        <v>205</v>
      </c>
      <c r="C19" s="26" t="s">
        <v>206</v>
      </c>
      <c r="D19" s="23" t="s">
        <v>211</v>
      </c>
      <c r="E19" s="22" t="s">
        <v>212</v>
      </c>
      <c r="F19" s="22" t="s">
        <v>216</v>
      </c>
      <c r="G19" s="22" t="s">
        <v>208</v>
      </c>
      <c r="H19" s="22" t="s">
        <v>210</v>
      </c>
      <c r="I19" s="21">
        <v>1</v>
      </c>
      <c r="J19" s="30">
        <v>15</v>
      </c>
      <c r="K19" s="30">
        <f>+I19*J19</f>
        <v>15</v>
      </c>
      <c r="L19" s="10" t="s">
        <v>15</v>
      </c>
      <c r="M19" s="22" t="s">
        <v>213</v>
      </c>
      <c r="N19" s="22" t="s">
        <v>62</v>
      </c>
      <c r="O19" s="22" t="s">
        <v>209</v>
      </c>
      <c r="P19" s="1" t="s">
        <v>283</v>
      </c>
    </row>
    <row r="20" spans="1:16" ht="222.75" x14ac:dyDescent="0.2">
      <c r="A20" s="5" t="s">
        <v>25</v>
      </c>
      <c r="B20" s="5" t="s">
        <v>173</v>
      </c>
      <c r="C20" s="5" t="s">
        <v>163</v>
      </c>
      <c r="D20" s="1" t="s">
        <v>166</v>
      </c>
      <c r="E20" s="1" t="s">
        <v>164</v>
      </c>
      <c r="F20" s="13" t="s">
        <v>257</v>
      </c>
      <c r="G20" s="11" t="s">
        <v>258</v>
      </c>
      <c r="H20" s="11" t="s">
        <v>165</v>
      </c>
      <c r="I20" s="30">
        <v>2</v>
      </c>
      <c r="J20" s="30">
        <v>7</v>
      </c>
      <c r="K20" s="8">
        <f>+I20*J20</f>
        <v>14</v>
      </c>
      <c r="L20" s="9" t="s">
        <v>126</v>
      </c>
      <c r="M20" s="12" t="s">
        <v>259</v>
      </c>
      <c r="N20" s="21" t="s">
        <v>179</v>
      </c>
      <c r="O20" s="18">
        <v>42036</v>
      </c>
      <c r="P20" s="5" t="s">
        <v>260</v>
      </c>
    </row>
    <row r="21" spans="1:16" ht="405" x14ac:dyDescent="0.2">
      <c r="A21" s="5" t="s">
        <v>22</v>
      </c>
      <c r="B21" s="22" t="s">
        <v>38</v>
      </c>
      <c r="C21" s="22" t="s">
        <v>21</v>
      </c>
      <c r="D21" s="23" t="s">
        <v>217</v>
      </c>
      <c r="E21" s="23" t="s">
        <v>284</v>
      </c>
      <c r="F21" s="23" t="s">
        <v>285</v>
      </c>
      <c r="G21" s="22" t="s">
        <v>286</v>
      </c>
      <c r="H21" s="22" t="s">
        <v>287</v>
      </c>
      <c r="I21" s="25">
        <v>2</v>
      </c>
      <c r="J21" s="19">
        <v>7</v>
      </c>
      <c r="K21" s="8">
        <v>14</v>
      </c>
      <c r="L21" s="9" t="s">
        <v>126</v>
      </c>
      <c r="M21" s="22" t="s">
        <v>288</v>
      </c>
      <c r="N21" s="22" t="s">
        <v>289</v>
      </c>
      <c r="O21" s="21" t="s">
        <v>290</v>
      </c>
      <c r="P21" s="5" t="s">
        <v>291</v>
      </c>
    </row>
    <row r="22" spans="1:16" ht="324" x14ac:dyDescent="0.2">
      <c r="A22" s="5" t="s">
        <v>172</v>
      </c>
      <c r="B22" s="22" t="s">
        <v>79</v>
      </c>
      <c r="C22" s="22" t="s">
        <v>88</v>
      </c>
      <c r="D22" s="22" t="s">
        <v>186</v>
      </c>
      <c r="E22" s="22" t="s">
        <v>218</v>
      </c>
      <c r="F22" s="22" t="s">
        <v>219</v>
      </c>
      <c r="G22" s="22" t="s">
        <v>220</v>
      </c>
      <c r="H22" s="22" t="s">
        <v>125</v>
      </c>
      <c r="I22" s="25">
        <v>2</v>
      </c>
      <c r="J22" s="19">
        <v>7</v>
      </c>
      <c r="K22" s="30">
        <f t="shared" ref="K22:K30" si="0">+I22*J22</f>
        <v>14</v>
      </c>
      <c r="L22" s="9" t="s">
        <v>126</v>
      </c>
      <c r="M22" s="22" t="s">
        <v>221</v>
      </c>
      <c r="N22" s="22" t="s">
        <v>80</v>
      </c>
      <c r="O22" s="27">
        <v>42215</v>
      </c>
      <c r="P22" s="5" t="s">
        <v>227</v>
      </c>
    </row>
    <row r="23" spans="1:16" ht="202.5" x14ac:dyDescent="0.2">
      <c r="A23" s="5" t="s">
        <v>144</v>
      </c>
      <c r="B23" s="22" t="s">
        <v>39</v>
      </c>
      <c r="C23" s="22" t="s">
        <v>142</v>
      </c>
      <c r="D23" s="22" t="s">
        <v>161</v>
      </c>
      <c r="E23" s="22" t="s">
        <v>228</v>
      </c>
      <c r="F23" s="22" t="s">
        <v>229</v>
      </c>
      <c r="G23" s="26" t="s">
        <v>230</v>
      </c>
      <c r="H23" s="22" t="s">
        <v>231</v>
      </c>
      <c r="I23" s="25">
        <v>2</v>
      </c>
      <c r="J23" s="25">
        <v>5</v>
      </c>
      <c r="K23" s="21">
        <f t="shared" si="0"/>
        <v>10</v>
      </c>
      <c r="L23" s="9" t="s">
        <v>126</v>
      </c>
      <c r="M23" s="26" t="s">
        <v>232</v>
      </c>
      <c r="N23" s="22" t="s">
        <v>233</v>
      </c>
      <c r="O23" s="27">
        <v>42156</v>
      </c>
      <c r="P23" s="5" t="s">
        <v>234</v>
      </c>
    </row>
    <row r="24" spans="1:16" ht="162" x14ac:dyDescent="0.2">
      <c r="A24" s="5" t="s">
        <v>25</v>
      </c>
      <c r="B24" s="22" t="s">
        <v>45</v>
      </c>
      <c r="C24" s="22" t="s">
        <v>21</v>
      </c>
      <c r="D24" s="22" t="s">
        <v>217</v>
      </c>
      <c r="E24" s="22" t="s">
        <v>222</v>
      </c>
      <c r="F24" s="26" t="s">
        <v>265</v>
      </c>
      <c r="G24" s="12" t="s">
        <v>266</v>
      </c>
      <c r="H24" s="12" t="s">
        <v>147</v>
      </c>
      <c r="I24" s="25">
        <v>1</v>
      </c>
      <c r="J24" s="19">
        <v>10</v>
      </c>
      <c r="K24" s="8">
        <f t="shared" si="0"/>
        <v>10</v>
      </c>
      <c r="L24" s="9" t="s">
        <v>126</v>
      </c>
      <c r="M24" s="12" t="s">
        <v>18</v>
      </c>
      <c r="N24" s="21" t="s">
        <v>179</v>
      </c>
      <c r="O24" s="12" t="s">
        <v>47</v>
      </c>
      <c r="P24" s="5" t="s">
        <v>268</v>
      </c>
    </row>
    <row r="25" spans="1:16" ht="409.5" x14ac:dyDescent="0.2">
      <c r="A25" s="5" t="s">
        <v>25</v>
      </c>
      <c r="B25" s="22" t="s">
        <v>46</v>
      </c>
      <c r="C25" s="22" t="s">
        <v>223</v>
      </c>
      <c r="D25" s="23" t="s">
        <v>190</v>
      </c>
      <c r="E25" s="23" t="s">
        <v>191</v>
      </c>
      <c r="F25" s="24" t="s">
        <v>162</v>
      </c>
      <c r="G25" s="12" t="s">
        <v>192</v>
      </c>
      <c r="H25" s="12" t="s">
        <v>113</v>
      </c>
      <c r="I25" s="21">
        <v>2</v>
      </c>
      <c r="J25" s="30">
        <v>5</v>
      </c>
      <c r="K25" s="30">
        <f t="shared" si="0"/>
        <v>10</v>
      </c>
      <c r="L25" s="9" t="s">
        <v>126</v>
      </c>
      <c r="M25" s="12" t="s">
        <v>18</v>
      </c>
      <c r="N25" s="21" t="s">
        <v>179</v>
      </c>
      <c r="O25" s="12" t="s">
        <v>47</v>
      </c>
      <c r="P25" s="5" t="s">
        <v>261</v>
      </c>
    </row>
    <row r="26" spans="1:16" ht="263.25" x14ac:dyDescent="0.2">
      <c r="A26" s="5" t="s">
        <v>24</v>
      </c>
      <c r="B26" s="26" t="s">
        <v>193</v>
      </c>
      <c r="C26" s="26" t="s">
        <v>130</v>
      </c>
      <c r="D26" s="22" t="s">
        <v>194</v>
      </c>
      <c r="E26" s="22" t="s">
        <v>34</v>
      </c>
      <c r="F26" s="22" t="s">
        <v>35</v>
      </c>
      <c r="G26" s="22" t="s">
        <v>36</v>
      </c>
      <c r="H26" s="26" t="s">
        <v>98</v>
      </c>
      <c r="I26" s="25">
        <v>1</v>
      </c>
      <c r="J26" s="19">
        <v>10</v>
      </c>
      <c r="K26" s="30">
        <f t="shared" si="0"/>
        <v>10</v>
      </c>
      <c r="L26" s="9" t="s">
        <v>126</v>
      </c>
      <c r="M26" s="22" t="s">
        <v>143</v>
      </c>
      <c r="N26" s="22" t="s">
        <v>274</v>
      </c>
      <c r="O26" s="12" t="s">
        <v>33</v>
      </c>
      <c r="P26" s="5" t="s">
        <v>275</v>
      </c>
    </row>
    <row r="27" spans="1:16" ht="303.75" x14ac:dyDescent="0.2">
      <c r="A27" s="5" t="s">
        <v>24</v>
      </c>
      <c r="B27" s="26" t="s">
        <v>195</v>
      </c>
      <c r="C27" s="26" t="s">
        <v>131</v>
      </c>
      <c r="D27" s="22" t="s">
        <v>196</v>
      </c>
      <c r="E27" s="22" t="s">
        <v>128</v>
      </c>
      <c r="F27" s="22" t="s">
        <v>150</v>
      </c>
      <c r="G27" s="22" t="s">
        <v>37</v>
      </c>
      <c r="H27" s="26" t="s">
        <v>99</v>
      </c>
      <c r="I27" s="25">
        <v>2</v>
      </c>
      <c r="J27" s="19">
        <v>5</v>
      </c>
      <c r="K27" s="8">
        <f t="shared" si="0"/>
        <v>10</v>
      </c>
      <c r="L27" s="9" t="s">
        <v>126</v>
      </c>
      <c r="M27" s="22" t="s">
        <v>143</v>
      </c>
      <c r="N27" s="22" t="s">
        <v>274</v>
      </c>
      <c r="O27" s="12" t="s">
        <v>33</v>
      </c>
      <c r="P27" s="5" t="s">
        <v>275</v>
      </c>
    </row>
    <row r="28" spans="1:16" ht="263.25" x14ac:dyDescent="0.2">
      <c r="A28" s="5" t="s">
        <v>24</v>
      </c>
      <c r="B28" s="26" t="s">
        <v>193</v>
      </c>
      <c r="C28" s="26" t="s">
        <v>132</v>
      </c>
      <c r="D28" s="23" t="s">
        <v>180</v>
      </c>
      <c r="E28" s="22" t="s">
        <v>128</v>
      </c>
      <c r="F28" s="22" t="s">
        <v>151</v>
      </c>
      <c r="G28" s="22" t="s">
        <v>155</v>
      </c>
      <c r="H28" s="26" t="s">
        <v>96</v>
      </c>
      <c r="I28" s="21">
        <v>1</v>
      </c>
      <c r="J28" s="30">
        <v>10</v>
      </c>
      <c r="K28" s="8">
        <f t="shared" si="0"/>
        <v>10</v>
      </c>
      <c r="L28" s="9" t="s">
        <v>126</v>
      </c>
      <c r="M28" s="22" t="s">
        <v>157</v>
      </c>
      <c r="N28" s="22" t="s">
        <v>274</v>
      </c>
      <c r="O28" s="12" t="s">
        <v>33</v>
      </c>
      <c r="P28" s="5" t="s">
        <v>273</v>
      </c>
    </row>
    <row r="29" spans="1:16" ht="263.25" x14ac:dyDescent="0.2">
      <c r="A29" s="5" t="s">
        <v>144</v>
      </c>
      <c r="B29" s="22" t="s">
        <v>39</v>
      </c>
      <c r="C29" s="22" t="s">
        <v>140</v>
      </c>
      <c r="D29" s="23" t="s">
        <v>239</v>
      </c>
      <c r="E29" s="23" t="s">
        <v>204</v>
      </c>
      <c r="F29" s="22" t="s">
        <v>141</v>
      </c>
      <c r="G29" s="22" t="s">
        <v>240</v>
      </c>
      <c r="H29" s="22" t="s">
        <v>1</v>
      </c>
      <c r="I29" s="21">
        <v>2</v>
      </c>
      <c r="J29" s="21">
        <v>5</v>
      </c>
      <c r="K29" s="21">
        <f t="shared" si="0"/>
        <v>10</v>
      </c>
      <c r="L29" s="9" t="s">
        <v>126</v>
      </c>
      <c r="M29" s="22" t="s">
        <v>143</v>
      </c>
      <c r="N29" s="22" t="s">
        <v>241</v>
      </c>
      <c r="O29" s="27" t="s">
        <v>242</v>
      </c>
      <c r="P29" s="5" t="s">
        <v>256</v>
      </c>
    </row>
    <row r="30" spans="1:16" ht="303.75" x14ac:dyDescent="0.2">
      <c r="A30" s="5" t="s">
        <v>144</v>
      </c>
      <c r="B30" s="26" t="s">
        <v>197</v>
      </c>
      <c r="C30" s="26" t="s">
        <v>124</v>
      </c>
      <c r="D30" s="23" t="s">
        <v>40</v>
      </c>
      <c r="E30" s="23" t="s">
        <v>42</v>
      </c>
      <c r="F30" s="22" t="s">
        <v>243</v>
      </c>
      <c r="G30" s="26" t="s">
        <v>244</v>
      </c>
      <c r="H30" s="22" t="s">
        <v>2</v>
      </c>
      <c r="I30" s="21">
        <v>2</v>
      </c>
      <c r="J30" s="21">
        <v>5</v>
      </c>
      <c r="K30" s="21">
        <f t="shared" si="0"/>
        <v>10</v>
      </c>
      <c r="L30" s="9" t="s">
        <v>126</v>
      </c>
      <c r="M30" s="26" t="s">
        <v>245</v>
      </c>
      <c r="N30" s="22" t="s">
        <v>246</v>
      </c>
      <c r="O30" s="28" t="s">
        <v>247</v>
      </c>
      <c r="P30" s="5" t="s">
        <v>248</v>
      </c>
    </row>
    <row r="31" spans="1:16" ht="243" x14ac:dyDescent="0.2">
      <c r="A31" s="5" t="s">
        <v>23</v>
      </c>
      <c r="B31" s="22" t="s">
        <v>51</v>
      </c>
      <c r="C31" s="22" t="s">
        <v>21</v>
      </c>
      <c r="D31" s="22" t="s">
        <v>217</v>
      </c>
      <c r="E31" s="22" t="s">
        <v>222</v>
      </c>
      <c r="F31" s="22" t="s">
        <v>224</v>
      </c>
      <c r="G31" s="22" t="s">
        <v>272</v>
      </c>
      <c r="H31" s="22" t="s">
        <v>152</v>
      </c>
      <c r="I31" s="21">
        <v>1</v>
      </c>
      <c r="J31" s="30">
        <v>10</v>
      </c>
      <c r="K31" s="30">
        <v>10</v>
      </c>
      <c r="L31" s="9" t="s">
        <v>126</v>
      </c>
      <c r="M31" s="22" t="s">
        <v>18</v>
      </c>
      <c r="N31" s="22" t="s">
        <v>53</v>
      </c>
      <c r="O31" s="22" t="s">
        <v>47</v>
      </c>
      <c r="P31" s="5" t="s">
        <v>271</v>
      </c>
    </row>
    <row r="32" spans="1:16" ht="344.25" x14ac:dyDescent="0.2">
      <c r="A32" s="5" t="s">
        <v>23</v>
      </c>
      <c r="B32" s="22" t="s">
        <v>181</v>
      </c>
      <c r="C32" s="22" t="s">
        <v>153</v>
      </c>
      <c r="D32" s="23" t="s">
        <v>50</v>
      </c>
      <c r="E32" s="23" t="s">
        <v>198</v>
      </c>
      <c r="F32" s="22" t="s">
        <v>199</v>
      </c>
      <c r="G32" s="22" t="s">
        <v>174</v>
      </c>
      <c r="H32" s="22" t="s">
        <v>109</v>
      </c>
      <c r="I32" s="21">
        <v>1</v>
      </c>
      <c r="J32" s="30">
        <v>10</v>
      </c>
      <c r="K32" s="30">
        <v>10</v>
      </c>
      <c r="L32" s="9" t="s">
        <v>126</v>
      </c>
      <c r="M32" s="22" t="s">
        <v>175</v>
      </c>
      <c r="N32" s="22" t="s">
        <v>53</v>
      </c>
      <c r="O32" s="27" t="s">
        <v>47</v>
      </c>
      <c r="P32" s="5" t="s">
        <v>261</v>
      </c>
    </row>
    <row r="33" spans="1:16" ht="303.75" x14ac:dyDescent="0.2">
      <c r="A33" s="5" t="s">
        <v>23</v>
      </c>
      <c r="B33" s="22" t="s">
        <v>181</v>
      </c>
      <c r="C33" s="22" t="s">
        <v>107</v>
      </c>
      <c r="D33" s="22" t="s">
        <v>196</v>
      </c>
      <c r="E33" s="22" t="s">
        <v>198</v>
      </c>
      <c r="F33" s="22" t="s">
        <v>52</v>
      </c>
      <c r="G33" s="22" t="s">
        <v>200</v>
      </c>
      <c r="H33" s="22" t="s">
        <v>109</v>
      </c>
      <c r="I33" s="21">
        <v>1</v>
      </c>
      <c r="J33" s="8">
        <v>10</v>
      </c>
      <c r="K33" s="8">
        <v>10</v>
      </c>
      <c r="L33" s="9" t="s">
        <v>126</v>
      </c>
      <c r="M33" s="22" t="s">
        <v>160</v>
      </c>
      <c r="N33" s="22" t="s">
        <v>53</v>
      </c>
      <c r="O33" s="27" t="s">
        <v>47</v>
      </c>
      <c r="P33" s="5" t="s">
        <v>261</v>
      </c>
    </row>
    <row r="34" spans="1:16" ht="409.5" x14ac:dyDescent="0.2">
      <c r="A34" s="5" t="s">
        <v>170</v>
      </c>
      <c r="B34" s="26" t="s">
        <v>55</v>
      </c>
      <c r="C34" s="26" t="s">
        <v>123</v>
      </c>
      <c r="D34" s="22" t="s">
        <v>178</v>
      </c>
      <c r="E34" s="22" t="s">
        <v>57</v>
      </c>
      <c r="F34" s="22" t="s">
        <v>56</v>
      </c>
      <c r="G34" s="22" t="s">
        <v>292</v>
      </c>
      <c r="H34" s="22" t="s">
        <v>0</v>
      </c>
      <c r="I34" s="21">
        <v>1</v>
      </c>
      <c r="J34" s="30">
        <v>10</v>
      </c>
      <c r="K34" s="8">
        <f t="shared" ref="K34:K43" si="1">+I34*J34</f>
        <v>10</v>
      </c>
      <c r="L34" s="9" t="s">
        <v>126</v>
      </c>
      <c r="M34" s="22" t="s">
        <v>293</v>
      </c>
      <c r="N34" s="21" t="s">
        <v>58</v>
      </c>
      <c r="O34" s="22" t="s">
        <v>67</v>
      </c>
      <c r="P34" s="5" t="s">
        <v>294</v>
      </c>
    </row>
    <row r="35" spans="1:16" ht="182.25" x14ac:dyDescent="0.2">
      <c r="A35" s="5" t="s">
        <v>139</v>
      </c>
      <c r="B35" s="26" t="s">
        <v>59</v>
      </c>
      <c r="C35" s="26" t="s">
        <v>86</v>
      </c>
      <c r="D35" s="22" t="s">
        <v>63</v>
      </c>
      <c r="E35" s="22" t="s">
        <v>62</v>
      </c>
      <c r="F35" s="22" t="s">
        <v>102</v>
      </c>
      <c r="G35" s="22" t="s">
        <v>6</v>
      </c>
      <c r="H35" s="22" t="s">
        <v>7</v>
      </c>
      <c r="I35" s="21">
        <v>2</v>
      </c>
      <c r="J35" s="30">
        <v>5</v>
      </c>
      <c r="K35" s="8">
        <f t="shared" si="1"/>
        <v>10</v>
      </c>
      <c r="L35" s="9" t="s">
        <v>126</v>
      </c>
      <c r="M35" s="22" t="s">
        <v>138</v>
      </c>
      <c r="N35" s="22" t="s">
        <v>62</v>
      </c>
      <c r="O35" s="22" t="s">
        <v>66</v>
      </c>
      <c r="P35" s="5" t="s">
        <v>278</v>
      </c>
    </row>
    <row r="36" spans="1:16" ht="182.25" x14ac:dyDescent="0.2">
      <c r="A36" s="5" t="s">
        <v>171</v>
      </c>
      <c r="B36" s="22" t="s">
        <v>77</v>
      </c>
      <c r="C36" s="22" t="s">
        <v>82</v>
      </c>
      <c r="D36" s="22" t="s">
        <v>68</v>
      </c>
      <c r="E36" s="22" t="s">
        <v>71</v>
      </c>
      <c r="F36" s="22" t="s">
        <v>13</v>
      </c>
      <c r="G36" s="22" t="s">
        <v>134</v>
      </c>
      <c r="H36" s="22" t="s">
        <v>105</v>
      </c>
      <c r="I36" s="21">
        <v>1</v>
      </c>
      <c r="J36" s="8">
        <v>10</v>
      </c>
      <c r="K36" s="8">
        <f t="shared" si="1"/>
        <v>10</v>
      </c>
      <c r="L36" s="9" t="s">
        <v>126</v>
      </c>
      <c r="M36" s="22" t="s">
        <v>76</v>
      </c>
      <c r="N36" s="22" t="s">
        <v>75</v>
      </c>
      <c r="O36" s="22" t="s">
        <v>158</v>
      </c>
      <c r="P36" s="5" t="s">
        <v>281</v>
      </c>
    </row>
    <row r="37" spans="1:16" ht="202.5" x14ac:dyDescent="0.2">
      <c r="A37" s="5" t="s">
        <v>144</v>
      </c>
      <c r="B37" s="26" t="s">
        <v>41</v>
      </c>
      <c r="C37" s="26" t="s">
        <v>110</v>
      </c>
      <c r="D37" s="22" t="s">
        <v>184</v>
      </c>
      <c r="E37" s="22" t="s">
        <v>42</v>
      </c>
      <c r="F37" s="22" t="s">
        <v>185</v>
      </c>
      <c r="G37" s="26" t="s">
        <v>235</v>
      </c>
      <c r="H37" s="22" t="s">
        <v>236</v>
      </c>
      <c r="I37" s="21">
        <v>3</v>
      </c>
      <c r="J37" s="21">
        <v>3</v>
      </c>
      <c r="K37" s="21">
        <f t="shared" si="1"/>
        <v>9</v>
      </c>
      <c r="L37" s="9" t="s">
        <v>126</v>
      </c>
      <c r="M37" s="26" t="s">
        <v>143</v>
      </c>
      <c r="N37" s="22" t="s">
        <v>237</v>
      </c>
      <c r="O37" s="26" t="s">
        <v>43</v>
      </c>
      <c r="P37" s="5" t="s">
        <v>238</v>
      </c>
    </row>
    <row r="38" spans="1:16" ht="162" x14ac:dyDescent="0.2">
      <c r="A38" s="5" t="s">
        <v>25</v>
      </c>
      <c r="B38" s="22" t="s">
        <v>187</v>
      </c>
      <c r="C38" s="22" t="s">
        <v>112</v>
      </c>
      <c r="D38" s="23" t="s">
        <v>188</v>
      </c>
      <c r="E38" s="23" t="s">
        <v>189</v>
      </c>
      <c r="F38" s="24" t="s">
        <v>264</v>
      </c>
      <c r="G38" s="12" t="s">
        <v>81</v>
      </c>
      <c r="H38" s="12" t="s">
        <v>114</v>
      </c>
      <c r="I38" s="21">
        <v>3</v>
      </c>
      <c r="J38" s="8">
        <v>3</v>
      </c>
      <c r="K38" s="8">
        <f t="shared" si="1"/>
        <v>9</v>
      </c>
      <c r="L38" s="9" t="s">
        <v>126</v>
      </c>
      <c r="M38" s="12" t="s">
        <v>262</v>
      </c>
      <c r="N38" s="21" t="s">
        <v>48</v>
      </c>
      <c r="O38" s="12" t="s">
        <v>49</v>
      </c>
      <c r="P38" s="5" t="s">
        <v>263</v>
      </c>
    </row>
    <row r="39" spans="1:16" ht="162" x14ac:dyDescent="0.2">
      <c r="A39" s="5" t="s">
        <v>24</v>
      </c>
      <c r="B39" s="26" t="s">
        <v>201</v>
      </c>
      <c r="C39" s="26" t="s">
        <v>129</v>
      </c>
      <c r="D39" s="26" t="s">
        <v>202</v>
      </c>
      <c r="E39" s="26" t="s">
        <v>32</v>
      </c>
      <c r="F39" s="22" t="s">
        <v>149</v>
      </c>
      <c r="G39" s="22" t="s">
        <v>156</v>
      </c>
      <c r="H39" s="26" t="s">
        <v>97</v>
      </c>
      <c r="I39" s="21">
        <v>1</v>
      </c>
      <c r="J39" s="8">
        <v>7</v>
      </c>
      <c r="K39" s="8">
        <f t="shared" si="1"/>
        <v>7</v>
      </c>
      <c r="L39" s="15" t="s">
        <v>136</v>
      </c>
      <c r="M39" s="22" t="s">
        <v>143</v>
      </c>
      <c r="N39" s="22" t="s">
        <v>274</v>
      </c>
      <c r="O39" s="12" t="s">
        <v>33</v>
      </c>
      <c r="P39" s="5" t="s">
        <v>276</v>
      </c>
    </row>
    <row r="40" spans="1:16" ht="202.5" x14ac:dyDescent="0.2">
      <c r="A40" s="5" t="s">
        <v>171</v>
      </c>
      <c r="B40" s="22" t="s">
        <v>78</v>
      </c>
      <c r="C40" s="22" t="s">
        <v>133</v>
      </c>
      <c r="D40" s="22" t="s">
        <v>70</v>
      </c>
      <c r="E40" s="22" t="s">
        <v>72</v>
      </c>
      <c r="F40" s="22" t="s">
        <v>10</v>
      </c>
      <c r="G40" s="22" t="s">
        <v>11</v>
      </c>
      <c r="H40" s="22" t="s">
        <v>12</v>
      </c>
      <c r="I40" s="21">
        <v>1</v>
      </c>
      <c r="J40" s="8">
        <v>7</v>
      </c>
      <c r="K40" s="8">
        <f t="shared" si="1"/>
        <v>7</v>
      </c>
      <c r="L40" s="14" t="s">
        <v>136</v>
      </c>
      <c r="M40" s="22" t="s">
        <v>137</v>
      </c>
      <c r="N40" s="22" t="s">
        <v>74</v>
      </c>
      <c r="O40" s="22" t="s">
        <v>73</v>
      </c>
      <c r="P40" s="5" t="s">
        <v>282</v>
      </c>
    </row>
    <row r="41" spans="1:16" ht="60.75" x14ac:dyDescent="0.2">
      <c r="A41" s="5" t="s">
        <v>139</v>
      </c>
      <c r="B41" s="26" t="s">
        <v>59</v>
      </c>
      <c r="C41" s="26" t="s">
        <v>84</v>
      </c>
      <c r="D41" s="22" t="s">
        <v>203</v>
      </c>
      <c r="E41" s="22" t="s">
        <v>62</v>
      </c>
      <c r="F41" s="22" t="s">
        <v>100</v>
      </c>
      <c r="G41" s="22" t="s">
        <v>3</v>
      </c>
      <c r="H41" s="22" t="s">
        <v>104</v>
      </c>
      <c r="I41" s="21">
        <v>1</v>
      </c>
      <c r="J41" s="30">
        <v>5</v>
      </c>
      <c r="K41" s="30">
        <f t="shared" si="1"/>
        <v>5</v>
      </c>
      <c r="L41" s="14" t="s">
        <v>136</v>
      </c>
      <c r="M41" s="22" t="s">
        <v>138</v>
      </c>
      <c r="N41" s="22" t="s">
        <v>62</v>
      </c>
      <c r="O41" s="22" t="s">
        <v>67</v>
      </c>
      <c r="P41" s="5" t="s">
        <v>279</v>
      </c>
    </row>
    <row r="42" spans="1:16" ht="81" x14ac:dyDescent="0.2">
      <c r="A42" s="5" t="s">
        <v>139</v>
      </c>
      <c r="B42" s="26" t="s">
        <v>59</v>
      </c>
      <c r="C42" s="26" t="s">
        <v>85</v>
      </c>
      <c r="D42" s="23" t="s">
        <v>64</v>
      </c>
      <c r="E42" s="23" t="s">
        <v>62</v>
      </c>
      <c r="F42" s="23" t="s">
        <v>101</v>
      </c>
      <c r="G42" s="22" t="s">
        <v>4</v>
      </c>
      <c r="H42" s="22" t="s">
        <v>5</v>
      </c>
      <c r="I42" s="21">
        <v>1</v>
      </c>
      <c r="J42" s="8">
        <v>5</v>
      </c>
      <c r="K42" s="8">
        <f t="shared" si="1"/>
        <v>5</v>
      </c>
      <c r="L42" s="14" t="s">
        <v>136</v>
      </c>
      <c r="M42" s="22" t="s">
        <v>138</v>
      </c>
      <c r="N42" s="22" t="s">
        <v>62</v>
      </c>
      <c r="O42" s="22" t="s">
        <v>66</v>
      </c>
      <c r="P42" s="5" t="s">
        <v>279</v>
      </c>
    </row>
    <row r="43" spans="1:16" ht="121.5" x14ac:dyDescent="0.2">
      <c r="A43" s="5" t="s">
        <v>144</v>
      </c>
      <c r="B43" s="26" t="s">
        <v>44</v>
      </c>
      <c r="C43" s="26" t="s">
        <v>111</v>
      </c>
      <c r="D43" s="23" t="s">
        <v>249</v>
      </c>
      <c r="E43" s="23" t="s">
        <v>250</v>
      </c>
      <c r="F43" s="23" t="s">
        <v>251</v>
      </c>
      <c r="G43" s="26" t="s">
        <v>252</v>
      </c>
      <c r="H43" s="22" t="s">
        <v>253</v>
      </c>
      <c r="I43" s="21">
        <v>1</v>
      </c>
      <c r="J43" s="21">
        <v>3</v>
      </c>
      <c r="K43" s="21">
        <f t="shared" si="1"/>
        <v>3</v>
      </c>
      <c r="L43" s="14" t="s">
        <v>136</v>
      </c>
      <c r="M43" s="26" t="s">
        <v>143</v>
      </c>
      <c r="N43" s="26" t="s">
        <v>237</v>
      </c>
      <c r="O43" s="29" t="s">
        <v>254</v>
      </c>
      <c r="P43" s="5" t="s">
        <v>255</v>
      </c>
    </row>
    <row r="46" spans="1:16" x14ac:dyDescent="0.2">
      <c r="A46" s="40" t="s">
        <v>176</v>
      </c>
      <c r="B46" s="40"/>
    </row>
    <row r="47" spans="1:16" x14ac:dyDescent="0.2">
      <c r="A47" s="40" t="s">
        <v>177</v>
      </c>
      <c r="B47" s="40"/>
    </row>
    <row r="48" spans="1:16" x14ac:dyDescent="0.2">
      <c r="A48" s="41" t="s">
        <v>269</v>
      </c>
      <c r="B48" s="40"/>
    </row>
    <row r="49" spans="1:2" x14ac:dyDescent="0.2">
      <c r="A49" s="20"/>
      <c r="B49" s="20"/>
    </row>
  </sheetData>
  <sheetProtection password="DE8A" sheet="1" objects="1" scenarios="1" selectLockedCells="1" autoFilter="0" selectUnlockedCells="1"/>
  <autoFilter ref="A12:P43"/>
  <sortState ref="A13:P44">
    <sortCondition descending="1" ref="K13:K44"/>
  </sortState>
  <mergeCells count="18">
    <mergeCell ref="P11:P12"/>
    <mergeCell ref="A46:B46"/>
    <mergeCell ref="A47:B47"/>
    <mergeCell ref="A48:B48"/>
    <mergeCell ref="O11:O12"/>
    <mergeCell ref="A11:A12"/>
    <mergeCell ref="B11:B12"/>
    <mergeCell ref="D11:D12"/>
    <mergeCell ref="I11:I12"/>
    <mergeCell ref="J11:J12"/>
    <mergeCell ref="M11:M12"/>
    <mergeCell ref="N11:N12"/>
    <mergeCell ref="A6:N6"/>
    <mergeCell ref="B7:N7"/>
    <mergeCell ref="B8:N8"/>
    <mergeCell ref="A10:E10"/>
    <mergeCell ref="F10:K10"/>
    <mergeCell ref="L10:N10"/>
  </mergeCells>
  <printOptions horizontalCentered="1"/>
  <pageMargins left="0" right="0" top="0.78740157480314965" bottom="0" header="0" footer="0"/>
  <pageSetup scale="30" orientation="landscape" r:id="rId1"/>
  <headerFooter alignWithMargins="0"/>
  <colBreaks count="1" manualBreakCount="1">
    <brk id="7" max="1048575" man="1"/>
  </col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MATRIZ GENERAL DE RIESGOS</vt:lpstr>
      <vt:lpstr>'MATRIZ GENERAL DE RIESGOS'!Títulos_a_imprimir</vt:lpstr>
    </vt:vector>
  </TitlesOfParts>
  <Company>Sunrise Cargo - Schenker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Yeimmy Ospina</dc:creator>
  <cp:lastModifiedBy>Yeimmy Ospina</cp:lastModifiedBy>
  <cp:lastPrinted>2013-06-04T13:20:02Z</cp:lastPrinted>
  <dcterms:created xsi:type="dcterms:W3CDTF">2011-06-02T12:50:14Z</dcterms:created>
  <dcterms:modified xsi:type="dcterms:W3CDTF">2015-09-22T16:01:03Z</dcterms:modified>
</cp:coreProperties>
</file>