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755" tabRatio="881"/>
  </bookViews>
  <sheets>
    <sheet name="CARTAGENA " sheetId="83" r:id="rId1"/>
    <sheet name="Ind. cumplimiento" sheetId="111" state="hidden" r:id="rId2"/>
    <sheet name="Ind. Eficacia" sheetId="108" state="hidden" r:id="rId3"/>
    <sheet name="Ind. Cobertura" sheetId="113" state="hidden" r:id="rId4"/>
    <sheet name="BARRANQUILLA" sheetId="114" state="hidden" r:id="rId5"/>
    <sheet name="BOGOTA" sheetId="115" state="hidden" r:id="rId6"/>
    <sheet name="SANTA MARTA " sheetId="116" state="hidden" r:id="rId7"/>
    <sheet name="B-VENTURA" sheetId="117" state="hidden" r:id="rId8"/>
  </sheets>
  <definedNames>
    <definedName name="_xlnm._FilterDatabase" localSheetId="0" hidden="1">'CARTAGENA '!$A$3:$V$157</definedName>
    <definedName name="A_IMPRESIÓN_IM" localSheetId="0">#REF!</definedName>
    <definedName name="A_IMPRESIÓN_IM" localSheetId="3">#REF!</definedName>
    <definedName name="A_IMPRESIÓN_IM" localSheetId="1">#REF!</definedName>
    <definedName name="A_IMPRESIÓN_IM">#REF!</definedName>
    <definedName name="_xlnm.Print_Area" localSheetId="0">'CARTAGENA '!$A$1:$Y$29</definedName>
    <definedName name="CATEGORIA">'CARTAGENA '!$C$260:$C$266</definedName>
    <definedName name="CUMPLIMIENTO2" localSheetId="3">#REF!</definedName>
    <definedName name="CUMPLIMIENTO2" localSheetId="1">#REF!</definedName>
    <definedName name="CUMPLIMIENTO2">#REF!</definedName>
    <definedName name="EE" localSheetId="0">#REF!</definedName>
    <definedName name="EE" localSheetId="3">#REF!</definedName>
    <definedName name="EE" localSheetId="1">#REF!</definedName>
    <definedName name="EE">#REF!</definedName>
    <definedName name="EFICACIA">'CARTAGENA '!$B$260:$B$262</definedName>
    <definedName name="mes">'CARTAGENA '!$A$260:$A$296</definedName>
    <definedName name="_xlnm.Print_Titles" localSheetId="0">'CARTAGENA '!$1:$3</definedName>
  </definedNames>
  <calcPr calcId="144525"/>
  <pivotCaches>
    <pivotCache cacheId="0" r:id="rId9"/>
  </pivotCaches>
</workbook>
</file>

<file path=xl/calcChain.xml><?xml version="1.0" encoding="utf-8"?>
<calcChain xmlns="http://schemas.openxmlformats.org/spreadsheetml/2006/main">
  <c r="E20" i="83" l="1"/>
  <c r="E17" i="83"/>
  <c r="O18" i="83" l="1"/>
  <c r="E18" i="83"/>
  <c r="O19" i="83" l="1"/>
  <c r="E19" i="83"/>
  <c r="O16" i="83"/>
  <c r="E16" i="83"/>
  <c r="E15" i="83" l="1"/>
  <c r="E12" i="83"/>
  <c r="E10" i="83"/>
  <c r="O8" i="83"/>
  <c r="O9" i="83"/>
  <c r="O11" i="83"/>
  <c r="E8" i="83"/>
  <c r="O6" i="83"/>
  <c r="E6" i="83"/>
  <c r="O7" i="83"/>
  <c r="E7" i="83"/>
  <c r="E8" i="114" l="1"/>
  <c r="O97" i="115"/>
  <c r="O96" i="115"/>
  <c r="O95" i="115"/>
  <c r="O94" i="115"/>
  <c r="O93" i="115"/>
  <c r="O92" i="115"/>
  <c r="O91" i="115"/>
  <c r="O90" i="115"/>
  <c r="O89" i="115"/>
  <c r="O88" i="115"/>
  <c r="O87" i="115"/>
  <c r="O86" i="115"/>
  <c r="O85" i="115"/>
  <c r="O84" i="115"/>
  <c r="O83" i="115"/>
  <c r="O82" i="115"/>
  <c r="O81" i="115"/>
  <c r="O80" i="115"/>
  <c r="O79" i="115"/>
  <c r="O78" i="115"/>
  <c r="O77" i="115"/>
  <c r="O76" i="115"/>
  <c r="O75" i="115"/>
  <c r="O74" i="115"/>
  <c r="O73" i="115"/>
  <c r="O72" i="115"/>
  <c r="O71" i="115"/>
  <c r="O70" i="115"/>
  <c r="O69" i="115"/>
  <c r="O68" i="115"/>
  <c r="O67" i="115"/>
  <c r="O66" i="115"/>
  <c r="O65" i="115"/>
  <c r="O64" i="115"/>
  <c r="O63" i="115"/>
  <c r="O62" i="115"/>
  <c r="O61" i="115"/>
  <c r="O60" i="115"/>
  <c r="O59" i="115"/>
  <c r="O58" i="115"/>
  <c r="O57" i="115"/>
  <c r="O56" i="115"/>
  <c r="O55" i="115"/>
  <c r="O54" i="115"/>
  <c r="O53" i="115"/>
  <c r="O52" i="115"/>
  <c r="O51" i="115"/>
  <c r="O50" i="115"/>
  <c r="O49" i="115"/>
  <c r="O48" i="115"/>
  <c r="O47" i="115"/>
  <c r="E47" i="115"/>
  <c r="O46" i="115"/>
  <c r="E46" i="115"/>
  <c r="O45" i="115"/>
  <c r="E45" i="115"/>
  <c r="O44" i="115"/>
  <c r="E44" i="115"/>
  <c r="O43" i="115"/>
  <c r="E43" i="115"/>
  <c r="O42" i="115"/>
  <c r="E42" i="115"/>
  <c r="O41" i="115"/>
  <c r="E41" i="115"/>
  <c r="O40" i="115"/>
  <c r="E40" i="115"/>
  <c r="O39" i="115"/>
  <c r="E39" i="115"/>
  <c r="O38" i="115"/>
  <c r="E38" i="115"/>
  <c r="O37" i="115"/>
  <c r="E37" i="115"/>
  <c r="O36" i="115"/>
  <c r="E36" i="115"/>
  <c r="O35" i="115"/>
  <c r="E35" i="115"/>
  <c r="O34" i="115"/>
  <c r="E34" i="115"/>
  <c r="O33" i="115"/>
  <c r="E33" i="115"/>
  <c r="O32" i="115"/>
  <c r="E32" i="115"/>
  <c r="O31" i="115"/>
  <c r="E31" i="115"/>
  <c r="O30" i="115"/>
  <c r="E30" i="115"/>
  <c r="O29" i="115"/>
  <c r="E29" i="115"/>
  <c r="O28" i="115"/>
  <c r="E28" i="115"/>
  <c r="O27" i="115"/>
  <c r="E27" i="115"/>
  <c r="O26" i="115"/>
  <c r="E26" i="115"/>
  <c r="O25" i="115"/>
  <c r="E25" i="115"/>
  <c r="O24" i="115"/>
  <c r="E24" i="115"/>
  <c r="O23" i="115"/>
  <c r="E23" i="115"/>
  <c r="O22" i="115"/>
  <c r="E22" i="115"/>
  <c r="O21" i="115"/>
  <c r="E21" i="115"/>
  <c r="O20" i="115"/>
  <c r="E20" i="115"/>
  <c r="O19" i="115"/>
  <c r="E19" i="115"/>
  <c r="O18" i="115"/>
  <c r="E18" i="115"/>
  <c r="O17" i="115"/>
  <c r="E17" i="115"/>
  <c r="O16" i="115"/>
  <c r="E16" i="115"/>
  <c r="O15" i="115"/>
  <c r="E15" i="115"/>
  <c r="O14" i="115"/>
  <c r="E14" i="115"/>
  <c r="O13" i="115"/>
  <c r="E13" i="115"/>
  <c r="O12" i="115"/>
  <c r="E12" i="115"/>
  <c r="O11" i="115"/>
  <c r="E11" i="115"/>
  <c r="O10" i="115"/>
  <c r="E10" i="115"/>
  <c r="O9" i="115"/>
  <c r="E9" i="115"/>
  <c r="O8" i="115"/>
  <c r="E8" i="115"/>
  <c r="O7" i="115"/>
  <c r="E7" i="115"/>
  <c r="O6" i="115"/>
  <c r="E6" i="115"/>
  <c r="O5" i="115"/>
  <c r="E5" i="115"/>
  <c r="O4" i="115"/>
  <c r="E4" i="115"/>
  <c r="O98" i="114"/>
  <c r="O97" i="114"/>
  <c r="O96" i="114"/>
  <c r="O95" i="114"/>
  <c r="O94" i="114"/>
  <c r="O93" i="114"/>
  <c r="O92" i="114"/>
  <c r="O91" i="114"/>
  <c r="O90" i="114"/>
  <c r="O89" i="114"/>
  <c r="O88" i="114"/>
  <c r="O87" i="114"/>
  <c r="O86" i="114"/>
  <c r="O85" i="114"/>
  <c r="O84" i="114"/>
  <c r="O83" i="114"/>
  <c r="O82" i="114"/>
  <c r="O81" i="114"/>
  <c r="O80" i="114"/>
  <c r="O79" i="114"/>
  <c r="O78" i="114"/>
  <c r="O77" i="114"/>
  <c r="O76" i="114"/>
  <c r="O75" i="114"/>
  <c r="O74" i="114"/>
  <c r="O73" i="114"/>
  <c r="O72" i="114"/>
  <c r="O71" i="114"/>
  <c r="O70" i="114"/>
  <c r="O69" i="114"/>
  <c r="O68" i="114"/>
  <c r="O67" i="114"/>
  <c r="O66" i="114"/>
  <c r="O65" i="114"/>
  <c r="O64" i="114"/>
  <c r="O63" i="114"/>
  <c r="O62" i="114"/>
  <c r="O61" i="114"/>
  <c r="O60" i="114"/>
  <c r="O59" i="114"/>
  <c r="O58" i="114"/>
  <c r="O57" i="114"/>
  <c r="O56" i="114"/>
  <c r="O55" i="114"/>
  <c r="O54" i="114"/>
  <c r="O53" i="114"/>
  <c r="O52" i="114"/>
  <c r="O51" i="114"/>
  <c r="O50" i="114"/>
  <c r="O49" i="114"/>
  <c r="O48" i="114"/>
  <c r="E48" i="114"/>
  <c r="O47" i="114"/>
  <c r="E47" i="114"/>
  <c r="O46" i="114"/>
  <c r="E46" i="114"/>
  <c r="O45" i="114"/>
  <c r="E45" i="114"/>
  <c r="O44" i="114"/>
  <c r="E44" i="114"/>
  <c r="O43" i="114"/>
  <c r="E43" i="114"/>
  <c r="O42" i="114"/>
  <c r="E42" i="114"/>
  <c r="O41" i="114"/>
  <c r="E41" i="114"/>
  <c r="O40" i="114"/>
  <c r="E40" i="114"/>
  <c r="O39" i="114"/>
  <c r="E39" i="114"/>
  <c r="O38" i="114"/>
  <c r="E38" i="114"/>
  <c r="O37" i="114"/>
  <c r="E37" i="114"/>
  <c r="O36" i="114"/>
  <c r="E36" i="114"/>
  <c r="O35" i="114"/>
  <c r="E35" i="114"/>
  <c r="O34" i="114"/>
  <c r="E34" i="114"/>
  <c r="O33" i="114"/>
  <c r="E33" i="114"/>
  <c r="O32" i="114"/>
  <c r="E32" i="114"/>
  <c r="O31" i="114"/>
  <c r="E31" i="114"/>
  <c r="O30" i="114"/>
  <c r="E30" i="114"/>
  <c r="O29" i="114"/>
  <c r="E29" i="114"/>
  <c r="O28" i="114"/>
  <c r="E28" i="114"/>
  <c r="O27" i="114"/>
  <c r="E27" i="114"/>
  <c r="O26" i="114"/>
  <c r="E26" i="114"/>
  <c r="O25" i="114"/>
  <c r="E25" i="114"/>
  <c r="O24" i="114"/>
  <c r="E24" i="114"/>
  <c r="O23" i="114"/>
  <c r="E23" i="114"/>
  <c r="O22" i="114"/>
  <c r="E22" i="114"/>
  <c r="O21" i="114"/>
  <c r="E21" i="114"/>
  <c r="O20" i="114"/>
  <c r="E20" i="114"/>
  <c r="O19" i="114"/>
  <c r="E19" i="114"/>
  <c r="O18" i="114"/>
  <c r="E18" i="114"/>
  <c r="O17" i="114"/>
  <c r="E17" i="114"/>
  <c r="O16" i="114"/>
  <c r="E16" i="114"/>
  <c r="O15" i="114"/>
  <c r="E15" i="114"/>
  <c r="O14" i="114"/>
  <c r="E14" i="114"/>
  <c r="O13" i="114"/>
  <c r="E13" i="114"/>
  <c r="O12" i="114"/>
  <c r="E12" i="114"/>
  <c r="O11" i="114"/>
  <c r="O10" i="114"/>
  <c r="E10" i="114"/>
  <c r="O9" i="114"/>
  <c r="E9" i="114"/>
  <c r="O7" i="114"/>
  <c r="E7" i="114"/>
  <c r="O6" i="114"/>
  <c r="E6" i="114"/>
  <c r="O5" i="114"/>
  <c r="E5" i="114"/>
  <c r="O4" i="114"/>
  <c r="E4" i="114"/>
  <c r="O13" i="83" l="1"/>
  <c r="O14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5" i="83"/>
  <c r="O4" i="83"/>
  <c r="E13" i="83" l="1"/>
  <c r="E14" i="83"/>
  <c r="C41" i="113" l="1"/>
  <c r="D41" i="113" s="1"/>
  <c r="B41" i="113"/>
  <c r="D39" i="113"/>
  <c r="D38" i="113"/>
  <c r="E11" i="83"/>
  <c r="E9" i="83"/>
  <c r="E5" i="83"/>
  <c r="E4" i="83"/>
  <c r="D37" i="111" l="1"/>
  <c r="D39" i="111"/>
  <c r="C44" i="111" l="1"/>
  <c r="B44" i="111"/>
  <c r="D40" i="111"/>
  <c r="D38" i="111"/>
  <c r="C39" i="108"/>
  <c r="B39" i="108"/>
  <c r="D38" i="108"/>
  <c r="D37" i="108"/>
  <c r="D36" i="108"/>
  <c r="D35" i="108"/>
  <c r="D34" i="108"/>
  <c r="D39" i="108" l="1"/>
  <c r="D44" i="111"/>
  <c r="Z1" i="83" l="1"/>
</calcChain>
</file>

<file path=xl/sharedStrings.xml><?xml version="1.0" encoding="utf-8"?>
<sst xmlns="http://schemas.openxmlformats.org/spreadsheetml/2006/main" count="455" uniqueCount="164">
  <si>
    <t xml:space="preserve">HORAS </t>
  </si>
  <si>
    <t>TEMA</t>
  </si>
  <si>
    <t>COSTO</t>
  </si>
  <si>
    <t>FECHA PROGRAMADA</t>
  </si>
  <si>
    <t>FECHA REAL DE EJECUCIÓN</t>
  </si>
  <si>
    <t>RESULTADO</t>
  </si>
  <si>
    <t>EFICAZ</t>
  </si>
  <si>
    <t>META</t>
  </si>
  <si>
    <t>A QUIEN SE DIRECCIONA LA CAPACITACIÓN</t>
  </si>
  <si>
    <t>PERIODO</t>
  </si>
  <si>
    <t>ESTADO DE LA EFICACIA</t>
  </si>
  <si>
    <t>ACCIONES</t>
  </si>
  <si>
    <t xml:space="preserve"> </t>
  </si>
  <si>
    <t>TOTAL DE ASISTENTES</t>
  </si>
  <si>
    <t>ANALISIS DEL RESULTADO Y TENDENCIA</t>
  </si>
  <si>
    <t>No. CAPACITACIONES EVALUADAS</t>
  </si>
  <si>
    <t>No. CAPACITACIONES EFICACES</t>
  </si>
  <si>
    <t>No. PERSONAS QUE ASISTIERON</t>
  </si>
  <si>
    <t>1. CUMPLIMIENTO DEL PLAN DE FORMACIÓN</t>
  </si>
  <si>
    <t>No. PERSONAS CONVOCADAS / EXPUESTAS</t>
  </si>
  <si>
    <t>Se aumenta el número de capacitaciones programadas y población objetivo con el fin de aumentar las posibilidades de cumplimiento y cobertura.</t>
  </si>
  <si>
    <t>Se hace refuerzo en convocatoria e invitación a las capacitaciones.</t>
  </si>
  <si>
    <t>EJECUTADO</t>
  </si>
  <si>
    <t>Abr-Jun 13</t>
  </si>
  <si>
    <t>Jul-Sep 13</t>
  </si>
  <si>
    <t>Oct-Nov 13</t>
  </si>
  <si>
    <t>MES</t>
  </si>
  <si>
    <t>CUMPLIMIENTO</t>
  </si>
  <si>
    <t>Total general</t>
  </si>
  <si>
    <t>Cuenta de CUMPLIMIENTO</t>
  </si>
  <si>
    <t>Total</t>
  </si>
  <si>
    <t>Cuenta de ESTADO DE LA EFICACIA</t>
  </si>
  <si>
    <t>CATEGORIA</t>
  </si>
  <si>
    <t>Andamios</t>
  </si>
  <si>
    <t>Altura</t>
  </si>
  <si>
    <t>Confinado</t>
  </si>
  <si>
    <t>Trabajos en Caliente</t>
  </si>
  <si>
    <t>Operación de equipos</t>
  </si>
  <si>
    <t xml:space="preserve">Aspectos legales </t>
  </si>
  <si>
    <t>Ambiente</t>
  </si>
  <si>
    <t>Desarrollo de Competencias</t>
  </si>
  <si>
    <t>Sistemas de Gestión</t>
  </si>
  <si>
    <t>Energías Peligrosas</t>
  </si>
  <si>
    <t>Higiene Postural</t>
  </si>
  <si>
    <t>Desarrollo Humano</t>
  </si>
  <si>
    <t>Salud</t>
  </si>
  <si>
    <t>Ene-Feb14</t>
  </si>
  <si>
    <t>Mzo-Abr 14</t>
  </si>
  <si>
    <t>May-Jun 14</t>
  </si>
  <si>
    <t>Jul-Ago 14</t>
  </si>
  <si>
    <t>Sept-Oct 14</t>
  </si>
  <si>
    <t>Nov-Dic 14</t>
  </si>
  <si>
    <t>Ene-Feb 14</t>
  </si>
  <si>
    <t xml:space="preserve"> COBERTURA DEL PLAN DE FORMACIÓN</t>
  </si>
  <si>
    <t>EFICACIA DE LAS FORMACIONES</t>
  </si>
  <si>
    <t>N° DE CAPACITACIONES PLANEADAS</t>
  </si>
  <si>
    <t>N° DE CAPACITACIONES EJECUTADAS</t>
  </si>
  <si>
    <t>Se hace enfasis en capacitaciones enfocadas al Desarrollo de Competencias del personal y del Sistema de Gestión de la empresa</t>
  </si>
  <si>
    <t>Poca programación de formaciones y por ende poca cobertura durante el cuarto bimestre del año.</t>
  </si>
  <si>
    <t>Incrementar el número de capacitaciones y garantizar mayor cobertura mediante la realización de formaciones en obras y presentar dos opciones de horario para una formación de acuerdo al volumen de ingresos que se generen</t>
  </si>
  <si>
    <t>Cumplimiento de 100% con tendencia a mantenerse porque se están tomando todos los controles necesarios para asegurar la asistencia de los trabajadores.</t>
  </si>
  <si>
    <t>Se invita a los asistentes vía correo electrónico y posteriormente, previo a la capacitación se hace convocatoria y recordatorio telefónico para garantizar la asistencia.</t>
  </si>
  <si>
    <t>Se realiza especial enfasis en capacitaciones relacionadas con tareas de alto riesgo y brigadas de emergencia.</t>
  </si>
  <si>
    <t>REALIZA EVALUACION</t>
  </si>
  <si>
    <t>COBERTURA (&gt;=90%)</t>
  </si>
  <si>
    <t>Atrasada</t>
  </si>
  <si>
    <t>Por realizar</t>
  </si>
  <si>
    <t>OBJETIVO DE LA CAPACITACIÓN</t>
  </si>
  <si>
    <t>CRITERIOS PARA LA MEDICIÓN DE LA EFICACIA</t>
  </si>
  <si>
    <t>FECHA VERIFICACIÓN EFICACIA</t>
  </si>
  <si>
    <t>METODO DE VERIFICACIÓN DE LA EFICACIA</t>
  </si>
  <si>
    <t>RESPONSABLE VERIFICACIÓN EFICACIA</t>
  </si>
  <si>
    <t>Seguridad</t>
  </si>
  <si>
    <t>Herramientas / software</t>
  </si>
  <si>
    <t>SISTEMA</t>
  </si>
  <si>
    <t>Gestión Calidad</t>
  </si>
  <si>
    <t>Técnico</t>
  </si>
  <si>
    <t>METODO</t>
  </si>
  <si>
    <t>Evaluación escrita</t>
  </si>
  <si>
    <t>Certificado</t>
  </si>
  <si>
    <t>Observación en campo</t>
  </si>
  <si>
    <t>Practica</t>
  </si>
  <si>
    <t>Cumplimiento de un logro o condición</t>
  </si>
  <si>
    <t>Residuos</t>
  </si>
  <si>
    <t>Agua / energía</t>
  </si>
  <si>
    <t>Sustancias quimicas</t>
  </si>
  <si>
    <t>Transito</t>
  </si>
  <si>
    <t>Gestión almacen</t>
  </si>
  <si>
    <t>Identificación de peligros</t>
  </si>
  <si>
    <t>Respuesta a emergencias</t>
  </si>
  <si>
    <t>Autocuidado</t>
  </si>
  <si>
    <t>Htas manuales y motorizadas</t>
  </si>
  <si>
    <t>Gestión de Calidad</t>
  </si>
  <si>
    <t>Promedio de COBERTURA (&gt;=90%)</t>
  </si>
  <si>
    <t>MES VERIFICACIÓN EFICACIA</t>
  </si>
  <si>
    <t>OBSERVACIONES (RESPECTO AL CUMPLIMIENTO DEL PROGRAMA Y EFICACIA)</t>
  </si>
  <si>
    <t xml:space="preserve">Manejo efectivo del tiempo y concentración en sus labores </t>
  </si>
  <si>
    <t xml:space="preserve">Analistas y Ejecutivos </t>
  </si>
  <si>
    <t>Primeros Auxilios</t>
  </si>
  <si>
    <t xml:space="preserve">Brigadas de Emergencia </t>
  </si>
  <si>
    <t>Formacion de lideres en pausas activas</t>
  </si>
  <si>
    <t xml:space="preserve">Todo el personal </t>
  </si>
  <si>
    <t>SURA ARL</t>
  </si>
  <si>
    <t>SEGUIMIENTO A CRONOGRAMA DE ACTIVIDADES Y EVALUACION DE LA EFICACIA DE  CAPACITACION</t>
  </si>
  <si>
    <t>Prevención del acoso
laboral y promoción de la
convivencia laboral</t>
  </si>
  <si>
    <t>Abril 1 de 8:00 a.m. a 12:00 p.m.</t>
  </si>
  <si>
    <t>Motos: Conciencia con
inteligencia vial para
conductores
(Certificado SENA)</t>
  </si>
  <si>
    <t>Abril 20 de 8:00 a.m. a 12:00 p.m.</t>
  </si>
  <si>
    <t>Auxilares de operaciones</t>
  </si>
  <si>
    <t>No</t>
  </si>
  <si>
    <t xml:space="preserve">Si </t>
  </si>
  <si>
    <t>lideres de procesos</t>
  </si>
  <si>
    <t>Abril 15de 8:00 a.m. a 12:00 p.m.</t>
  </si>
  <si>
    <t xml:space="preserve">Acciones correctivas/ acciones preventivas </t>
  </si>
  <si>
    <t>fecha : 12/12/2016</t>
  </si>
  <si>
    <t>RESPONSABLE DE LA CAPACITACIÓN</t>
  </si>
  <si>
    <t xml:space="preserve">concientizar al personal operativo la importancia de estar concentrado al momento de realizar sus operaciones </t>
  </si>
  <si>
    <t xml:space="preserve">entrenar a la brigada de primeros auxilios que hacer en caso de una emergencia y como utilizar el botiquin </t>
  </si>
  <si>
    <t xml:space="preserve">Enseñar al personal de como realizar de manera correcta las pauas activas </t>
  </si>
  <si>
    <t xml:space="preserve">Entrenar a los lideres de procesos de como desarrollar de manera precisa acciones correctivas y preventivas en nuestro proceso </t>
  </si>
  <si>
    <t xml:space="preserve">capacitar al personal sobre la prevecion del acoso y el maltarto laboral y cuales son las herramientas interna que ayudan a mitigar este peligro </t>
  </si>
  <si>
    <t xml:space="preserve">Capacitar al personal operativo sobre el debido comportamiento en la carretera </t>
  </si>
  <si>
    <t>VERSION 2</t>
  </si>
  <si>
    <t>PAGINA 1 DE 1</t>
  </si>
  <si>
    <t>TOTAL CONVOCADOS</t>
  </si>
  <si>
    <t xml:space="preserve">Melida Sanchez/ Marcos Llamas </t>
  </si>
  <si>
    <t xml:space="preserve">Marzo </t>
  </si>
  <si>
    <t xml:space="preserve">el personal al momento de estar realizando una operación debera estar totalmente concentrado manteniendo niveles bajos de ruidos en las oficinas </t>
  </si>
  <si>
    <t>Abril</t>
  </si>
  <si>
    <t>ARL SURA</t>
  </si>
  <si>
    <t xml:space="preserve">Febrero </t>
  </si>
  <si>
    <t xml:space="preserve">Verificar que el personal este realizando las pausas activas </t>
  </si>
  <si>
    <t xml:space="preserve">Marcos Llamas </t>
  </si>
  <si>
    <t xml:space="preserve">Reducir el rango de errores mes a mes </t>
  </si>
  <si>
    <t xml:space="preserve">Junio </t>
  </si>
  <si>
    <t>0 caso reportado de acoso laboral de acuerdo al acta de comuites</t>
  </si>
  <si>
    <t xml:space="preserve">Ramiro Salgado </t>
  </si>
  <si>
    <t xml:space="preserve">conformidad de las inspecciones de las motos y 0 caso reportado de accidentalidad </t>
  </si>
  <si>
    <t xml:space="preserve">medir el nivel de conocimiento al momento del simulacro </t>
  </si>
  <si>
    <t>SGI</t>
  </si>
  <si>
    <t>Marzo 10 - abril 10</t>
  </si>
  <si>
    <t>Formacion de auditores internos  HSEQ</t>
  </si>
  <si>
    <t>Actualizar al responsable del SGI en la ISO9001 version 2015</t>
  </si>
  <si>
    <t>ICONTEC</t>
  </si>
  <si>
    <t xml:space="preserve">Aplcar la norma ISO9001 version 2015 a la empresa </t>
  </si>
  <si>
    <t xml:space="preserve">Observación en oficina </t>
  </si>
  <si>
    <t xml:space="preserve">Aspectos legales y aduaneros </t>
  </si>
  <si>
    <t>fecha : 09/02/2017</t>
  </si>
  <si>
    <t xml:space="preserve">Coordinador De Exportacion </t>
  </si>
  <si>
    <t xml:space="preserve">Todo el Personal </t>
  </si>
  <si>
    <t>Auditor Interno BASC</t>
  </si>
  <si>
    <t>Lavado de Activos</t>
  </si>
  <si>
    <t>Consecuencias del narcotrafico en Colombia</t>
  </si>
  <si>
    <t>Alcohol y drogas &amp; Juegos de Azar</t>
  </si>
  <si>
    <t>Seguridad BASC</t>
  </si>
  <si>
    <t>BASC</t>
  </si>
  <si>
    <t xml:space="preserve">Reporte de operaciones sospechosas </t>
  </si>
  <si>
    <t>BASC Cartagena</t>
  </si>
  <si>
    <t>Policia Naacional direccion de antinarcoticos</t>
  </si>
  <si>
    <t>Plan de contigencia</t>
  </si>
  <si>
    <t>Funciones y responsabilidades del plan de contigencia</t>
  </si>
  <si>
    <t xml:space="preserve">Simulacro de contigencia sobre incendio </t>
  </si>
  <si>
    <t xml:space="preserve">Procedimiento de evacuación 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</si>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</sst>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0.000"/>
    <numFmt numFmtId="165" formatCode="0.0%"/>
    <numFmt numFmtId="166" formatCode="0.0"/>
    <numFmt numFmtId="167" formatCode="_-&quot;$&quot;* #,##0_-;\-&quot;$&quot;* #,##0_-;_-&quot;$&quot;* &quot;-&quot;??_-;_-@_-"/>
  </numFmts>
  <fonts count="4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9"/>
      <color theme="0"/>
      <name val="Calibri"/>
      <family val="2"/>
      <scheme val="minor"/>
    </font>
    <font>
      <b/>
      <sz val="24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theme="0"/>
      <name val="Arial Narrow"/>
      <family val="2"/>
    </font>
    <font>
      <sz val="10"/>
      <name val="Arial Narrow"/>
      <family val="2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color indexed="8"/>
      <name val="Arial Narrow"/>
      <family val="2"/>
    </font>
    <font>
      <sz val="12"/>
      <color theme="0"/>
      <name val="Arial Narrow"/>
      <family val="2"/>
    </font>
    <font>
      <b/>
      <sz val="12"/>
      <name val="Arial Narrow"/>
      <family val="2"/>
    </font>
    <font>
      <sz val="11"/>
      <name val="Calibri"/>
      <family val="2"/>
      <scheme val="minor"/>
    </font>
    <font>
      <b/>
      <sz val="10"/>
      <name val="Arial Narrow"/>
      <family val="2"/>
    </font>
    <font>
      <b/>
      <sz val="12"/>
      <color theme="0"/>
      <name val="Arial Narrow"/>
      <family val="2"/>
    </font>
    <font>
      <sz val="12"/>
      <color indexed="8"/>
      <name val="Arial Narrow"/>
      <family val="2"/>
    </font>
    <font>
      <sz val="10"/>
      <color indexed="8"/>
      <name val="Arial Narrow"/>
      <family val="2"/>
    </font>
    <font>
      <sz val="12"/>
      <color rgb="FF000000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indexed="8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2" applyNumberFormat="0" applyAlignment="0" applyProtection="0"/>
    <xf numFmtId="0" fontId="7" fillId="22" borderId="3" applyNumberFormat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2" applyNumberFormat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5" applyNumberFormat="0" applyFont="0" applyAlignment="0" applyProtection="0"/>
    <xf numFmtId="9" fontId="1" fillId="0" borderId="0" applyFont="0" applyFill="0" applyBorder="0" applyAlignment="0" applyProtection="0"/>
    <xf numFmtId="0" fontId="13" fillId="21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9" fillId="0" borderId="9" applyNumberFormat="0" applyFill="0" applyAlignment="0" applyProtection="0"/>
    <xf numFmtId="0" fontId="19" fillId="0" borderId="10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3" fillId="32" borderId="5" applyNumberFormat="0" applyFont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3" fillId="0" borderId="1" xfId="50" applyFont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9" fontId="4" fillId="35" borderId="1" xfId="50" applyFont="1" applyFill="1" applyBorder="1" applyAlignment="1">
      <alignment horizontal="center" vertical="center" wrapText="1"/>
    </xf>
    <xf numFmtId="9" fontId="4" fillId="35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14" fontId="0" fillId="0" borderId="0" xfId="0" applyNumberFormat="1"/>
    <xf numFmtId="10" fontId="0" fillId="0" borderId="0" xfId="0" applyNumberFormat="1"/>
    <xf numFmtId="0" fontId="7" fillId="35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center" wrapText="1"/>
    </xf>
    <xf numFmtId="9" fontId="3" fillId="37" borderId="1" xfId="50" applyFont="1" applyFill="1" applyBorder="1" applyAlignment="1">
      <alignment horizontal="center" vertical="center" wrapText="1"/>
    </xf>
    <xf numFmtId="9" fontId="0" fillId="37" borderId="1" xfId="0" applyNumberFormat="1" applyFill="1" applyBorder="1" applyAlignment="1">
      <alignment horizontal="center" vertical="center" wrapText="1"/>
    </xf>
    <xf numFmtId="0" fontId="39" fillId="33" borderId="1" xfId="0" applyFont="1" applyFill="1" applyBorder="1" applyAlignment="1">
      <alignment horizontal="center" vertical="center" wrapText="1"/>
    </xf>
    <xf numFmtId="0" fontId="7" fillId="33" borderId="11" xfId="0" applyFont="1" applyFill="1" applyBorder="1" applyAlignment="1">
      <alignment horizontal="center" vertical="center" wrapText="1"/>
    </xf>
    <xf numFmtId="0" fontId="7" fillId="33" borderId="13" xfId="0" applyFont="1" applyFill="1" applyBorder="1" applyAlignment="1">
      <alignment horizontal="center" vertical="center" wrapText="1"/>
    </xf>
    <xf numFmtId="0" fontId="7" fillId="33" borderId="12" xfId="0" applyFont="1" applyFill="1" applyBorder="1" applyAlignment="1">
      <alignment horizontal="center" vertical="center" wrapText="1"/>
    </xf>
    <xf numFmtId="9" fontId="0" fillId="0" borderId="0" xfId="0" applyNumberFormat="1"/>
    <xf numFmtId="0" fontId="7" fillId="35" borderId="1" xfId="0" applyFont="1" applyFill="1" applyBorder="1" applyAlignment="1">
      <alignment horizontal="center" vertical="center" wrapText="1"/>
    </xf>
    <xf numFmtId="0" fontId="34" fillId="34" borderId="1" xfId="0" applyFont="1" applyFill="1" applyBorder="1" applyAlignment="1">
      <alignment horizontal="center" vertical="center" wrapText="1"/>
    </xf>
    <xf numFmtId="0" fontId="33" fillId="33" borderId="1" xfId="0" applyFont="1" applyFill="1" applyBorder="1" applyAlignment="1">
      <alignment horizontal="center" vertical="center" wrapText="1"/>
    </xf>
    <xf numFmtId="17" fontId="33" fillId="33" borderId="1" xfId="0" applyNumberFormat="1" applyFont="1" applyFill="1" applyBorder="1" applyAlignment="1">
      <alignment horizontal="center" vertical="center" wrapText="1"/>
    </xf>
    <xf numFmtId="14" fontId="33" fillId="33" borderId="1" xfId="0" applyNumberFormat="1" applyFont="1" applyFill="1" applyBorder="1" applyAlignment="1">
      <alignment horizontal="center" vertical="center" wrapText="1"/>
    </xf>
    <xf numFmtId="0" fontId="35" fillId="33" borderId="1" xfId="0" applyFont="1" applyFill="1" applyBorder="1" applyAlignment="1">
      <alignment horizontal="center" vertical="center" wrapText="1"/>
    </xf>
    <xf numFmtId="9" fontId="33" fillId="33" borderId="1" xfId="34" applyNumberFormat="1" applyFont="1" applyFill="1" applyBorder="1" applyAlignment="1">
      <alignment horizontal="center" vertical="center" wrapText="1"/>
    </xf>
    <xf numFmtId="0" fontId="42" fillId="33" borderId="1" xfId="0" applyFont="1" applyFill="1" applyBorder="1" applyAlignment="1">
      <alignment horizontal="center" vertical="center" wrapText="1"/>
    </xf>
    <xf numFmtId="0" fontId="31" fillId="33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17" fontId="34" fillId="0" borderId="0" xfId="0" applyNumberFormat="1" applyFont="1" applyFill="1" applyBorder="1" applyAlignment="1">
      <alignment horizontal="center" vertical="center" wrapText="1"/>
    </xf>
    <xf numFmtId="14" fontId="34" fillId="0" borderId="0" xfId="0" applyNumberFormat="1" applyFont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9" fontId="38" fillId="0" borderId="0" xfId="0" applyNumberFormat="1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17" fontId="34" fillId="0" borderId="0" xfId="0" applyNumberFormat="1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17" fontId="33" fillId="0" borderId="0" xfId="0" applyNumberFormat="1" applyFont="1" applyBorder="1" applyAlignment="1">
      <alignment horizontal="center" vertical="center"/>
    </xf>
    <xf numFmtId="14" fontId="33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vertical="center" wrapText="1"/>
    </xf>
    <xf numFmtId="17" fontId="25" fillId="0" borderId="0" xfId="0" applyNumberFormat="1" applyFont="1" applyBorder="1" applyAlignment="1">
      <alignment vertical="center" wrapText="1"/>
    </xf>
    <xf numFmtId="14" fontId="25" fillId="0" borderId="0" xfId="0" applyNumberFormat="1" applyFont="1" applyBorder="1" applyAlignment="1">
      <alignment vertical="center" wrapText="1"/>
    </xf>
    <xf numFmtId="0" fontId="31" fillId="0" borderId="0" xfId="0" applyFont="1" applyBorder="1" applyAlignment="1">
      <alignment horizontal="center" vertical="center" wrapText="1"/>
    </xf>
    <xf numFmtId="9" fontId="31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0" fillId="35" borderId="1" xfId="0" applyFont="1" applyFill="1" applyBorder="1" applyAlignment="1">
      <alignment horizontal="center" vertical="center" wrapText="1"/>
    </xf>
    <xf numFmtId="17" fontId="30" fillId="35" borderId="1" xfId="0" applyNumberFormat="1" applyFont="1" applyFill="1" applyBorder="1" applyAlignment="1">
      <alignment horizontal="center" vertical="center" wrapText="1"/>
    </xf>
    <xf numFmtId="14" fontId="30" fillId="35" borderId="1" xfId="0" applyNumberFormat="1" applyFont="1" applyFill="1" applyBorder="1" applyAlignment="1">
      <alignment horizontal="center" vertical="center" wrapText="1"/>
    </xf>
    <xf numFmtId="0" fontId="30" fillId="36" borderId="1" xfId="0" applyFont="1" applyFill="1" applyBorder="1" applyAlignment="1">
      <alignment horizontal="center" vertical="center" wrapText="1"/>
    </xf>
    <xf numFmtId="9" fontId="30" fillId="36" borderId="1" xfId="0" applyNumberFormat="1" applyFont="1" applyFill="1" applyBorder="1" applyAlignment="1">
      <alignment horizontal="center" vertical="center" wrapText="1"/>
    </xf>
    <xf numFmtId="0" fontId="44" fillId="33" borderId="1" xfId="0" applyFont="1" applyFill="1" applyBorder="1" applyAlignment="1">
      <alignment horizontal="center" vertical="center" wrapText="1"/>
    </xf>
    <xf numFmtId="0" fontId="35" fillId="33" borderId="1" xfId="0" applyFont="1" applyFill="1" applyBorder="1" applyAlignment="1">
      <alignment vertical="center" wrapText="1"/>
    </xf>
    <xf numFmtId="0" fontId="33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 wrapText="1"/>
    </xf>
    <xf numFmtId="14" fontId="33" fillId="33" borderId="1" xfId="0" applyNumberFormat="1" applyFont="1" applyFill="1" applyBorder="1" applyAlignment="1">
      <alignment vertical="center" wrapText="1"/>
    </xf>
    <xf numFmtId="0" fontId="33" fillId="33" borderId="1" xfId="0" applyFont="1" applyFill="1" applyBorder="1" applyAlignment="1">
      <alignment vertical="center" wrapText="1"/>
    </xf>
    <xf numFmtId="17" fontId="33" fillId="33" borderId="1" xfId="0" applyNumberFormat="1" applyFont="1" applyFill="1" applyBorder="1" applyAlignment="1">
      <alignment horizontal="center" vertical="center"/>
    </xf>
    <xf numFmtId="14" fontId="33" fillId="33" borderId="1" xfId="0" applyNumberFormat="1" applyFont="1" applyFill="1" applyBorder="1" applyAlignment="1">
      <alignment horizontal="center" vertical="center"/>
    </xf>
    <xf numFmtId="0" fontId="35" fillId="33" borderId="1" xfId="0" applyFont="1" applyFill="1" applyBorder="1" applyAlignment="1">
      <alignment horizontal="center" vertical="center"/>
    </xf>
    <xf numFmtId="9" fontId="35" fillId="33" borderId="1" xfId="0" applyNumberFormat="1" applyFont="1" applyFill="1" applyBorder="1" applyAlignment="1">
      <alignment horizontal="center" vertical="center"/>
    </xf>
    <xf numFmtId="9" fontId="35" fillId="33" borderId="1" xfId="0" applyNumberFormat="1" applyFont="1" applyFill="1" applyBorder="1" applyAlignment="1">
      <alignment horizontal="center" vertical="center" wrapText="1"/>
    </xf>
    <xf numFmtId="0" fontId="37" fillId="33" borderId="1" xfId="0" applyFont="1" applyFill="1" applyBorder="1" applyAlignment="1">
      <alignment horizontal="center" vertical="center"/>
    </xf>
    <xf numFmtId="0" fontId="33" fillId="33" borderId="1" xfId="0" applyFont="1" applyFill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30" fillId="38" borderId="1" xfId="0" applyFont="1" applyFill="1" applyBorder="1" applyAlignment="1">
      <alignment horizontal="center" vertical="center" wrapText="1"/>
    </xf>
    <xf numFmtId="14" fontId="35" fillId="33" borderId="1" xfId="0" applyNumberFormat="1" applyFont="1" applyFill="1" applyBorder="1" applyAlignment="1">
      <alignment horizontal="center" vertical="center" wrapText="1"/>
    </xf>
    <xf numFmtId="0" fontId="24" fillId="33" borderId="1" xfId="0" applyFont="1" applyFill="1" applyBorder="1" applyAlignment="1">
      <alignment horizontal="center" vertical="center" wrapText="1"/>
    </xf>
    <xf numFmtId="17" fontId="33" fillId="0" borderId="1" xfId="0" applyNumberFormat="1" applyFont="1" applyBorder="1" applyAlignment="1">
      <alignment horizontal="center" vertical="center" wrapText="1"/>
    </xf>
    <xf numFmtId="14" fontId="34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vertical="center" wrapText="1"/>
    </xf>
    <xf numFmtId="165" fontId="33" fillId="0" borderId="1" xfId="34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30" fillId="35" borderId="0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vertical="center" wrapText="1"/>
    </xf>
    <xf numFmtId="0" fontId="33" fillId="33" borderId="0" xfId="0" applyFont="1" applyFill="1" applyBorder="1" applyAlignment="1">
      <alignment horizontal="center" vertical="center" wrapText="1"/>
    </xf>
    <xf numFmtId="17" fontId="33" fillId="33" borderId="0" xfId="0" applyNumberFormat="1" applyFont="1" applyFill="1" applyBorder="1" applyAlignment="1">
      <alignment horizontal="center" vertical="center" wrapText="1"/>
    </xf>
    <xf numFmtId="14" fontId="33" fillId="33" borderId="0" xfId="0" applyNumberFormat="1" applyFont="1" applyFill="1" applyBorder="1" applyAlignment="1">
      <alignment horizontal="center" vertical="center" wrapText="1"/>
    </xf>
    <xf numFmtId="0" fontId="35" fillId="33" borderId="0" xfId="0" applyFont="1" applyFill="1" applyBorder="1" applyAlignment="1">
      <alignment horizontal="center" vertical="center" wrapText="1"/>
    </xf>
    <xf numFmtId="0" fontId="42" fillId="33" borderId="0" xfId="0" applyFont="1" applyFill="1" applyBorder="1" applyAlignment="1">
      <alignment horizontal="center" vertical="center" wrapText="1"/>
    </xf>
    <xf numFmtId="0" fontId="37" fillId="33" borderId="0" xfId="0" applyFont="1" applyFill="1" applyBorder="1" applyAlignment="1">
      <alignment vertical="center" wrapText="1"/>
    </xf>
    <xf numFmtId="0" fontId="33" fillId="33" borderId="0" xfId="0" applyFont="1" applyFill="1" applyBorder="1" applyAlignment="1">
      <alignment vertical="center" wrapText="1"/>
    </xf>
    <xf numFmtId="0" fontId="31" fillId="33" borderId="0" xfId="0" applyFont="1" applyFill="1" applyBorder="1" applyAlignment="1">
      <alignment horizontal="center" vertical="center" wrapText="1"/>
    </xf>
    <xf numFmtId="0" fontId="25" fillId="33" borderId="0" xfId="0" applyFont="1" applyFill="1" applyBorder="1" applyAlignment="1">
      <alignment horizontal="center" vertical="center" wrapText="1"/>
    </xf>
    <xf numFmtId="0" fontId="37" fillId="33" borderId="0" xfId="0" applyNumberFormat="1" applyFont="1" applyFill="1" applyBorder="1" applyAlignment="1">
      <alignment horizontal="center" vertical="center" wrapText="1"/>
    </xf>
    <xf numFmtId="9" fontId="35" fillId="33" borderId="0" xfId="0" applyNumberFormat="1" applyFont="1" applyFill="1" applyBorder="1" applyAlignment="1">
      <alignment horizontal="center" vertical="center" wrapText="1"/>
    </xf>
    <xf numFmtId="0" fontId="37" fillId="33" borderId="0" xfId="0" applyFont="1" applyFill="1" applyBorder="1" applyAlignment="1">
      <alignment horizontal="center" vertical="center" wrapText="1"/>
    </xf>
    <xf numFmtId="0" fontId="25" fillId="33" borderId="0" xfId="0" applyFont="1" applyFill="1" applyBorder="1" applyAlignment="1">
      <alignment vertical="center" wrapText="1"/>
    </xf>
    <xf numFmtId="0" fontId="29" fillId="33" borderId="0" xfId="0" applyFont="1" applyFill="1" applyBorder="1" applyAlignment="1">
      <alignment vertical="center" wrapText="1"/>
    </xf>
    <xf numFmtId="0" fontId="33" fillId="0" borderId="0" xfId="0" applyFont="1" applyBorder="1" applyAlignment="1">
      <alignment horizontal="center" vertical="center" wrapText="1"/>
    </xf>
    <xf numFmtId="17" fontId="33" fillId="0" borderId="0" xfId="0" applyNumberFormat="1" applyFont="1" applyFill="1" applyBorder="1" applyAlignment="1">
      <alignment horizontal="center" vertical="center" wrapText="1"/>
    </xf>
    <xf numFmtId="14" fontId="33" fillId="0" borderId="0" xfId="0" applyNumberFormat="1" applyFont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9" fontId="35" fillId="0" borderId="0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34" fillId="34" borderId="0" xfId="0" applyFont="1" applyFill="1" applyBorder="1" applyAlignment="1">
      <alignment horizontal="center" vertical="center" wrapText="1"/>
    </xf>
    <xf numFmtId="165" fontId="0" fillId="0" borderId="0" xfId="0" applyNumberFormat="1"/>
    <xf numFmtId="14" fontId="35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/>
    </xf>
    <xf numFmtId="44" fontId="30" fillId="35" borderId="1" xfId="51" applyFont="1" applyFill="1" applyBorder="1" applyAlignment="1">
      <alignment horizontal="center" vertical="center" wrapText="1"/>
    </xf>
    <xf numFmtId="44" fontId="33" fillId="0" borderId="1" xfId="51" applyFont="1" applyFill="1" applyBorder="1" applyAlignment="1">
      <alignment horizontal="center" vertical="center" wrapText="1"/>
    </xf>
    <xf numFmtId="44" fontId="37" fillId="0" borderId="1" xfId="51" applyFont="1" applyFill="1" applyBorder="1" applyAlignment="1">
      <alignment vertical="center" wrapText="1"/>
    </xf>
    <xf numFmtId="44" fontId="25" fillId="0" borderId="1" xfId="51" applyFont="1" applyFill="1" applyBorder="1" applyAlignment="1">
      <alignment horizontal="center" vertical="center" wrapText="1"/>
    </xf>
    <xf numFmtId="44" fontId="37" fillId="0" borderId="1" xfId="51" applyFont="1" applyFill="1" applyBorder="1" applyAlignment="1">
      <alignment horizontal="center" vertical="center"/>
    </xf>
    <xf numFmtId="44" fontId="37" fillId="0" borderId="1" xfId="51" applyFont="1" applyFill="1" applyBorder="1" applyAlignment="1">
      <alignment horizontal="center" vertical="center" wrapText="1"/>
    </xf>
    <xf numFmtId="44" fontId="37" fillId="33" borderId="1" xfId="51" applyFont="1" applyFill="1" applyBorder="1" applyAlignment="1">
      <alignment vertical="center" wrapText="1"/>
    </xf>
    <xf numFmtId="44" fontId="37" fillId="33" borderId="1" xfId="51" applyFont="1" applyFill="1" applyBorder="1" applyAlignment="1">
      <alignment horizontal="center" vertical="center"/>
    </xf>
    <xf numFmtId="44" fontId="37" fillId="33" borderId="1" xfId="51" applyFont="1" applyFill="1" applyBorder="1" applyAlignment="1">
      <alignment horizontal="center" vertical="center" wrapText="1"/>
    </xf>
    <xf numFmtId="44" fontId="37" fillId="33" borderId="0" xfId="51" applyFont="1" applyFill="1" applyBorder="1" applyAlignment="1">
      <alignment horizontal="center" vertical="center"/>
    </xf>
    <xf numFmtId="44" fontId="37" fillId="0" borderId="0" xfId="51" applyFont="1" applyBorder="1" applyAlignment="1">
      <alignment horizontal="center" vertical="center"/>
    </xf>
    <xf numFmtId="44" fontId="29" fillId="0" borderId="0" xfId="51" applyFont="1" applyBorder="1" applyAlignment="1">
      <alignment vertical="center" wrapText="1"/>
    </xf>
    <xf numFmtId="44" fontId="35" fillId="0" borderId="1" xfId="51" applyFont="1" applyFill="1" applyBorder="1" applyAlignment="1">
      <alignment vertical="center" wrapText="1"/>
    </xf>
    <xf numFmtId="0" fontId="35" fillId="0" borderId="1" xfId="0" applyFont="1" applyFill="1" applyBorder="1" applyAlignment="1">
      <alignment horizontal="center" vertical="center" wrapText="1"/>
    </xf>
    <xf numFmtId="167" fontId="35" fillId="0" borderId="1" xfId="51" applyNumberFormat="1" applyFont="1" applyFill="1" applyBorder="1" applyAlignment="1">
      <alignment vertical="center" wrapText="1"/>
    </xf>
    <xf numFmtId="0" fontId="46" fillId="35" borderId="1" xfId="0" applyFont="1" applyFill="1" applyBorder="1" applyAlignment="1">
      <alignment horizontal="center" vertical="center" wrapText="1"/>
    </xf>
    <xf numFmtId="17" fontId="46" fillId="35" borderId="1" xfId="0" applyNumberFormat="1" applyFont="1" applyFill="1" applyBorder="1" applyAlignment="1">
      <alignment horizontal="center" vertical="center" wrapText="1"/>
    </xf>
    <xf numFmtId="14" fontId="46" fillId="35" borderId="1" xfId="0" applyNumberFormat="1" applyFont="1" applyFill="1" applyBorder="1" applyAlignment="1">
      <alignment horizontal="center" vertical="center" wrapText="1"/>
    </xf>
    <xf numFmtId="0" fontId="46" fillId="36" borderId="1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 wrapText="1"/>
    </xf>
    <xf numFmtId="9" fontId="46" fillId="36" borderId="1" xfId="0" applyNumberFormat="1" applyFont="1" applyFill="1" applyBorder="1" applyAlignment="1">
      <alignment horizontal="center" vertical="center" wrapText="1"/>
    </xf>
    <xf numFmtId="44" fontId="46" fillId="35" borderId="1" xfId="51" applyFont="1" applyFill="1" applyBorder="1" applyAlignment="1">
      <alignment horizontal="center" vertical="center" wrapText="1"/>
    </xf>
    <xf numFmtId="17" fontId="25" fillId="33" borderId="1" xfId="0" applyNumberFormat="1" applyFont="1" applyFill="1" applyBorder="1" applyAlignment="1">
      <alignment horizontal="center" vertical="center" wrapText="1"/>
    </xf>
    <xf numFmtId="14" fontId="25" fillId="33" borderId="1" xfId="0" applyNumberFormat="1" applyFont="1" applyFill="1" applyBorder="1" applyAlignment="1">
      <alignment horizontal="center" vertical="center" wrapText="1"/>
    </xf>
    <xf numFmtId="9" fontId="25" fillId="33" borderId="1" xfId="34" applyNumberFormat="1" applyFont="1" applyFill="1" applyBorder="1" applyAlignment="1">
      <alignment horizontal="center" vertical="center" wrapText="1"/>
    </xf>
    <xf numFmtId="0" fontId="47" fillId="33" borderId="1" xfId="0" applyFont="1" applyFill="1" applyBorder="1" applyAlignment="1">
      <alignment horizontal="center" vertical="center" wrapText="1"/>
    </xf>
    <xf numFmtId="14" fontId="31" fillId="0" borderId="1" xfId="0" applyNumberFormat="1" applyFont="1" applyFill="1" applyBorder="1" applyAlignment="1">
      <alignment horizontal="center" vertical="center" wrapText="1"/>
    </xf>
    <xf numFmtId="44" fontId="31" fillId="0" borderId="1" xfId="51" applyFont="1" applyFill="1" applyBorder="1" applyAlignment="1">
      <alignment vertical="center" wrapText="1"/>
    </xf>
    <xf numFmtId="167" fontId="31" fillId="0" borderId="1" xfId="51" applyNumberFormat="1" applyFont="1" applyFill="1" applyBorder="1" applyAlignment="1">
      <alignment vertical="center" wrapText="1"/>
    </xf>
    <xf numFmtId="44" fontId="29" fillId="0" borderId="1" xfId="51" applyFont="1" applyFill="1" applyBorder="1" applyAlignment="1">
      <alignment vertical="center" wrapText="1"/>
    </xf>
    <xf numFmtId="166" fontId="25" fillId="33" borderId="1" xfId="0" applyNumberFormat="1" applyFont="1" applyFill="1" applyBorder="1" applyAlignment="1">
      <alignment horizontal="center" vertical="center" wrapText="1"/>
    </xf>
    <xf numFmtId="0" fontId="31" fillId="33" borderId="1" xfId="0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44" fontId="25" fillId="0" borderId="1" xfId="51" applyFont="1" applyFill="1" applyBorder="1" applyAlignment="1">
      <alignment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17" fontId="25" fillId="33" borderId="1" xfId="0" applyNumberFormat="1" applyFont="1" applyFill="1" applyBorder="1" applyAlignment="1">
      <alignment horizontal="center" vertical="center"/>
    </xf>
    <xf numFmtId="14" fontId="25" fillId="33" borderId="1" xfId="0" applyNumberFormat="1" applyFont="1" applyFill="1" applyBorder="1" applyAlignment="1">
      <alignment horizontal="center" vertical="center"/>
    </xf>
    <xf numFmtId="0" fontId="31" fillId="33" borderId="1" xfId="0" applyFont="1" applyFill="1" applyBorder="1" applyAlignment="1">
      <alignment horizontal="center" vertical="center"/>
    </xf>
    <xf numFmtId="165" fontId="25" fillId="0" borderId="1" xfId="34" applyNumberFormat="1" applyFont="1" applyFill="1" applyBorder="1" applyAlignment="1">
      <alignment horizontal="center" vertical="center" wrapText="1"/>
    </xf>
    <xf numFmtId="44" fontId="29" fillId="0" borderId="1" xfId="5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4" fontId="29" fillId="0" borderId="1" xfId="51" applyFont="1" applyFill="1" applyBorder="1" applyAlignment="1">
      <alignment horizontal="center" vertical="center" wrapText="1"/>
    </xf>
    <xf numFmtId="0" fontId="25" fillId="33" borderId="1" xfId="0" applyFont="1" applyFill="1" applyBorder="1" applyAlignment="1">
      <alignment vertical="center"/>
    </xf>
    <xf numFmtId="44" fontId="29" fillId="33" borderId="1" xfId="51" applyFont="1" applyFill="1" applyBorder="1" applyAlignment="1">
      <alignment vertical="center" wrapText="1"/>
    </xf>
    <xf numFmtId="0" fontId="43" fillId="33" borderId="1" xfId="0" applyFont="1" applyFill="1" applyBorder="1" applyAlignment="1">
      <alignment horizontal="center" vertical="center" wrapText="1"/>
    </xf>
    <xf numFmtId="14" fontId="31" fillId="33" borderId="1" xfId="0" applyNumberFormat="1" applyFont="1" applyFill="1" applyBorder="1" applyAlignment="1">
      <alignment horizontal="center" vertical="center" wrapText="1"/>
    </xf>
    <xf numFmtId="9" fontId="31" fillId="33" borderId="1" xfId="0" applyNumberFormat="1" applyFont="1" applyFill="1" applyBorder="1" applyAlignment="1">
      <alignment horizontal="center" vertical="center" wrapText="1"/>
    </xf>
    <xf numFmtId="44" fontId="29" fillId="33" borderId="1" xfId="51" applyFont="1" applyFill="1" applyBorder="1" applyAlignment="1">
      <alignment horizontal="center" vertical="center"/>
    </xf>
    <xf numFmtId="9" fontId="31" fillId="33" borderId="1" xfId="0" applyNumberFormat="1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45" fillId="33" borderId="1" xfId="0" applyFont="1" applyFill="1" applyBorder="1" applyAlignment="1">
      <alignment horizontal="center" vertical="center" wrapText="1"/>
    </xf>
    <xf numFmtId="44" fontId="29" fillId="33" borderId="1" xfId="5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17" fontId="25" fillId="33" borderId="0" xfId="0" applyNumberFormat="1" applyFont="1" applyFill="1" applyBorder="1" applyAlignment="1">
      <alignment horizontal="center" vertical="center" wrapText="1"/>
    </xf>
    <xf numFmtId="14" fontId="25" fillId="33" borderId="0" xfId="0" applyNumberFormat="1" applyFont="1" applyFill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9" fontId="31" fillId="33" borderId="0" xfId="0" applyNumberFormat="1" applyFont="1" applyFill="1" applyBorder="1" applyAlignment="1">
      <alignment horizontal="center" vertical="center" wrapText="1"/>
    </xf>
    <xf numFmtId="0" fontId="43" fillId="33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44" fontId="29" fillId="33" borderId="0" xfId="51" applyFont="1" applyFill="1" applyBorder="1" applyAlignment="1">
      <alignment horizontal="center" vertical="center"/>
    </xf>
    <xf numFmtId="17" fontId="25" fillId="0" borderId="0" xfId="0" applyNumberFormat="1" applyFont="1" applyFill="1" applyBorder="1" applyAlignment="1">
      <alignment horizontal="center" vertical="center" wrapText="1"/>
    </xf>
    <xf numFmtId="14" fontId="25" fillId="0" borderId="0" xfId="0" applyNumberFormat="1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44" fontId="29" fillId="0" borderId="0" xfId="51" applyFont="1" applyBorder="1" applyAlignment="1">
      <alignment horizontal="center" vertical="center"/>
    </xf>
    <xf numFmtId="17" fontId="45" fillId="0" borderId="0" xfId="0" applyNumberFormat="1" applyFont="1" applyFill="1" applyBorder="1" applyAlignment="1">
      <alignment horizontal="center" vertical="center" wrapText="1"/>
    </xf>
    <xf numFmtId="14" fontId="45" fillId="0" borderId="0" xfId="0" applyNumberFormat="1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9" fontId="40" fillId="0" borderId="0" xfId="0" applyNumberFormat="1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5" fillId="34" borderId="0" xfId="0" applyFont="1" applyFill="1" applyBorder="1" applyAlignment="1">
      <alignment horizontal="center" vertical="center" wrapText="1"/>
    </xf>
    <xf numFmtId="0" fontId="45" fillId="34" borderId="1" xfId="0" applyFont="1" applyFill="1" applyBorder="1" applyAlignment="1">
      <alignment horizontal="center" vertical="center" wrapText="1"/>
    </xf>
    <xf numFmtId="17" fontId="45" fillId="0" borderId="0" xfId="0" applyNumberFormat="1" applyFont="1" applyBorder="1" applyAlignment="1">
      <alignment horizontal="center" vertical="center" wrapText="1"/>
    </xf>
    <xf numFmtId="17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 wrapText="1"/>
    </xf>
    <xf numFmtId="14" fontId="45" fillId="0" borderId="1" xfId="0" applyNumberFormat="1" applyFont="1" applyBorder="1" applyAlignment="1">
      <alignment horizontal="center" vertical="center" wrapText="1"/>
    </xf>
    <xf numFmtId="17" fontId="25" fillId="0" borderId="0" xfId="0" applyNumberFormat="1" applyFont="1" applyBorder="1" applyAlignment="1">
      <alignment horizontal="center" vertical="center"/>
    </xf>
    <xf numFmtId="14" fontId="25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9" fontId="31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35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2" xfId="0" applyNumberFormat="1" applyFont="1" applyBorder="1" applyAlignment="1">
      <alignment horizontal="center" vertical="center" wrapText="1"/>
    </xf>
    <xf numFmtId="164" fontId="23" fillId="35" borderId="1" xfId="0" applyNumberFormat="1" applyFont="1" applyFill="1" applyBorder="1" applyAlignment="1">
      <alignment horizontal="center" vertical="center" wrapText="1"/>
    </xf>
    <xf numFmtId="0" fontId="7" fillId="35" borderId="11" xfId="0" applyFont="1" applyFill="1" applyBorder="1" applyAlignment="1">
      <alignment horizontal="center" vertical="center" wrapText="1"/>
    </xf>
    <xf numFmtId="0" fontId="7" fillId="35" borderId="13" xfId="0" applyFont="1" applyFill="1" applyBorder="1" applyAlignment="1">
      <alignment horizontal="center" vertical="center" wrapText="1"/>
    </xf>
    <xf numFmtId="0" fontId="7" fillId="35" borderId="12" xfId="0" applyFont="1" applyFill="1" applyBorder="1" applyAlignment="1">
      <alignment horizontal="center" vertical="center" wrapText="1"/>
    </xf>
    <xf numFmtId="0" fontId="7" fillId="33" borderId="11" xfId="0" applyFont="1" applyFill="1" applyBorder="1" applyAlignment="1">
      <alignment horizontal="center" vertical="center" wrapText="1"/>
    </xf>
    <xf numFmtId="0" fontId="7" fillId="33" borderId="12" xfId="0" applyFont="1" applyFill="1" applyBorder="1" applyAlignment="1">
      <alignment horizontal="center" vertical="center" wrapText="1"/>
    </xf>
    <xf numFmtId="164" fontId="20" fillId="37" borderId="1" xfId="0" applyNumberFormat="1" applyFont="1" applyFill="1" applyBorder="1" applyAlignment="1">
      <alignment horizontal="center" vertical="center" wrapText="1"/>
    </xf>
    <xf numFmtId="0" fontId="7" fillId="33" borderId="13" xfId="0" applyFont="1" applyFill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 2" xfId="43"/>
    <cellStyle name="Millares 2 3" xfId="44"/>
    <cellStyle name="Millares 2 4" xfId="45"/>
    <cellStyle name="Moneda" xfId="51" builtinId="4"/>
    <cellStyle name="Neutral" xfId="32" builtinId="28" customBuiltin="1"/>
    <cellStyle name="Normal" xfId="0" builtinId="0"/>
    <cellStyle name="Normal 2" xfId="46"/>
    <cellStyle name="Normal 3" xfId="47"/>
    <cellStyle name="Normal 4" xfId="48"/>
    <cellStyle name="Notas" xfId="33" builtinId="10" customBuiltin="1"/>
    <cellStyle name="Notas 2" xfId="49"/>
    <cellStyle name="Porcentaje" xfId="34" builtinId="5"/>
    <cellStyle name="Porcentual 2" xfId="50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6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numFmt numFmtId="14" formatCode="0.00%"/>
      <fill>
        <patternFill>
          <bgColor rgb="FFFF0000"/>
        </patternFill>
      </fill>
    </dxf>
    <dxf>
      <alignment horizontal="center" readingOrder="0"/>
    </dxf>
    <dxf>
      <alignment horizontal="center" readingOrder="0"/>
    </dxf>
    <dxf>
      <numFmt numFmtId="14" formatCode="0.00%"/>
      <fill>
        <patternFill>
          <bgColor rgb="FFFF0000"/>
        </patternFill>
      </fill>
    </dxf>
    <dxf>
      <numFmt numFmtId="14" formatCode="0.00%"/>
      <fill>
        <patternFill>
          <bgColor rgb="FFFF0000"/>
        </patternFill>
      </fill>
    </dxf>
    <dxf>
      <numFmt numFmtId="14" formatCode="0.00%"/>
      <fill>
        <patternFill>
          <bgColor rgb="FFFF0000"/>
        </patternFill>
      </fill>
    </dxf>
    <dxf>
      <numFmt numFmtId="14" formatCode="0.00%"/>
      <fill>
        <patternFill>
          <bgColor rgb="FFFF0000"/>
        </patternFill>
      </fill>
    </dxf>
    <dxf>
      <numFmt numFmtId="14" formatCode="0.00%"/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99FF33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A CRONOGRAMA DE ACTIVIDADES Y EVALUACION DE LA EFICACIA DE  CAPACITACION 2017.xlsx]Ind. cumplimiento!Tabla 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s-CO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CUMPLIMIENTO DEL PLAN DE FORMACIÓN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'Ind. cumplimiento'!$B$3:$B$4</c:f>
              <c:strCache>
                <c:ptCount val="1"/>
                <c:pt idx="0">
                  <c:v>EJECUTADO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'Ind. cumplimiento'!$A$5:$A$13</c:f>
              <c:strCache>
                <c:ptCount val="8"/>
                <c:pt idx="0">
                  <c:v>1/02/2015</c:v>
                </c:pt>
                <c:pt idx="1">
                  <c:v>1/03/2015</c:v>
                </c:pt>
                <c:pt idx="2">
                  <c:v>1/04/2015</c:v>
                </c:pt>
                <c:pt idx="3">
                  <c:v>1/05/2015</c:v>
                </c:pt>
                <c:pt idx="4">
                  <c:v>1/06/2015</c:v>
                </c:pt>
                <c:pt idx="5">
                  <c:v>1/07/2015</c:v>
                </c:pt>
                <c:pt idx="6">
                  <c:v>1/08/2015</c:v>
                </c:pt>
                <c:pt idx="7">
                  <c:v>1/09/2015</c:v>
                </c:pt>
              </c:strCache>
            </c:strRef>
          </c:cat>
          <c:val>
            <c:numRef>
              <c:f>'Ind. cumplimiento'!$B$5:$B$13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0.9285714285714286</c:v>
                </c:pt>
                <c:pt idx="7">
                  <c:v>0.27777777777777779</c:v>
                </c:pt>
              </c:numCache>
            </c:numRef>
          </c:val>
        </c:ser>
        <c:ser>
          <c:idx val="1"/>
          <c:order val="1"/>
          <c:tx>
            <c:strRef>
              <c:f>'Ind. cumplimiento'!$C$3:$C$4</c:f>
              <c:strCache>
                <c:ptCount val="1"/>
                <c:pt idx="0">
                  <c:v>Atrasada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'Ind. cumplimiento'!$A$5:$A$13</c:f>
              <c:strCache>
                <c:ptCount val="8"/>
                <c:pt idx="0">
                  <c:v>1/02/2015</c:v>
                </c:pt>
                <c:pt idx="1">
                  <c:v>1/03/2015</c:v>
                </c:pt>
                <c:pt idx="2">
                  <c:v>1/04/2015</c:v>
                </c:pt>
                <c:pt idx="3">
                  <c:v>1/05/2015</c:v>
                </c:pt>
                <c:pt idx="4">
                  <c:v>1/06/2015</c:v>
                </c:pt>
                <c:pt idx="5">
                  <c:v>1/07/2015</c:v>
                </c:pt>
                <c:pt idx="6">
                  <c:v>1/08/2015</c:v>
                </c:pt>
                <c:pt idx="7">
                  <c:v>1/09/2015</c:v>
                </c:pt>
              </c:strCache>
            </c:strRef>
          </c:cat>
          <c:val>
            <c:numRef>
              <c:f>'Ind. cumplimiento'!$C$5:$C$13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7.1428571428571425E-2</c:v>
                </c:pt>
                <c:pt idx="7">
                  <c:v>0.66666666666666663</c:v>
                </c:pt>
              </c:numCache>
            </c:numRef>
          </c:val>
        </c:ser>
        <c:ser>
          <c:idx val="2"/>
          <c:order val="2"/>
          <c:tx>
            <c:strRef>
              <c:f>'Ind. cumplimiento'!$D$3:$D$4</c:f>
              <c:strCache>
                <c:ptCount val="1"/>
                <c:pt idx="0">
                  <c:v>Por realizar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'Ind. cumplimiento'!$A$5:$A$13</c:f>
              <c:strCache>
                <c:ptCount val="8"/>
                <c:pt idx="0">
                  <c:v>1/02/2015</c:v>
                </c:pt>
                <c:pt idx="1">
                  <c:v>1/03/2015</c:v>
                </c:pt>
                <c:pt idx="2">
                  <c:v>1/04/2015</c:v>
                </c:pt>
                <c:pt idx="3">
                  <c:v>1/05/2015</c:v>
                </c:pt>
                <c:pt idx="4">
                  <c:v>1/06/2015</c:v>
                </c:pt>
                <c:pt idx="5">
                  <c:v>1/07/2015</c:v>
                </c:pt>
                <c:pt idx="6">
                  <c:v>1/08/2015</c:v>
                </c:pt>
                <c:pt idx="7">
                  <c:v>1/09/2015</c:v>
                </c:pt>
              </c:strCache>
            </c:strRef>
          </c:cat>
          <c:val>
            <c:numRef>
              <c:f>'Ind. cumplimiento'!$D$5:$D$13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5.5555555555555552E-2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1360"/>
        <c:axId val="158260544"/>
      </c:barChart>
      <c:catAx>
        <c:axId val="20155136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60544"/>
        <c:crosses val="autoZero"/>
        <c:auto val="1"/>
        <c:lblAlgn val="ctr"/>
        <c:lblOffset val="100"/>
        <c:noMultiLvlLbl val="0"/>
      </c:catAx>
      <c:valAx>
        <c:axId val="158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CO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pivotSource>
    <c:name>[SEGUIMIENTO A CRONOGRAMA DE ACTIVIDADES Y EVALUACION DE LA EFICACIA DE  CAPACITACION 2017.xlsx]Ind. Eficacia!Tabla dinámica1</c:name>
    <c:fmtId val="0"/>
  </c:pivotSource>
  <c:chart>
    <c:title>
      <c:tx>
        <c:rich>
          <a:bodyPr/>
          <a:lstStyle/>
          <a:p>
            <a:pPr>
              <a:defRPr lang="es-CO"/>
            </a:pPr>
            <a:r>
              <a:rPr lang="en-US"/>
              <a:t>EFICACIA DE LA FORMACIÓN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</c:spP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'Ind. Eficacia'!$B$3:$B$4</c:f>
              <c:strCache>
                <c:ptCount val="1"/>
                <c:pt idx="0">
                  <c:v>EFICAZ</c:v>
                </c:pt>
              </c:strCache>
            </c:strRef>
          </c:tx>
          <c:invertIfNegative val="0"/>
          <c:cat>
            <c:strRef>
              <c:f>'Ind. Eficacia'!$A$5:$A$12</c:f>
              <c:strCache>
                <c:ptCount val="7"/>
                <c:pt idx="0">
                  <c:v>1/03/2015</c:v>
                </c:pt>
                <c:pt idx="1">
                  <c:v>1/04/2015</c:v>
                </c:pt>
                <c:pt idx="2">
                  <c:v>1/05/2015</c:v>
                </c:pt>
                <c:pt idx="3">
                  <c:v>1/06/2015</c:v>
                </c:pt>
                <c:pt idx="4">
                  <c:v>1/07/2015</c:v>
                </c:pt>
                <c:pt idx="5">
                  <c:v>1/08/2015</c:v>
                </c:pt>
                <c:pt idx="6">
                  <c:v>1/09/2015</c:v>
                </c:pt>
              </c:strCache>
            </c:strRef>
          </c:cat>
          <c:val>
            <c:numRef>
              <c:f>'Ind. Eficacia'!$B$5:$B$12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55872"/>
        <c:axId val="190563456"/>
      </c:barChart>
      <c:catAx>
        <c:axId val="20225587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90563456"/>
        <c:crosses val="autoZero"/>
        <c:auto val="1"/>
        <c:lblAlgn val="ctr"/>
        <c:lblOffset val="100"/>
        <c:noMultiLvlLbl val="0"/>
      </c:catAx>
      <c:valAx>
        <c:axId val="19056345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2022558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CO"/>
            </a:pPr>
            <a:endParaRPr lang="es-CO"/>
          </a:p>
        </c:txPr>
      </c:dTable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A CRONOGRAMA DE ACTIVIDADES Y EVALUACION DE LA EFICACIA DE  CAPACITACION 2017.xlsx]Ind. Cobertura!Tabla 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s-CO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COBERTURA DE LA FORMACIÓN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'Ind. Cobertura'!$B$3:$B$4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'Ind. Cobertura'!$A$5:$A$13</c:f>
              <c:strCache>
                <c:ptCount val="8"/>
                <c:pt idx="0">
                  <c:v>1/02/2015</c:v>
                </c:pt>
                <c:pt idx="1">
                  <c:v>1/03/2015</c:v>
                </c:pt>
                <c:pt idx="2">
                  <c:v>1/04/2015</c:v>
                </c:pt>
                <c:pt idx="3">
                  <c:v>1/05/2015</c:v>
                </c:pt>
                <c:pt idx="4">
                  <c:v>1/06/2015</c:v>
                </c:pt>
                <c:pt idx="5">
                  <c:v>1/07/2015</c:v>
                </c:pt>
                <c:pt idx="6">
                  <c:v>1/08/2015</c:v>
                </c:pt>
                <c:pt idx="7">
                  <c:v>1/09/2015</c:v>
                </c:pt>
              </c:strCache>
            </c:strRef>
          </c:cat>
          <c:val>
            <c:numRef>
              <c:f>'Ind. Cobertura'!$B$5:$B$13</c:f>
              <c:numCache>
                <c:formatCode>0.0%</c:formatCode>
                <c:ptCount val="8"/>
                <c:pt idx="0">
                  <c:v>0.75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0.97916666666666674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50080"/>
        <c:axId val="190565184"/>
      </c:barChart>
      <c:catAx>
        <c:axId val="20235008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65184"/>
        <c:crosses val="autoZero"/>
        <c:auto val="1"/>
        <c:lblAlgn val="ctr"/>
        <c:lblOffset val="100"/>
        <c:noMultiLvlLbl val="0"/>
      </c:catAx>
      <c:valAx>
        <c:axId val="1905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50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CO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49742</xdr:rowOff>
    </xdr:from>
    <xdr:to>
      <xdr:col>0</xdr:col>
      <xdr:colOff>1053041</xdr:colOff>
      <xdr:row>0</xdr:row>
      <xdr:rowOff>1010709</xdr:rowOff>
    </xdr:to>
    <xdr:pic>
      <xdr:nvPicPr>
        <xdr:cNvPr id="2" name="1 Imagen" descr="http://www.hubemar.com/Recursos/logoplan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9742"/>
          <a:ext cx="926041" cy="960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13</xdr:row>
      <xdr:rowOff>142875</xdr:rowOff>
    </xdr:from>
    <xdr:to>
      <xdr:col>6</xdr:col>
      <xdr:colOff>314326</xdr:colOff>
      <xdr:row>28</xdr:row>
      <xdr:rowOff>28575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142875</xdr:rowOff>
    </xdr:from>
    <xdr:to>
      <xdr:col>6</xdr:col>
      <xdr:colOff>314325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15</xdr:row>
      <xdr:rowOff>0</xdr:rowOff>
    </xdr:from>
    <xdr:to>
      <xdr:col>5</xdr:col>
      <xdr:colOff>1466850</xdr:colOff>
      <xdr:row>29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0</xdr:row>
      <xdr:rowOff>49742</xdr:rowOff>
    </xdr:from>
    <xdr:to>
      <xdr:col>0</xdr:col>
      <xdr:colOff>733425</xdr:colOff>
      <xdr:row>0</xdr:row>
      <xdr:rowOff>750346</xdr:rowOff>
    </xdr:to>
    <xdr:pic>
      <xdr:nvPicPr>
        <xdr:cNvPr id="2" name="1 Imagen" descr="http://www.hubemar.com/Recursos/logoplan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49742"/>
          <a:ext cx="606424" cy="700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0</xdr:row>
      <xdr:rowOff>49742</xdr:rowOff>
    </xdr:from>
    <xdr:to>
      <xdr:col>0</xdr:col>
      <xdr:colOff>685800</xdr:colOff>
      <xdr:row>0</xdr:row>
      <xdr:rowOff>695325</xdr:rowOff>
    </xdr:to>
    <xdr:pic>
      <xdr:nvPicPr>
        <xdr:cNvPr id="2" name="1 Imagen" descr="http://www.hubemar.com/Recursos/logoplan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49742"/>
          <a:ext cx="558799" cy="645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ier Ramirez" refreshedDate="42278.48193321759" createdVersion="4" refreshedVersion="5" minRefreshableVersion="3" recordCount="119">
  <cacheSource type="worksheet">
    <worksheetSource ref="A3:V85" sheet="CARTAGENA "/>
  </cacheSource>
  <cacheFields count="23">
    <cacheField name="A QUIEN SE DIRECCIONA LA CAPACITACIÓN" numFmtId="0">
      <sharedItems containsBlank="1"/>
    </cacheField>
    <cacheField name="MES" numFmtId="17">
      <sharedItems containsNonDate="0" containsDate="1" containsString="0" containsBlank="1" minDate="2014-01-01T00:00:00" maxDate="2015-09-02T00:00:00" count="16"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m/>
        <d v="2014-08-01T00:00:00" u="1"/>
        <d v="2014-07-01T00:00:00" u="1"/>
        <d v="2014-06-01T00:00:00" u="1"/>
        <d v="2014-05-01T00:00:00" u="1"/>
        <d v="2014-04-01T00:00:00" u="1"/>
        <d v="2014-02-01T00:00:00" u="1"/>
        <d v="2014-01-01T00:00:00" u="1"/>
      </sharedItems>
    </cacheField>
    <cacheField name="FECHA PROGRAMADA" numFmtId="14">
      <sharedItems containsNonDate="0" containsDate="1" containsString="0" containsBlank="1" minDate="2015-02-11T00:00:00" maxDate="2105-07-28T00:00:00" count="43">
        <d v="2015-02-11T00:00:00"/>
        <d v="2015-03-24T00:00:00"/>
        <d v="2015-03-25T00:00:00"/>
        <d v="2015-04-09T00:00:00"/>
        <d v="2015-04-29T00:00:00"/>
        <d v="2015-04-30T00:00:00"/>
        <d v="2015-05-14T00:00:00"/>
        <d v="2015-05-27T00:00:00"/>
        <d v="2015-06-18T00:00:00"/>
        <d v="2015-06-19T00:00:00"/>
        <d v="2015-06-20T00:00:00"/>
        <d v="2015-06-24T00:00:00"/>
        <d v="2015-07-09T00:00:00"/>
        <d v="2015-07-17T00:00:00"/>
        <d v="2015-07-21T00:00:00"/>
        <d v="2105-07-27T00:00:00"/>
        <d v="2015-08-03T00:00:00"/>
        <d v="2015-08-12T00:00:00"/>
        <d v="2015-08-13T00:00:00"/>
        <d v="2015-08-14T00:00:00"/>
        <d v="2015-08-20T00:00:00"/>
        <d v="2015-08-22T00:00:00"/>
        <d v="2015-08-24T00:00:00"/>
        <d v="2015-08-25T00:00:00"/>
        <d v="2015-08-26T00:00:00"/>
        <d v="2015-08-27T00:00:00"/>
        <d v="2015-08-28T00:00:00"/>
        <d v="2015-08-29T00:00:00"/>
        <d v="2015-09-02T00:00:00"/>
        <d v="2015-09-09T00:00:00"/>
        <d v="2015-09-10T00:00:00"/>
        <d v="2015-09-11T00:00:00"/>
        <d v="2015-09-15T00:00:00"/>
        <d v="2015-09-16T00:00:00"/>
        <d v="2015-09-17T00:00:00"/>
        <d v="2015-09-18T00:00:00"/>
        <d v="2015-09-19T00:00:00"/>
        <d v="2015-09-23T00:00:00"/>
        <d v="2015-09-24T00:00:00"/>
        <d v="2015-09-25T00:00:00"/>
        <d v="2015-09-30T00:00:00"/>
        <d v="2015-10-07T00:00:00"/>
        <m/>
      </sharedItems>
    </cacheField>
    <cacheField name="FECHA REAL DE EJECUCIÓN" numFmtId="14">
      <sharedItems containsNonDate="0" containsDate="1" containsString="0" containsBlank="1" minDate="2015-02-18T00:00:00" maxDate="2105-07-31T00:00:00"/>
    </cacheField>
    <cacheField name="CUMPLIMIENTO" numFmtId="0">
      <sharedItems containsBlank="1" count="6">
        <s v="EJECUTADO"/>
        <s v="Atrasada"/>
        <s v="Por realizar"/>
        <m/>
        <s v="" u="1"/>
        <s v="Cumplido a destiempo" u="1"/>
      </sharedItems>
    </cacheField>
    <cacheField name="TEMA" numFmtId="0">
      <sharedItems containsBlank="1"/>
    </cacheField>
    <cacheField name="CATEGORIA" numFmtId="0">
      <sharedItems containsBlank="1"/>
    </cacheField>
    <cacheField name="SISTEMA" numFmtId="0">
      <sharedItems containsBlank="1"/>
    </cacheField>
    <cacheField name="OBJETIVO DE LA CAPACITACIÓN" numFmtId="0">
      <sharedItems containsNonDate="0" containsString="0" containsBlank="1"/>
    </cacheField>
    <cacheField name="ENTE RESPONSABLE DE LA CAPACITACIÓN" numFmtId="0">
      <sharedItems containsBlank="1"/>
    </cacheField>
    <cacheField name="HORAS " numFmtId="0">
      <sharedItems containsBlank="1" containsMixedTypes="1" containsNumber="1" containsInteger="1" minValue="2" maxValue="40"/>
    </cacheField>
    <cacheField name="REALIZA EVALUACION" numFmtId="0">
      <sharedItems containsBlank="1"/>
    </cacheField>
    <cacheField name="TOTAL EXPUESTOS CONVOCADOS" numFmtId="0">
      <sharedItems containsString="0" containsBlank="1" containsNumber="1" containsInteger="1" minValue="1" maxValue="40"/>
    </cacheField>
    <cacheField name="TOTAL DE ASISTENTES" numFmtId="0">
      <sharedItems containsString="0" containsBlank="1" containsNumber="1" containsInteger="1" minValue="1" maxValue="31"/>
    </cacheField>
    <cacheField name="COBERTURA (&gt;=90%)" numFmtId="9">
      <sharedItems containsBlank="1" containsMixedTypes="1" containsNumber="1" minValue="0.75" maxValue="1"/>
    </cacheField>
    <cacheField name="METODO DE VERIFICACIÓN DE LA EFICACIA" numFmtId="0">
      <sharedItems containsBlank="1"/>
    </cacheField>
    <cacheField name="CRITERIOS PARA LA MEDICIÓN DE LA EFICACIA" numFmtId="0">
      <sharedItems containsBlank="1"/>
    </cacheField>
    <cacheField name="FECHA VERIFICACIÓN EFICACIA" numFmtId="0">
      <sharedItems containsNonDate="0" containsDate="1" containsString="0" containsBlank="1" minDate="2015-07-31T00:00:00" maxDate="2015-08-01T00:00:00"/>
    </cacheField>
    <cacheField name="MES VERIFICACIÓN EFICACIA" numFmtId="17">
      <sharedItems containsNonDate="0" containsDate="1" containsString="0" containsBlank="1" minDate="2015-02-01T00:00:00" maxDate="2015-09-02T00:00:00" count="9">
        <d v="2015-07-01T00:00:00"/>
        <d v="2015-03-01T00:00:00"/>
        <d v="2015-04-01T00:00:00"/>
        <d v="2015-05-01T00:00:00"/>
        <d v="2015-06-01T00:00:00"/>
        <d v="2015-08-01T00:00:00"/>
        <d v="2015-09-01T00:00:00"/>
        <m/>
        <d v="2015-02-01T00:00:00" u="1"/>
      </sharedItems>
    </cacheField>
    <cacheField name="RESPONSABLE VERIFICACIÓN EFICACIA" numFmtId="0">
      <sharedItems containsBlank="1"/>
    </cacheField>
    <cacheField name="ESTADO DE LA EFICACIA" numFmtId="0">
      <sharedItems containsBlank="1" count="3">
        <s v="EFICAZ"/>
        <m/>
        <s v="NO EFICAZ" u="1"/>
      </sharedItems>
    </cacheField>
    <cacheField name="OBSERVACIONES (RESPECTO AL CUMPLIMIENTO DEL PROGRAMA Y EFICACIA)" numFmtId="0">
      <sharedItems containsBlank="1"/>
    </cacheField>
    <cacheField name="COSTO" numFmtId="0">
      <sharedItems containsString="0" containsBlank="1" containsNumber="1" containsInteger="1" minValue="370000" maxValue="213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s v="Personal Operativo"/>
    <x v="0"/>
    <x v="0"/>
    <d v="2015-02-18T00:00:00"/>
    <x v="0"/>
    <s v="Elaboración ATS"/>
    <s v="Sistemas de Gestión"/>
    <s v="Gestión Calidad"/>
    <m/>
    <s v="RAFAEL BERMUDEZ"/>
    <n v="2"/>
    <m/>
    <n v="4"/>
    <n v="3"/>
    <n v="0.75"/>
    <s v="Cumplimiento de un logro o condición"/>
    <s v="Que el equipo formado brinde soporte para la implementación de la normas NIFF"/>
    <d v="2015-07-31T00:00:00"/>
    <x v="0"/>
    <s v="Gerente adminitrativo"/>
    <x v="0"/>
    <s v="A 31/07/2015 se presntaron los docuemntos requridos para el cumplimiento d elas normas NIFF"/>
    <m/>
  </r>
  <r>
    <s v="Personal Operativo"/>
    <x v="1"/>
    <x v="1"/>
    <d v="2015-03-24T00:00:00"/>
    <x v="0"/>
    <s v="Capacitación de Trabajo seguro en alturas"/>
    <s v="Altura"/>
    <m/>
    <m/>
    <s v="Industriales seguros S.A.S"/>
    <n v="20"/>
    <s v="Si"/>
    <n v="10"/>
    <n v="10"/>
    <n v="1"/>
    <s v="Cumplimiento de un logro o condición"/>
    <s v="Que en los proximos 3 meses se evidenie la identificación y registro de pNC"/>
    <m/>
    <x v="1"/>
    <m/>
    <x v="0"/>
    <s v="En le mes de Febrero se identificaron 21 NC, en marxo 2 yabril 1. Ver PNC reportados."/>
    <m/>
  </r>
  <r>
    <s v="Personal Técnico-Administrativo"/>
    <x v="1"/>
    <x v="2"/>
    <d v="2015-03-25T00:00:00"/>
    <x v="0"/>
    <s v="Cuidando la Autoestima"/>
    <s v="Desarrollo Humano"/>
    <m/>
    <m/>
    <s v="ARL SURA_x000a_"/>
    <s v="4h"/>
    <s v="N/A"/>
    <m/>
    <m/>
    <e v="#DIV/0!"/>
    <s v="Observación en campo"/>
    <s v="Se evidencie que las inspecciones se vienen realizando de foma adecuada"/>
    <m/>
    <x v="1"/>
    <m/>
    <x v="1"/>
    <s v="EN las inpecciones del ems de Agosto y Septiembre, se evidencioq uee stas se estan diligenciando de manera adecuada"/>
    <m/>
  </r>
  <r>
    <s v="Personal Administrativo"/>
    <x v="2"/>
    <x v="3"/>
    <d v="2015-04-09T00:00:00"/>
    <x v="0"/>
    <s v="Primero Auxilios"/>
    <s v="Respuesta a emergencias"/>
    <m/>
    <m/>
    <s v="ARL SURA_x000a_"/>
    <s v="8h"/>
    <s v="N/A"/>
    <n v="1"/>
    <n v="1"/>
    <n v="1"/>
    <s v="Practica"/>
    <s v="Se evidencie en el simulacro de emergencia una respuesta adecuada por aprte de los brigadistas de primeros auxilios"/>
    <m/>
    <x v="2"/>
    <m/>
    <x v="0"/>
    <m/>
    <m/>
  </r>
  <r>
    <s v="Personal Operativo"/>
    <x v="2"/>
    <x v="4"/>
    <d v="2015-04-29T00:00:00"/>
    <x v="0"/>
    <s v="Planeación estratégica en Seguridad y Salud en el Trabajo"/>
    <s v="Aspectos legales "/>
    <m/>
    <m/>
    <s v="ARL SURA_x000a_"/>
    <s v="8h"/>
    <s v="N/A"/>
    <n v="10"/>
    <n v="10"/>
    <n v="1"/>
    <m/>
    <m/>
    <m/>
    <x v="2"/>
    <m/>
    <x v="1"/>
    <m/>
    <m/>
  </r>
  <r>
    <s v="Personal Administrativo"/>
    <x v="2"/>
    <x v="5"/>
    <d v="2015-04-30T00:00:00"/>
    <x v="0"/>
    <s v="Cultura del Cuidado en las Organizaciones"/>
    <s v="Desarrollo Humano"/>
    <m/>
    <m/>
    <s v="ARL SURA_x000a_"/>
    <s v="4h"/>
    <s v="N/A"/>
    <n v="30"/>
    <n v="30"/>
    <n v="1"/>
    <m/>
    <m/>
    <m/>
    <x v="2"/>
    <m/>
    <x v="1"/>
    <m/>
    <m/>
  </r>
  <r>
    <s v="Personal Operativo"/>
    <x v="3"/>
    <x v="6"/>
    <d v="2015-05-14T00:00:00"/>
    <x v="0"/>
    <s v="Capacitación de Trabajo seguro en alturas"/>
    <s v="Altura"/>
    <m/>
    <m/>
    <s v="Industriales seguros S.A.S"/>
    <n v="20"/>
    <s v="Si"/>
    <n v="26"/>
    <n v="26"/>
    <n v="1"/>
    <m/>
    <m/>
    <m/>
    <x v="3"/>
    <m/>
    <x v="0"/>
    <s v="La eficacia de la formación se confirma con el certificado obtenido."/>
    <m/>
  </r>
  <r>
    <s v="Personal Operativo"/>
    <x v="3"/>
    <x v="7"/>
    <d v="2015-05-27T00:00:00"/>
    <x v="0"/>
    <s v="Capacitación de Trabajo seguro en alturas"/>
    <s v="Altura"/>
    <m/>
    <m/>
    <s v="Industriales seguros S.A.S"/>
    <n v="20"/>
    <s v="Si"/>
    <n v="20"/>
    <n v="20"/>
    <n v="1"/>
    <m/>
    <m/>
    <m/>
    <x v="3"/>
    <m/>
    <x v="0"/>
    <s v="La eficacia de la formación se confirma con el certificado obtenido."/>
    <m/>
  </r>
  <r>
    <s v="Personal Operativo"/>
    <x v="4"/>
    <x v="8"/>
    <d v="2015-06-18T00:00:00"/>
    <x v="0"/>
    <s v="Capacitación de Trabajo seguro en alturas"/>
    <s v="Altura"/>
    <m/>
    <m/>
    <s v="Industriales seguros S.A.S"/>
    <n v="20"/>
    <s v="Si"/>
    <n v="25"/>
    <n v="25"/>
    <n v="1"/>
    <m/>
    <m/>
    <m/>
    <x v="4"/>
    <m/>
    <x v="0"/>
    <s v="La eficacia de la formación se confirma con el certificado obtenido."/>
    <m/>
  </r>
  <r>
    <s v="Personal Operativo"/>
    <x v="4"/>
    <x v="9"/>
    <d v="2015-06-19T00:00:00"/>
    <x v="0"/>
    <s v="Capacitación de Trabajo seguro en alturas"/>
    <s v="Altura"/>
    <m/>
    <m/>
    <s v="Industriales seguros S.A.S"/>
    <n v="20"/>
    <s v="Si"/>
    <n v="17"/>
    <n v="17"/>
    <n v="1"/>
    <m/>
    <m/>
    <m/>
    <x v="4"/>
    <m/>
    <x v="0"/>
    <s v="La eficacia de la formación se confirma con el certificado obtenido."/>
    <m/>
  </r>
  <r>
    <s v="Personal Operativo"/>
    <x v="4"/>
    <x v="10"/>
    <d v="2015-06-20T00:00:00"/>
    <x v="0"/>
    <s v="Capacitación de Trabajo seguro en alturas"/>
    <s v="Altura"/>
    <m/>
    <m/>
    <s v="Industriales seguros S.A.S"/>
    <n v="20"/>
    <s v="Si"/>
    <n v="2"/>
    <n v="2"/>
    <n v="1"/>
    <m/>
    <m/>
    <m/>
    <x v="4"/>
    <m/>
    <x v="0"/>
    <s v="La eficacia de la formación se confirma con el certificado obtenido."/>
    <m/>
  </r>
  <r>
    <s v="Personal Operativo"/>
    <x v="4"/>
    <x v="11"/>
    <d v="2015-06-24T00:00:00"/>
    <x v="0"/>
    <s v="Capacitación de Trabajo seguro en alturas"/>
    <s v="Altura"/>
    <m/>
    <m/>
    <s v="Industriales seguros S.A.S"/>
    <s v="20h"/>
    <s v="Si"/>
    <n v="4"/>
    <n v="4"/>
    <n v="1"/>
    <m/>
    <m/>
    <m/>
    <x v="4"/>
    <m/>
    <x v="0"/>
    <s v="La eficacia de la formación se confirma con el certificado obtenido."/>
    <m/>
  </r>
  <r>
    <s v="Personal Operativo"/>
    <x v="5"/>
    <x v="12"/>
    <d v="2015-07-09T00:00:00"/>
    <x v="0"/>
    <s v="Capacitación de Trabajo seguro en alturas"/>
    <s v="Altura"/>
    <m/>
    <m/>
    <s v="Industriales seguros S.A.S"/>
    <n v="20"/>
    <s v="Si"/>
    <n v="15"/>
    <n v="15"/>
    <n v="1"/>
    <m/>
    <m/>
    <m/>
    <x v="0"/>
    <m/>
    <x v="0"/>
    <s v="La eficacia de la formación se confirma con el certificado obtenido."/>
    <m/>
  </r>
  <r>
    <s v="Personal Operativo"/>
    <x v="5"/>
    <x v="13"/>
    <d v="2015-07-17T00:00:00"/>
    <x v="0"/>
    <s v="Capacitación de Trabajo seguro en alturas"/>
    <s v="Altura"/>
    <m/>
    <m/>
    <s v="Industriales seguros S.A.S"/>
    <n v="20"/>
    <s v="Si"/>
    <n v="12"/>
    <n v="12"/>
    <m/>
    <m/>
    <m/>
    <m/>
    <x v="0"/>
    <m/>
    <x v="0"/>
    <s v="La eficacia de la formación se confirma con el certificado obtenido."/>
    <m/>
  </r>
  <r>
    <s v="Personal Técnico-Administrativo"/>
    <x v="5"/>
    <x v="14"/>
    <d v="2015-07-21T00:00:00"/>
    <x v="0"/>
    <s v="Persona Competente"/>
    <s v="Altura"/>
    <m/>
    <m/>
    <s v="Honeywell Industrial Safety"/>
    <n v="16"/>
    <s v="Si"/>
    <m/>
    <m/>
    <m/>
    <m/>
    <m/>
    <m/>
    <x v="0"/>
    <m/>
    <x v="0"/>
    <s v="La eficacia de la formación se confirma con el certificado obtenido."/>
    <m/>
  </r>
  <r>
    <s v="Personal Administrativo"/>
    <x v="5"/>
    <x v="15"/>
    <d v="2105-07-30T00:00:00"/>
    <x v="0"/>
    <s v="Activos fijos bajo NIIF"/>
    <s v="Aspectos legales "/>
    <m/>
    <m/>
    <s v="Zeus"/>
    <s v="6h"/>
    <s v="N/A"/>
    <n v="7"/>
    <n v="7"/>
    <m/>
    <m/>
    <m/>
    <m/>
    <x v="0"/>
    <m/>
    <x v="0"/>
    <s v="Se medirá la eficacia de la formación cuando se inicie con la implementación del modulo Zeus activos."/>
    <m/>
  </r>
  <r>
    <s v="Personal Administrativo"/>
    <x v="6"/>
    <x v="16"/>
    <d v="2015-08-06T00:00:00"/>
    <x v="0"/>
    <s v="Activos fijos bajo NIIF"/>
    <s v="Aspectos legales "/>
    <m/>
    <m/>
    <s v="Zeus"/>
    <s v="4h"/>
    <s v="N/A"/>
    <n v="7"/>
    <n v="7"/>
    <m/>
    <m/>
    <m/>
    <m/>
    <x v="5"/>
    <m/>
    <x v="0"/>
    <s v="Se medirá la eficacia de la formación cuando se inicie con la implementación del modulo Zeus activos."/>
    <m/>
  </r>
  <r>
    <s v="Personal Técnico-Administrativo"/>
    <x v="6"/>
    <x v="17"/>
    <d v="2015-08-14T00:00:00"/>
    <x v="0"/>
    <s v="Congreso Internacional de Soldadura"/>
    <s v="Desarrollo de Competencias"/>
    <m/>
    <m/>
    <s v="ACOSEND"/>
    <s v="8h"/>
    <s v="N/A"/>
    <m/>
    <m/>
    <m/>
    <m/>
    <m/>
    <m/>
    <x v="5"/>
    <m/>
    <x v="1"/>
    <m/>
    <n v="370000"/>
  </r>
  <r>
    <s v="Personal Operativo"/>
    <x v="6"/>
    <x v="18"/>
    <d v="2015-08-13T00:00:00"/>
    <x v="0"/>
    <s v="Capacitación de Espacios Confinados "/>
    <s v="Confinado"/>
    <m/>
    <m/>
    <s v="ADSIE"/>
    <n v="40"/>
    <s v="Si"/>
    <n v="16"/>
    <n v="11"/>
    <m/>
    <m/>
    <m/>
    <m/>
    <x v="5"/>
    <m/>
    <x v="0"/>
    <s v="La eficacia de la formación se confirma con el certificado obtenido, 4 de los 16 trabajadores no continúan la formación por aumento en las actividades de su centro de trabajo "/>
    <m/>
  </r>
  <r>
    <s v="Personal Técnico-Administrativo"/>
    <x v="6"/>
    <x v="19"/>
    <d v="2015-08-14T00:00:00"/>
    <x v="0"/>
    <s v="Prevención del Acoso Laboral y Promoción de la Convivencia Laboral"/>
    <s v="Aspectos legales "/>
    <m/>
    <m/>
    <s v="ARL SURA_x000a_"/>
    <s v="5h"/>
    <s v="N/A"/>
    <m/>
    <m/>
    <m/>
    <m/>
    <m/>
    <m/>
    <x v="5"/>
    <m/>
    <x v="1"/>
    <m/>
    <m/>
  </r>
  <r>
    <s v="Personal Técnico-Administrativo"/>
    <x v="6"/>
    <x v="20"/>
    <d v="2015-08-20T00:00:00"/>
    <x v="0"/>
    <s v="Estrategias para el Manejo del conflicto y la negociación"/>
    <s v="Desarrollo Humano"/>
    <m/>
    <m/>
    <s v="ARL SURA_x000a_"/>
    <s v="4h"/>
    <s v="N/A"/>
    <m/>
    <m/>
    <m/>
    <m/>
    <m/>
    <m/>
    <x v="5"/>
    <m/>
    <x v="1"/>
    <m/>
    <m/>
  </r>
  <r>
    <s v="Personal Administrativo"/>
    <x v="6"/>
    <x v="21"/>
    <d v="2015-08-22T00:00:00"/>
    <x v="0"/>
    <s v="Conferencia de lideres en startup, diseño, programación y marketing "/>
    <s v="Desarrollo de Competencias"/>
    <m/>
    <m/>
    <s v="Platzi"/>
    <m/>
    <s v="N/A"/>
    <n v="1"/>
    <n v="1"/>
    <n v="1"/>
    <m/>
    <m/>
    <m/>
    <x v="5"/>
    <m/>
    <x v="0"/>
    <m/>
    <n v="1181000"/>
  </r>
  <r>
    <s v="Personal Operativo"/>
    <x v="6"/>
    <x v="22"/>
    <d v="2015-08-24T00:00:00"/>
    <x v="0"/>
    <s v="Capacitación de Espacios Confinados "/>
    <s v="Confinado"/>
    <m/>
    <m/>
    <s v="ADSIE"/>
    <n v="40"/>
    <s v="Si"/>
    <n v="16"/>
    <n v="16"/>
    <n v="1"/>
    <m/>
    <m/>
    <m/>
    <x v="5"/>
    <m/>
    <x v="0"/>
    <s v="La eficacia de la formación se confirma con el certificado obtenido."/>
    <m/>
  </r>
  <r>
    <s v="Personal Técnico-Administrativo"/>
    <x v="6"/>
    <x v="22"/>
    <d v="2015-08-24T00:00:00"/>
    <x v="0"/>
    <s v="Formación para la prevención y control de los riesgos &quot; Modelo de cero accidentes-Presentación de los criterios de evolución&quot; "/>
    <s v="Desarrollo de Competencias"/>
    <m/>
    <m/>
    <s v="ARL SURA_x000a_"/>
    <n v="4"/>
    <s v="N/A"/>
    <n v="1"/>
    <n v="1"/>
    <m/>
    <m/>
    <m/>
    <m/>
    <x v="5"/>
    <m/>
    <x v="0"/>
    <s v="La eficacia de la formación se confirma con la constancia emitida por la ARL SURA."/>
    <m/>
  </r>
  <r>
    <s v="Personal Técnico-Administrativo"/>
    <x v="6"/>
    <x v="23"/>
    <d v="2015-08-25T00:00:00"/>
    <x v="0"/>
    <s v="Formación para la prevención y control de los riesgos &quot; Marco legal del sistema de gestión de seguridad y salud en el trabajo decreto 1143 de 2014&quot; "/>
    <s v="Aspectos legales "/>
    <m/>
    <m/>
    <s v="ARL SURA_x000a_"/>
    <n v="4"/>
    <s v="N/A"/>
    <n v="1"/>
    <n v="1"/>
    <n v="1"/>
    <m/>
    <m/>
    <m/>
    <x v="5"/>
    <m/>
    <x v="0"/>
    <s v="La eficacia de la formación se confirma con la constancia emitida por la ARL SURA."/>
    <m/>
  </r>
  <r>
    <s v="Personal Operativo"/>
    <x v="6"/>
    <x v="24"/>
    <d v="2015-08-27T00:00:00"/>
    <x v="0"/>
    <s v="Metrología"/>
    <s v="Gestión de Calidad"/>
    <m/>
    <m/>
    <s v="Sena "/>
    <s v="6h"/>
    <s v="Si"/>
    <n v="12"/>
    <n v="10"/>
    <n v="0.83333333333333337"/>
    <m/>
    <m/>
    <m/>
    <x v="5"/>
    <m/>
    <x v="0"/>
    <s v="Se medirá la eficacia de la formación cuando se certifique el 80% del personal asistente."/>
    <m/>
  </r>
  <r>
    <s v="Personal Operativo"/>
    <x v="6"/>
    <x v="25"/>
    <d v="2015-08-27T00:00:00"/>
    <x v="0"/>
    <s v="Capacitación de Trabajo seguro en alturas"/>
    <s v="Altura"/>
    <m/>
    <m/>
    <s v="Industriales seguros S.A.S"/>
    <n v="20"/>
    <s v="Si"/>
    <n v="18"/>
    <n v="18"/>
    <n v="1"/>
    <m/>
    <m/>
    <m/>
    <x v="5"/>
    <m/>
    <x v="0"/>
    <s v="La eficacia de la formación se confirma con el certificado obtenido."/>
    <m/>
  </r>
  <r>
    <s v="Personal Técnico-Administrativo"/>
    <x v="6"/>
    <x v="25"/>
    <m/>
    <x v="1"/>
    <s v="Seminario Web Multitest seguridad en mediciones eléctricas"/>
    <s v="Energías Peligrosas"/>
    <m/>
    <m/>
    <s v="Multitest"/>
    <s v="1h"/>
    <s v="N/A"/>
    <m/>
    <m/>
    <n v="1"/>
    <m/>
    <m/>
    <m/>
    <x v="5"/>
    <m/>
    <x v="1"/>
    <m/>
    <m/>
  </r>
  <r>
    <s v="Personal Técnico-Administrativo"/>
    <x v="6"/>
    <x v="26"/>
    <d v="2015-08-28T00:00:00"/>
    <x v="0"/>
    <s v="4to Seminario de Seguridad y Salud en el trabajo"/>
    <s v="Aspectos legales "/>
    <m/>
    <m/>
    <s v="Sociedad Colombiana de medicina en el trabajo "/>
    <n v="12"/>
    <s v="N/A"/>
    <n v="6"/>
    <n v="6"/>
    <n v="1"/>
    <m/>
    <m/>
    <m/>
    <x v="5"/>
    <m/>
    <x v="0"/>
    <s v="La eficacia de la formación se confirma con el certificado obtenido."/>
    <m/>
  </r>
  <r>
    <s v="Personal Técnico-Administrativo"/>
    <x v="6"/>
    <x v="25"/>
    <d v="2015-08-28T00:00:00"/>
    <x v="0"/>
    <s v="Seminario - Taller gestión documental y organización de archivos básicos"/>
    <s v="Gestión de Calidad"/>
    <m/>
    <m/>
    <s v="Gestión Documental Colombia y Formación activa "/>
    <s v="8h"/>
    <s v="Si"/>
    <n v="1"/>
    <n v="1"/>
    <n v="1"/>
    <m/>
    <m/>
    <m/>
    <x v="5"/>
    <m/>
    <x v="0"/>
    <s v="La eficacia de la formación se confirma con el certificado obtenido."/>
    <n v="1503640"/>
  </r>
  <r>
    <s v="Personal Operativo"/>
    <x v="7"/>
    <x v="27"/>
    <d v="2015-08-29T00:00:00"/>
    <x v="0"/>
    <s v="Manejo de Herramientas Manuales"/>
    <s v="Htas manuales y motorizadas"/>
    <m/>
    <m/>
    <s v="Grainger Cartagena"/>
    <s v="2h"/>
    <s v="N/A"/>
    <m/>
    <m/>
    <n v="1"/>
    <m/>
    <m/>
    <m/>
    <x v="6"/>
    <m/>
    <x v="1"/>
    <m/>
    <m/>
  </r>
  <r>
    <s v="Personal Operativo"/>
    <x v="7"/>
    <x v="28"/>
    <d v="2015-09-03T00:00:00"/>
    <x v="0"/>
    <s v="Metrología"/>
    <s v="Gestión de Calidad"/>
    <m/>
    <m/>
    <s v="Sena "/>
    <s v="6h"/>
    <s v="Si"/>
    <n v="10"/>
    <n v="10"/>
    <n v="1"/>
    <m/>
    <m/>
    <m/>
    <x v="6"/>
    <m/>
    <x v="1"/>
    <s v="Se medirá la eficacia de la formación cuando se certifique el 80% del personal asistente."/>
    <m/>
  </r>
  <r>
    <s v="Personal Operativo"/>
    <x v="7"/>
    <x v="29"/>
    <d v="2015-09-10T00:00:00"/>
    <x v="0"/>
    <s v="Metrología"/>
    <s v="Gestión de Calidad"/>
    <m/>
    <m/>
    <s v="Sena "/>
    <s v="6h"/>
    <s v="Si"/>
    <n v="10"/>
    <n v="10"/>
    <n v="1"/>
    <m/>
    <m/>
    <m/>
    <x v="6"/>
    <m/>
    <x v="1"/>
    <s v="Se medirá la eficacia de la formación cuando se certifique el 80% del personal asistente."/>
    <m/>
  </r>
  <r>
    <s v="Personal Técnico-Administrativo"/>
    <x v="7"/>
    <x v="30"/>
    <d v="2015-09-10T00:00:00"/>
    <x v="0"/>
    <s v="Capacitación de NIIF"/>
    <s v="Aspectos legales "/>
    <m/>
    <m/>
    <s v="Zeus"/>
    <s v="3h"/>
    <m/>
    <n v="5"/>
    <n v="7"/>
    <n v="1"/>
    <m/>
    <m/>
    <m/>
    <x v="6"/>
    <m/>
    <x v="0"/>
    <s v="La eficacia de la capacitación se sustenta con el reporte emitido por el proveedor ZEUS"/>
    <m/>
  </r>
  <r>
    <s v="Personal Técnico-Administrativo"/>
    <x v="7"/>
    <x v="31"/>
    <d v="2015-09-11T00:00:00"/>
    <x v="0"/>
    <s v="Uso racional del Agua"/>
    <s v="Agua / energía"/>
    <m/>
    <m/>
    <s v="Aguas de Cartagena "/>
    <s v="2h"/>
    <s v="N/A"/>
    <n v="31"/>
    <n v="31"/>
    <n v="1"/>
    <m/>
    <m/>
    <m/>
    <x v="6"/>
    <m/>
    <x v="0"/>
    <s v="La eficacia de la formación se evidencia con la aplicación de los conocimientos adquiridos por los asistentes"/>
    <m/>
  </r>
  <r>
    <s v="Personal Técnico-Administrativo"/>
    <x v="7"/>
    <x v="32"/>
    <m/>
    <x v="1"/>
    <s v="Diplomado virtual_x000a_Gestión documental y administración de archivos_x000a_aplicada a las empresas_x000a_ hasta Diciembre 15/2015"/>
    <s v="Gestión de Calidad"/>
    <m/>
    <m/>
    <s v="Gestión Documental Colombia y Formación activa "/>
    <s v="140h"/>
    <m/>
    <n v="1"/>
    <m/>
    <n v="1"/>
    <m/>
    <m/>
    <m/>
    <x v="6"/>
    <m/>
    <x v="1"/>
    <s v="La eficacia de la formación se evidencia con la aplicación de los conocimientos adquiridos del  asistente y la certificación emitida por la institución"/>
    <n v="2134000"/>
  </r>
  <r>
    <s v="Personal Operativo"/>
    <x v="7"/>
    <x v="33"/>
    <m/>
    <x v="1"/>
    <s v="Metrología"/>
    <s v="Gestión de Calidad"/>
    <m/>
    <m/>
    <s v="Sena "/>
    <s v="6h"/>
    <s v="Si"/>
    <n v="10"/>
    <n v="10"/>
    <n v="1"/>
    <m/>
    <m/>
    <m/>
    <x v="6"/>
    <m/>
    <x v="1"/>
    <s v="Se medirá la eficacia de la formación cuando se certifique el 80% del personal asistente."/>
    <m/>
  </r>
  <r>
    <s v="Personal Técnico-Administrativo"/>
    <x v="7"/>
    <x v="34"/>
    <m/>
    <x v="1"/>
    <s v="Seguridad en maquinaria pesada"/>
    <s v="Operación de equipos"/>
    <m/>
    <m/>
    <s v="ARL SURA_x000a_"/>
    <n v="8"/>
    <m/>
    <n v="2"/>
    <m/>
    <n v="1"/>
    <m/>
    <m/>
    <m/>
    <x v="6"/>
    <m/>
    <x v="1"/>
    <m/>
    <m/>
  </r>
  <r>
    <s v="Personal Técnico-Administrativo"/>
    <x v="7"/>
    <x v="35"/>
    <m/>
    <x v="1"/>
    <s v="Elementos básicos para la transición de la ISO 9001 (Contexto en los sistemas de gestión)"/>
    <s v="Gestión de Calidad"/>
    <m/>
    <m/>
    <s v="ARL SURA_x000a_"/>
    <s v="8h"/>
    <s v="N/A"/>
    <m/>
    <m/>
    <n v="1"/>
    <m/>
    <m/>
    <m/>
    <x v="6"/>
    <m/>
    <x v="1"/>
    <m/>
    <m/>
  </r>
  <r>
    <s v="Personal Técnico-Administrativo"/>
    <x v="7"/>
    <x v="36"/>
    <m/>
    <x v="1"/>
    <s v="Elementos básicos para la transición de la ISO 9001 (Riesgo en ISO 9001, como herramienta para la planificación y mejora de SGC)"/>
    <s v="Gestión de Calidad"/>
    <m/>
    <m/>
    <s v="ARL SURA_x000a_"/>
    <s v="8h"/>
    <s v="N/A"/>
    <m/>
    <m/>
    <n v="1"/>
    <m/>
    <m/>
    <m/>
    <x v="6"/>
    <m/>
    <x v="1"/>
    <m/>
    <m/>
  </r>
  <r>
    <s v="Personal Operativo"/>
    <x v="7"/>
    <x v="37"/>
    <m/>
    <x v="1"/>
    <s v="Metrología"/>
    <s v="Gestión de Calidad"/>
    <m/>
    <m/>
    <s v="Sena "/>
    <s v="6h"/>
    <s v="Si"/>
    <n v="10"/>
    <n v="10"/>
    <n v="1"/>
    <m/>
    <m/>
    <m/>
    <x v="6"/>
    <m/>
    <x v="1"/>
    <s v="Se medirá la eficacia de la formación cuando se certifique el 80% del personal asistente."/>
    <m/>
  </r>
  <r>
    <s v="Personal Técnico-Administrativo"/>
    <x v="7"/>
    <x v="37"/>
    <m/>
    <x v="1"/>
    <s v="Formación en proceso, servicios administrativos y sitio Web ARL SURA"/>
    <s v="Herramientas/ software"/>
    <m/>
    <m/>
    <s v="ARL SURA_x000a_"/>
    <n v="2"/>
    <m/>
    <n v="3"/>
    <m/>
    <m/>
    <m/>
    <m/>
    <m/>
    <x v="6"/>
    <m/>
    <x v="1"/>
    <m/>
    <m/>
  </r>
  <r>
    <s v="Personal Técnico-Administrativo"/>
    <x v="7"/>
    <x v="38"/>
    <m/>
    <x v="1"/>
    <s v="Prevención accidentes en manos de herramientas manuales y de potencia "/>
    <s v="Htas manuales y motorizadas"/>
    <m/>
    <m/>
    <s v="ARL SURA_x000a_"/>
    <n v="4"/>
    <m/>
    <n v="2"/>
    <m/>
    <m/>
    <m/>
    <m/>
    <m/>
    <x v="6"/>
    <m/>
    <x v="1"/>
    <m/>
    <m/>
  </r>
  <r>
    <s v="Personal Operativo"/>
    <x v="7"/>
    <x v="38"/>
    <m/>
    <x v="1"/>
    <s v="Capacitación de Espacios Confinados "/>
    <s v="Confinado"/>
    <m/>
    <m/>
    <s v="ADSIE"/>
    <n v="40"/>
    <s v="Si"/>
    <n v="40"/>
    <m/>
    <m/>
    <m/>
    <m/>
    <m/>
    <x v="6"/>
    <m/>
    <x v="1"/>
    <m/>
    <m/>
  </r>
  <r>
    <s v="Personal Operativo"/>
    <x v="7"/>
    <x v="39"/>
    <m/>
    <x v="1"/>
    <s v="Capacitación de Armado y desarmado de andamios"/>
    <s v="Andamios"/>
    <m/>
    <m/>
    <s v="ADSIE"/>
    <n v="16"/>
    <s v="Si"/>
    <n v="36"/>
    <m/>
    <m/>
    <m/>
    <m/>
    <m/>
    <x v="6"/>
    <m/>
    <x v="1"/>
    <s v="La eficacia de la formación se confirma con el certificado obtenido."/>
    <m/>
  </r>
  <r>
    <s v="Personal Técnico-Administrativo"/>
    <x v="7"/>
    <x v="40"/>
    <m/>
    <x v="1"/>
    <s v="Congreso gestión documental 2015_x000a_“Desafíos electrónicos y de gestión en el año 2015"/>
    <s v="Gestión de Calidad"/>
    <m/>
    <m/>
    <s v="Gestión Documental Colombia y Formación activa "/>
    <s v="16h"/>
    <m/>
    <n v="1"/>
    <m/>
    <m/>
    <m/>
    <m/>
    <m/>
    <x v="6"/>
    <m/>
    <x v="1"/>
    <s v="La eficacia de la formación se evidencia con la aplicación de los conocimientos adquiridos del  asistente"/>
    <n v="2105000"/>
  </r>
  <r>
    <s v="Personal Operativo"/>
    <x v="7"/>
    <x v="40"/>
    <m/>
    <x v="1"/>
    <s v="Metrología"/>
    <s v="Gestión de Calidad"/>
    <m/>
    <m/>
    <s v="Sena "/>
    <s v="6h"/>
    <s v="Si"/>
    <n v="10"/>
    <n v="10"/>
    <m/>
    <m/>
    <m/>
    <m/>
    <x v="6"/>
    <m/>
    <x v="1"/>
    <s v="Se medirá la eficacia de la formación cuando se certifique el 80% del personal asistente."/>
    <m/>
  </r>
  <r>
    <s v="Personal Operativo"/>
    <x v="7"/>
    <x v="41"/>
    <m/>
    <x v="2"/>
    <s v="Metrología"/>
    <s v="Gestión de Calidad"/>
    <m/>
    <m/>
    <s v="Sena "/>
    <s v="6h"/>
    <s v="Si"/>
    <n v="10"/>
    <n v="10"/>
    <n v="1"/>
    <m/>
    <m/>
    <m/>
    <x v="6"/>
    <m/>
    <x v="1"/>
    <s v="Se medirá la eficacia de la formación cuando se certifique el 80% del personal asistente."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  <r>
    <m/>
    <x v="8"/>
    <x v="42"/>
    <m/>
    <x v="3"/>
    <m/>
    <m/>
    <m/>
    <m/>
    <m/>
    <m/>
    <m/>
    <m/>
    <m/>
    <m/>
    <m/>
    <m/>
    <m/>
    <x v="7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 chartFormat="13">
  <location ref="A3:E13" firstHeaderRow="1" firstDataRow="2" firstDataCol="1"/>
  <pivotFields count="23">
    <pivotField compact="0" outline="0" showAll="0"/>
    <pivotField axis="axisRow" compact="0" outline="0" showAll="0" sortType="ascending">
      <items count="17">
        <item m="1" x="15"/>
        <item m="1" x="14"/>
        <item m="1" x="13"/>
        <item m="1" x="12"/>
        <item m="1" x="11"/>
        <item m="1" x="10"/>
        <item m="1" x="9"/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compact="0" outline="0" showAll="0"/>
    <pivotField compact="0" outline="0" showAll="0"/>
    <pivotField axis="axisCol" dataField="1" compact="0" outline="0" showAll="0">
      <items count="7">
        <item m="1" x="4"/>
        <item x="0"/>
        <item x="3"/>
        <item m="1" x="5"/>
        <item x="1"/>
        <item x="2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</pivotFields>
  <rowFields count="1">
    <field x="1"/>
  </rowFields>
  <rowItems count="9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4">
    <i>
      <x v="1"/>
    </i>
    <i>
      <x v="4"/>
    </i>
    <i>
      <x v="5"/>
    </i>
    <i t="grand">
      <x/>
    </i>
  </colItems>
  <dataFields count="1">
    <dataField name="Cuenta de CUMPLIMIENTO" fld="4" subtotal="count" showDataAs="percentOfRow" baseField="1" baseItem="0" numFmtId="9"/>
  </dataFields>
  <chartFormats count="8">
    <chartFormat chart="1" format="5" series="1">
      <pivotArea type="data" outline="0" fieldPosition="0"/>
    </chartFormat>
    <chartFormat chart="2" format="15" series="1">
      <pivotArea type="data" outline="0" fieldPosition="0"/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 chartFormat="1">
  <location ref="A3:C12" firstHeaderRow="1" firstDataRow="2" firstDataCol="1"/>
  <pivotFields count="23">
    <pivotField compact="0" outline="0" showAll="0"/>
    <pivotField compact="0" outline="0" showAll="0" sortType="ascending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m="1" x="8"/>
        <item x="1"/>
        <item x="2"/>
        <item x="3"/>
        <item x="4"/>
        <item x="0"/>
        <item x="5"/>
        <item x="6"/>
        <item x="7"/>
      </items>
    </pivotField>
    <pivotField compact="0" outline="0" showAll="0" defaultSubtotal="0"/>
    <pivotField axis="axisCol" dataField="1" compact="0" outline="0" showAll="0">
      <items count="4">
        <item x="0"/>
        <item h="1" x="1"/>
        <item m="1" x="2"/>
        <item t="default"/>
      </items>
    </pivotField>
    <pivotField compact="0" outline="0" showAll="0" defaultSubtotal="0"/>
    <pivotField compact="0" outline="0" showAll="0"/>
  </pivotFields>
  <rowFields count="1">
    <field x="1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0"/>
  </colFields>
  <colItems count="2">
    <i>
      <x/>
    </i>
    <i t="grand">
      <x/>
    </i>
  </colItems>
  <dataFields count="1">
    <dataField name="Cuenta de ESTADO DE LA EFICACIA" fld="20" subtotal="count" showDataAs="percentOfRow" baseField="1" baseItem="1" numFmtId="10"/>
  </dataFields>
  <formats count="2">
    <format dxfId="50">
      <pivotArea outline="0" collapsedLevelsAreSubtotals="1" fieldPosition="0">
        <references count="1">
          <reference field="20" count="0" selected="0"/>
        </references>
      </pivotArea>
    </format>
    <format dxfId="49">
      <pivotArea dataOnly="0" labelOnly="1" outline="0" fieldPosition="0">
        <references count="1">
          <reference field="20" count="0"/>
        </references>
      </pivotArea>
    </format>
  </formats>
  <chartFormats count="2">
    <chartFormat chart="0" format="4" series="1">
      <pivotArea type="data" outline="0" fieldPosition="0"/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 chartFormat="5">
  <location ref="A3:B13" firstHeaderRow="2" firstDataRow="2" firstDataCol="1"/>
  <pivotFields count="23">
    <pivotField compact="0" outline="0" showAll="0"/>
    <pivotField axis="axisRow" compact="0" outline="0" showAll="0" sortType="ascending">
      <items count="17">
        <item m="1" x="15"/>
        <item m="1" x="14"/>
        <item m="1" x="13"/>
        <item m="1" x="12"/>
        <item m="1" x="11"/>
        <item m="1" x="10"/>
        <item m="1" x="9"/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</pivotFields>
  <rowFields count="1">
    <field x="1"/>
  </rowFields>
  <rowItems count="9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Promedio de COBERTURA (&gt;=90%)" fld="14" subtotal="average" baseField="1" baseItem="1" numFmtId="165"/>
  </dataFields>
  <chartFormats count="3">
    <chartFormat chart="1" format="5" series="1">
      <pivotArea type="data" outline="0" fieldPosition="0"/>
    </chartFormat>
    <chartFormat chart="4" format="41" series="1">
      <pivotArea type="data" outline="0" fieldPosition="0"/>
    </chartFormat>
    <chartFormat chart="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93"/>
  <sheetViews>
    <sheetView tabSelected="1" zoomScale="80" zoomScaleNormal="80" zoomScaleSheetLayoutView="50" workbookViewId="0">
      <pane ySplit="3" topLeftCell="A10" activePane="bottomLeft" state="frozen"/>
      <selection pane="bottomLeft" sqref="A1:V1"/>
    </sheetView>
  </sheetViews>
  <sheetFormatPr baseColWidth="10" defaultColWidth="11.42578125" defaultRowHeight="12.75" x14ac:dyDescent="0.25"/>
  <cols>
    <col min="1" max="1" width="25" style="50" customWidth="1"/>
    <col min="2" max="2" width="14.7109375" style="51" customWidth="1"/>
    <col min="3" max="3" width="19.28515625" style="52" customWidth="1"/>
    <col min="4" max="4" width="19.42578125" style="52" customWidth="1"/>
    <col min="5" max="5" width="19.28515625" style="52" customWidth="1"/>
    <col min="6" max="6" width="52.7109375" style="34" customWidth="1"/>
    <col min="7" max="7" width="36.5703125" style="34" customWidth="1"/>
    <col min="8" max="8" width="15.42578125" style="34" customWidth="1"/>
    <col min="9" max="9" width="32.7109375" style="50" hidden="1" customWidth="1"/>
    <col min="10" max="10" width="26.42578125" style="34" customWidth="1"/>
    <col min="11" max="11" width="13" style="34" customWidth="1"/>
    <col min="12" max="13" width="19.85546875" style="34" customWidth="1"/>
    <col min="14" max="14" width="15.5703125" style="53" customWidth="1"/>
    <col min="15" max="15" width="16.140625" style="54" customWidth="1"/>
    <col min="16" max="16" width="32.7109375" style="34" customWidth="1"/>
    <col min="17" max="17" width="37.85546875" style="34" customWidth="1"/>
    <col min="18" max="18" width="19.42578125" style="34" customWidth="1"/>
    <col min="19" max="19" width="22.85546875" style="34" customWidth="1"/>
    <col min="20" max="20" width="15" style="55" customWidth="1"/>
    <col min="21" max="21" width="42.140625" style="89" customWidth="1"/>
    <col min="22" max="22" width="18.28515625" style="132" customWidth="1"/>
    <col min="23" max="25" width="12.5703125" style="33" hidden="1" customWidth="1"/>
    <col min="26" max="26" width="0" style="50" hidden="1" customWidth="1"/>
    <col min="27" max="16384" width="11.42578125" style="50"/>
  </cols>
  <sheetData>
    <row r="1" spans="1:26" ht="84" customHeight="1" x14ac:dyDescent="0.25">
      <c r="A1" s="208" t="s">
        <v>103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10"/>
      <c r="W1" s="74"/>
      <c r="X1" s="74"/>
      <c r="Y1" s="74"/>
      <c r="Z1" s="50">
        <f ca="1">TODAY()</f>
        <v>42822</v>
      </c>
    </row>
    <row r="2" spans="1:26" ht="21" customHeight="1" x14ac:dyDescent="0.25">
      <c r="A2" s="211" t="s">
        <v>147</v>
      </c>
      <c r="B2" s="211"/>
      <c r="C2" s="211"/>
      <c r="D2" s="211"/>
      <c r="E2" s="211"/>
      <c r="F2" s="212" t="s">
        <v>122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1" t="s">
        <v>123</v>
      </c>
      <c r="R2" s="211"/>
      <c r="S2" s="211"/>
      <c r="T2" s="213"/>
      <c r="U2" s="213"/>
      <c r="V2" s="213"/>
      <c r="W2" s="74"/>
      <c r="X2" s="74"/>
      <c r="Y2" s="74"/>
    </row>
    <row r="3" spans="1:26" s="92" customFormat="1" ht="55.5" customHeight="1" x14ac:dyDescent="0.25">
      <c r="A3" s="56" t="s">
        <v>8</v>
      </c>
      <c r="B3" s="57" t="s">
        <v>26</v>
      </c>
      <c r="C3" s="58" t="s">
        <v>3</v>
      </c>
      <c r="D3" s="58" t="s">
        <v>4</v>
      </c>
      <c r="E3" s="59" t="s">
        <v>27</v>
      </c>
      <c r="F3" s="58" t="s">
        <v>1</v>
      </c>
      <c r="G3" s="75" t="s">
        <v>32</v>
      </c>
      <c r="H3" s="75" t="s">
        <v>74</v>
      </c>
      <c r="I3" s="75" t="s">
        <v>67</v>
      </c>
      <c r="J3" s="56" t="s">
        <v>115</v>
      </c>
      <c r="K3" s="56" t="s">
        <v>0</v>
      </c>
      <c r="L3" s="56" t="s">
        <v>63</v>
      </c>
      <c r="M3" s="56" t="s">
        <v>124</v>
      </c>
      <c r="N3" s="56" t="s">
        <v>13</v>
      </c>
      <c r="O3" s="60" t="s">
        <v>64</v>
      </c>
      <c r="P3" s="75" t="s">
        <v>70</v>
      </c>
      <c r="Q3" s="75" t="s">
        <v>68</v>
      </c>
      <c r="R3" s="75" t="s">
        <v>69</v>
      </c>
      <c r="S3" s="75" t="s">
        <v>71</v>
      </c>
      <c r="T3" s="56" t="s">
        <v>10</v>
      </c>
      <c r="U3" s="75" t="s">
        <v>95</v>
      </c>
      <c r="V3" s="121" t="s">
        <v>2</v>
      </c>
      <c r="W3" s="91"/>
      <c r="X3" s="91"/>
      <c r="Y3" s="91"/>
    </row>
    <row r="4" spans="1:26" s="99" customFormat="1" ht="66" customHeight="1" x14ac:dyDescent="0.25">
      <c r="A4" s="24" t="s">
        <v>148</v>
      </c>
      <c r="B4" s="25">
        <v>42767</v>
      </c>
      <c r="C4" s="26">
        <v>42787</v>
      </c>
      <c r="D4" s="26">
        <v>42787</v>
      </c>
      <c r="E4" s="27" t="str">
        <f t="shared" ref="E4:E12" ca="1" si="0">IF(C4="","",IF(D4&lt;&gt;"",IF(D4&gt;(C4+10),"Cumplido a destiempo","EJECUTADO"),IF(C4&gt;TODAY(),"Por realizar","Atrasada")))</f>
        <v>EJECUTADO</v>
      </c>
      <c r="F4" s="24" t="s">
        <v>150</v>
      </c>
      <c r="G4" s="24" t="s">
        <v>154</v>
      </c>
      <c r="H4" s="24" t="s">
        <v>155</v>
      </c>
      <c r="I4" s="24"/>
      <c r="J4" s="24" t="s">
        <v>157</v>
      </c>
      <c r="K4" s="24">
        <v>2</v>
      </c>
      <c r="L4" s="24" t="s">
        <v>163</v>
      </c>
      <c r="M4" s="24">
        <v>220</v>
      </c>
      <c r="N4" s="24"/>
      <c r="O4" s="28" t="e">
        <f>+M4/N4</f>
        <v>#DIV/0!</v>
      </c>
      <c r="P4" s="83"/>
      <c r="Q4" s="83"/>
      <c r="R4" s="83"/>
      <c r="S4" s="83"/>
      <c r="T4" s="134"/>
      <c r="U4" s="83"/>
      <c r="V4" s="122">
        <v>0</v>
      </c>
      <c r="W4" s="98"/>
      <c r="X4" s="98"/>
      <c r="Y4" s="98"/>
    </row>
    <row r="5" spans="1:26" s="99" customFormat="1" ht="67.5" customHeight="1" x14ac:dyDescent="0.25">
      <c r="A5" s="24" t="s">
        <v>149</v>
      </c>
      <c r="B5" s="25">
        <v>42795</v>
      </c>
      <c r="C5" s="26">
        <v>42805</v>
      </c>
      <c r="D5" s="26"/>
      <c r="E5" s="27" t="str">
        <f t="shared" ca="1" si="0"/>
        <v>Atrasada</v>
      </c>
      <c r="F5" s="24" t="s">
        <v>151</v>
      </c>
      <c r="G5" s="24" t="s">
        <v>154</v>
      </c>
      <c r="H5" s="24" t="s">
        <v>155</v>
      </c>
      <c r="I5" s="61"/>
      <c r="J5" s="24" t="s">
        <v>136</v>
      </c>
      <c r="K5" s="24">
        <v>2</v>
      </c>
      <c r="L5" s="24" t="s">
        <v>163</v>
      </c>
      <c r="M5" s="24">
        <v>220</v>
      </c>
      <c r="N5" s="24"/>
      <c r="O5" s="28" t="e">
        <f>+M5/N5</f>
        <v>#DIV/0!</v>
      </c>
      <c r="P5" s="83"/>
      <c r="Q5" s="83"/>
      <c r="R5" s="83"/>
      <c r="S5" s="83"/>
      <c r="T5" s="117"/>
      <c r="U5" s="83"/>
      <c r="V5" s="122">
        <v>0</v>
      </c>
      <c r="W5" s="98"/>
      <c r="X5" s="98"/>
      <c r="Y5" s="98"/>
    </row>
    <row r="6" spans="1:26" s="99" customFormat="1" ht="67.5" customHeight="1" x14ac:dyDescent="0.25">
      <c r="A6" s="24" t="s">
        <v>149</v>
      </c>
      <c r="B6" s="25">
        <v>42795</v>
      </c>
      <c r="C6" s="26">
        <v>42805</v>
      </c>
      <c r="D6" s="26"/>
      <c r="E6" s="27" t="str">
        <f t="shared" ca="1" si="0"/>
        <v>Atrasada</v>
      </c>
      <c r="F6" s="24" t="s">
        <v>152</v>
      </c>
      <c r="G6" s="24" t="s">
        <v>154</v>
      </c>
      <c r="H6" s="24" t="s">
        <v>155</v>
      </c>
      <c r="I6" s="61"/>
      <c r="J6" s="24" t="s">
        <v>158</v>
      </c>
      <c r="K6" s="24">
        <v>2</v>
      </c>
      <c r="L6" s="24" t="s">
        <v>163</v>
      </c>
      <c r="M6" s="24">
        <v>220</v>
      </c>
      <c r="N6" s="24"/>
      <c r="O6" s="28" t="e">
        <f>+M6/N6</f>
        <v>#DIV/0!</v>
      </c>
      <c r="P6" s="83"/>
      <c r="Q6" s="83"/>
      <c r="R6" s="83"/>
      <c r="S6" s="83"/>
      <c r="T6" s="117"/>
      <c r="U6" s="83"/>
      <c r="V6" s="122"/>
      <c r="W6" s="98"/>
      <c r="X6" s="98"/>
      <c r="Y6" s="98"/>
    </row>
    <row r="7" spans="1:26" s="99" customFormat="1" ht="67.5" customHeight="1" x14ac:dyDescent="0.25">
      <c r="A7" s="24" t="s">
        <v>149</v>
      </c>
      <c r="B7" s="25">
        <v>42887</v>
      </c>
      <c r="C7" s="26">
        <v>42903</v>
      </c>
      <c r="D7" s="26"/>
      <c r="E7" s="27" t="str">
        <f t="shared" ca="1" si="0"/>
        <v>Por realizar</v>
      </c>
      <c r="F7" s="24" t="s">
        <v>153</v>
      </c>
      <c r="G7" s="24" t="s">
        <v>154</v>
      </c>
      <c r="H7" s="24" t="s">
        <v>155</v>
      </c>
      <c r="I7" s="61"/>
      <c r="J7" s="24" t="s">
        <v>129</v>
      </c>
      <c r="K7" s="24">
        <v>2</v>
      </c>
      <c r="L7" s="24" t="s">
        <v>163</v>
      </c>
      <c r="M7" s="24">
        <v>220</v>
      </c>
      <c r="N7" s="24"/>
      <c r="O7" s="28" t="e">
        <f>+M7/N7</f>
        <v>#DIV/0!</v>
      </c>
      <c r="P7" s="83"/>
      <c r="Q7" s="83"/>
      <c r="R7" s="83"/>
      <c r="S7" s="83"/>
      <c r="T7" s="117"/>
      <c r="U7" s="83"/>
      <c r="V7" s="122"/>
      <c r="W7" s="98"/>
      <c r="X7" s="98"/>
      <c r="Y7" s="98"/>
    </row>
    <row r="8" spans="1:26" s="99" customFormat="1" ht="59.25" customHeight="1" x14ac:dyDescent="0.25">
      <c r="A8" s="24" t="s">
        <v>149</v>
      </c>
      <c r="B8" s="25">
        <v>42887</v>
      </c>
      <c r="C8" s="26">
        <v>42903</v>
      </c>
      <c r="D8" s="26"/>
      <c r="E8" s="27" t="str">
        <f t="shared" ca="1" si="0"/>
        <v>Por realizar</v>
      </c>
      <c r="F8" s="24" t="s">
        <v>156</v>
      </c>
      <c r="G8" s="24" t="s">
        <v>154</v>
      </c>
      <c r="H8" s="24" t="s">
        <v>155</v>
      </c>
      <c r="I8" s="24"/>
      <c r="J8" s="24" t="s">
        <v>132</v>
      </c>
      <c r="K8" s="24">
        <v>2</v>
      </c>
      <c r="L8" s="24" t="s">
        <v>163</v>
      </c>
      <c r="M8" s="24">
        <v>220</v>
      </c>
      <c r="N8" s="24"/>
      <c r="O8" s="28" t="e">
        <f t="shared" ref="O8:O35" si="1">+M8/N8</f>
        <v>#DIV/0!</v>
      </c>
      <c r="P8" s="83"/>
      <c r="Q8" s="83"/>
      <c r="R8" s="116"/>
      <c r="S8" s="83"/>
      <c r="T8" s="117"/>
      <c r="U8" s="83"/>
      <c r="V8" s="122"/>
      <c r="W8" s="98"/>
      <c r="X8" s="98"/>
      <c r="Y8" s="98"/>
    </row>
    <row r="9" spans="1:26" s="99" customFormat="1" ht="59.25" customHeight="1" x14ac:dyDescent="0.25">
      <c r="A9" s="24" t="s">
        <v>149</v>
      </c>
      <c r="B9" s="25">
        <v>42887</v>
      </c>
      <c r="C9" s="26">
        <v>42916</v>
      </c>
      <c r="D9" s="26"/>
      <c r="E9" s="27" t="str">
        <f t="shared" ca="1" si="0"/>
        <v>Por realizar</v>
      </c>
      <c r="F9" s="24" t="s">
        <v>159</v>
      </c>
      <c r="G9" s="24" t="s">
        <v>89</v>
      </c>
      <c r="H9" s="24" t="s">
        <v>72</v>
      </c>
      <c r="I9" s="24"/>
      <c r="J9" s="24" t="s">
        <v>132</v>
      </c>
      <c r="K9" s="24">
        <v>2</v>
      </c>
      <c r="L9" s="24" t="s">
        <v>163</v>
      </c>
      <c r="M9" s="24">
        <v>220</v>
      </c>
      <c r="N9" s="24"/>
      <c r="O9" s="28" t="e">
        <f t="shared" si="1"/>
        <v>#DIV/0!</v>
      </c>
      <c r="P9" s="83"/>
      <c r="Q9" s="83"/>
      <c r="R9" s="116"/>
      <c r="S9" s="83"/>
      <c r="T9" s="117"/>
      <c r="U9" s="83"/>
      <c r="V9" s="133">
        <v>0</v>
      </c>
      <c r="W9" s="98"/>
      <c r="X9" s="98"/>
      <c r="Y9" s="98"/>
    </row>
    <row r="10" spans="1:26" s="99" customFormat="1" ht="59.25" customHeight="1" x14ac:dyDescent="0.25">
      <c r="A10" s="24" t="s">
        <v>149</v>
      </c>
      <c r="B10" s="25">
        <v>42887</v>
      </c>
      <c r="C10" s="26">
        <v>42916</v>
      </c>
      <c r="D10" s="26"/>
      <c r="E10" s="27" t="str">
        <f t="shared" ca="1" si="0"/>
        <v>Por realizar</v>
      </c>
      <c r="F10" s="24" t="s">
        <v>160</v>
      </c>
      <c r="G10" s="24" t="s">
        <v>89</v>
      </c>
      <c r="H10" s="24" t="s">
        <v>72</v>
      </c>
      <c r="I10" s="61"/>
      <c r="J10" s="24" t="s">
        <v>132</v>
      </c>
      <c r="K10" s="24">
        <v>2</v>
      </c>
      <c r="L10" s="24" t="s">
        <v>163</v>
      </c>
      <c r="M10" s="24">
        <v>220</v>
      </c>
      <c r="N10" s="24"/>
      <c r="O10" s="28"/>
      <c r="P10" s="83"/>
      <c r="Q10" s="83"/>
      <c r="R10" s="116"/>
      <c r="S10" s="83"/>
      <c r="T10" s="117"/>
      <c r="U10" s="83"/>
      <c r="V10" s="133"/>
      <c r="W10" s="98"/>
      <c r="X10" s="98"/>
      <c r="Y10" s="98"/>
    </row>
    <row r="11" spans="1:26" s="99" customFormat="1" ht="77.25" customHeight="1" x14ac:dyDescent="0.25">
      <c r="A11" s="24" t="s">
        <v>149</v>
      </c>
      <c r="B11" s="25">
        <v>42887</v>
      </c>
      <c r="C11" s="26">
        <v>42916</v>
      </c>
      <c r="D11" s="26"/>
      <c r="E11" s="27" t="str">
        <f t="shared" ca="1" si="0"/>
        <v>Por realizar</v>
      </c>
      <c r="F11" s="24" t="s">
        <v>161</v>
      </c>
      <c r="G11" s="24" t="s">
        <v>89</v>
      </c>
      <c r="H11" s="24" t="s">
        <v>72</v>
      </c>
      <c r="I11" s="24"/>
      <c r="J11" s="24" t="s">
        <v>132</v>
      </c>
      <c r="K11" s="24">
        <v>2</v>
      </c>
      <c r="L11" s="24" t="s">
        <v>163</v>
      </c>
      <c r="M11" s="24">
        <v>220</v>
      </c>
      <c r="N11" s="24"/>
      <c r="O11" s="28" t="e">
        <f t="shared" si="1"/>
        <v>#DIV/0!</v>
      </c>
      <c r="P11" s="83"/>
      <c r="Q11" s="83"/>
      <c r="R11" s="116"/>
      <c r="S11" s="83"/>
      <c r="T11" s="117"/>
      <c r="U11" s="83"/>
      <c r="V11" s="135">
        <v>800000</v>
      </c>
      <c r="W11" s="98"/>
      <c r="X11" s="98"/>
      <c r="Y11" s="98"/>
    </row>
    <row r="12" spans="1:26" s="99" customFormat="1" ht="77.25" customHeight="1" x14ac:dyDescent="0.25">
      <c r="A12" s="24" t="s">
        <v>149</v>
      </c>
      <c r="B12" s="25">
        <v>42887</v>
      </c>
      <c r="C12" s="26">
        <v>42916</v>
      </c>
      <c r="D12" s="26"/>
      <c r="E12" s="27" t="str">
        <f t="shared" ca="1" si="0"/>
        <v>Por realizar</v>
      </c>
      <c r="F12" s="24" t="s">
        <v>162</v>
      </c>
      <c r="G12" s="24" t="s">
        <v>89</v>
      </c>
      <c r="H12" s="24" t="s">
        <v>72</v>
      </c>
      <c r="I12" s="24"/>
      <c r="J12" s="24" t="s">
        <v>132</v>
      </c>
      <c r="K12" s="24">
        <v>2</v>
      </c>
      <c r="L12" s="24" t="s">
        <v>163</v>
      </c>
      <c r="M12" s="24">
        <v>220</v>
      </c>
      <c r="N12" s="24"/>
      <c r="O12" s="28"/>
      <c r="P12" s="83"/>
      <c r="Q12" s="83"/>
      <c r="R12" s="116"/>
      <c r="S12" s="83"/>
      <c r="T12" s="117"/>
      <c r="U12" s="83"/>
      <c r="V12" s="135"/>
      <c r="W12" s="98"/>
      <c r="X12" s="98"/>
      <c r="Y12" s="98"/>
    </row>
    <row r="13" spans="1:26" s="99" customFormat="1" ht="86.25" customHeight="1" x14ac:dyDescent="0.25">
      <c r="A13" s="24"/>
      <c r="B13" s="25"/>
      <c r="C13" s="26"/>
      <c r="D13" s="26"/>
      <c r="E13" s="27" t="str">
        <f t="shared" ref="E13:E20" ca="1" si="2">IF(C13="","",IF(D13&lt;&gt;"",IF(D13&gt;(C13+10),"Cumplido a destiempo","EJECUTADO"),IF(C13&gt;TODAY(),"Por realizar","Atrasada")))</f>
        <v/>
      </c>
      <c r="F13" s="24"/>
      <c r="G13" s="24"/>
      <c r="H13" s="24"/>
      <c r="I13" s="24"/>
      <c r="J13" s="24"/>
      <c r="K13" s="24"/>
      <c r="L13" s="24"/>
      <c r="M13" s="24"/>
      <c r="N13" s="24"/>
      <c r="O13" s="28" t="e">
        <f t="shared" si="1"/>
        <v>#DIV/0!</v>
      </c>
      <c r="P13" s="83"/>
      <c r="Q13" s="83"/>
      <c r="R13" s="116"/>
      <c r="S13" s="83"/>
      <c r="T13" s="117"/>
      <c r="U13" s="83"/>
      <c r="V13" s="133">
        <v>0</v>
      </c>
      <c r="W13" s="98"/>
      <c r="X13" s="98"/>
      <c r="Y13" s="98"/>
    </row>
    <row r="14" spans="1:26" s="99" customFormat="1" ht="84" customHeight="1" x14ac:dyDescent="0.25">
      <c r="A14" s="24"/>
      <c r="B14" s="25"/>
      <c r="C14" s="26"/>
      <c r="D14" s="26"/>
      <c r="E14" s="27" t="str">
        <f t="shared" ca="1" si="2"/>
        <v/>
      </c>
      <c r="F14" s="24"/>
      <c r="G14" s="24"/>
      <c r="H14" s="24"/>
      <c r="I14" s="24"/>
      <c r="J14" s="24"/>
      <c r="K14" s="24"/>
      <c r="L14" s="24"/>
      <c r="M14" s="24"/>
      <c r="N14" s="24"/>
      <c r="O14" s="28" t="e">
        <f t="shared" si="1"/>
        <v>#DIV/0!</v>
      </c>
      <c r="P14" s="83"/>
      <c r="Q14" s="83"/>
      <c r="R14" s="116"/>
      <c r="S14" s="83"/>
      <c r="T14" s="117"/>
      <c r="U14" s="83"/>
      <c r="V14" s="133">
        <v>0</v>
      </c>
      <c r="W14" s="98"/>
      <c r="X14" s="98"/>
      <c r="Y14" s="98"/>
    </row>
    <row r="15" spans="1:26" s="99" customFormat="1" ht="59.25" customHeight="1" x14ac:dyDescent="0.25">
      <c r="A15" s="24"/>
      <c r="B15" s="25"/>
      <c r="C15" s="26"/>
      <c r="D15" s="26"/>
      <c r="E15" s="27" t="str">
        <f t="shared" ca="1" si="2"/>
        <v/>
      </c>
      <c r="F15" s="24"/>
      <c r="G15" s="24"/>
      <c r="H15" s="24"/>
      <c r="I15" s="24"/>
      <c r="J15" s="24"/>
      <c r="K15" s="24"/>
      <c r="L15" s="24"/>
      <c r="M15" s="24"/>
      <c r="N15" s="24"/>
      <c r="O15" s="28"/>
      <c r="P15" s="83"/>
      <c r="Q15" s="83"/>
      <c r="R15" s="116"/>
      <c r="S15" s="83"/>
      <c r="T15" s="117"/>
      <c r="U15" s="83"/>
      <c r="V15" s="133">
        <v>0</v>
      </c>
      <c r="W15" s="98"/>
      <c r="X15" s="98"/>
      <c r="Y15" s="98"/>
    </row>
    <row r="16" spans="1:26" s="99" customFormat="1" ht="59.25" customHeight="1" x14ac:dyDescent="0.25">
      <c r="A16" s="24"/>
      <c r="B16" s="25"/>
      <c r="C16" s="26"/>
      <c r="D16" s="26"/>
      <c r="E16" s="27" t="str">
        <f t="shared" ca="1" si="2"/>
        <v/>
      </c>
      <c r="F16" s="24"/>
      <c r="G16" s="24"/>
      <c r="H16" s="24"/>
      <c r="I16" s="61"/>
      <c r="J16" s="24"/>
      <c r="K16" s="24"/>
      <c r="L16" s="24"/>
      <c r="M16" s="24"/>
      <c r="N16" s="24"/>
      <c r="O16" s="28" t="e">
        <f t="shared" ref="O16:O19" si="3">+M16/N16</f>
        <v>#DIV/0!</v>
      </c>
      <c r="P16" s="83"/>
      <c r="Q16" s="83"/>
      <c r="R16" s="83"/>
      <c r="S16" s="83"/>
      <c r="T16" s="117"/>
      <c r="U16" s="83"/>
      <c r="V16" s="122"/>
      <c r="W16" s="98"/>
      <c r="X16" s="98"/>
      <c r="Y16" s="98"/>
    </row>
    <row r="17" spans="1:30" s="99" customFormat="1" ht="59.25" customHeight="1" x14ac:dyDescent="0.25">
      <c r="A17" s="24"/>
      <c r="B17" s="25"/>
      <c r="C17" s="26"/>
      <c r="D17" s="26"/>
      <c r="E17" s="27" t="str">
        <f t="shared" ca="1" si="2"/>
        <v/>
      </c>
      <c r="F17" s="24"/>
      <c r="G17" s="24"/>
      <c r="H17" s="24"/>
      <c r="I17" s="61"/>
      <c r="J17" s="24"/>
      <c r="K17" s="24"/>
      <c r="L17" s="24"/>
      <c r="M17" s="24"/>
      <c r="N17" s="24"/>
      <c r="O17" s="28"/>
      <c r="P17" s="83"/>
      <c r="Q17" s="83"/>
      <c r="R17" s="83"/>
      <c r="S17" s="83"/>
      <c r="T17" s="117"/>
      <c r="U17" s="83"/>
      <c r="V17" s="122"/>
      <c r="W17" s="98"/>
      <c r="X17" s="98"/>
      <c r="Y17" s="98"/>
    </row>
    <row r="18" spans="1:30" s="99" customFormat="1" ht="59.25" customHeight="1" x14ac:dyDescent="0.25">
      <c r="A18" s="24"/>
      <c r="B18" s="25"/>
      <c r="C18" s="26"/>
      <c r="D18" s="26"/>
      <c r="E18" s="27" t="str">
        <f t="shared" ca="1" si="2"/>
        <v/>
      </c>
      <c r="F18" s="24"/>
      <c r="G18" s="24"/>
      <c r="H18" s="24"/>
      <c r="I18" s="61"/>
      <c r="J18" s="24"/>
      <c r="K18" s="24"/>
      <c r="L18" s="24"/>
      <c r="M18" s="24"/>
      <c r="N18" s="24"/>
      <c r="O18" s="28" t="e">
        <f t="shared" si="3"/>
        <v>#DIV/0!</v>
      </c>
      <c r="P18" s="83"/>
      <c r="Q18" s="83"/>
      <c r="R18" s="83"/>
      <c r="S18" s="83"/>
      <c r="T18" s="117"/>
      <c r="U18" s="83"/>
      <c r="V18" s="122"/>
      <c r="W18" s="98"/>
      <c r="X18" s="98"/>
      <c r="Y18" s="98"/>
    </row>
    <row r="19" spans="1:30" s="99" customFormat="1" ht="59.25" customHeight="1" x14ac:dyDescent="0.25">
      <c r="A19" s="24"/>
      <c r="B19" s="25"/>
      <c r="C19" s="26"/>
      <c r="D19" s="26"/>
      <c r="E19" s="27" t="str">
        <f t="shared" ca="1" si="2"/>
        <v/>
      </c>
      <c r="F19" s="24"/>
      <c r="G19" s="24"/>
      <c r="H19" s="24"/>
      <c r="I19" s="61"/>
      <c r="J19" s="24"/>
      <c r="K19" s="24"/>
      <c r="L19" s="24"/>
      <c r="M19" s="24"/>
      <c r="N19" s="24"/>
      <c r="O19" s="28" t="e">
        <f t="shared" si="3"/>
        <v>#DIV/0!</v>
      </c>
      <c r="P19" s="83"/>
      <c r="Q19" s="83"/>
      <c r="R19" s="83"/>
      <c r="S19" s="83"/>
      <c r="T19" s="117"/>
      <c r="U19" s="83"/>
      <c r="V19" s="122"/>
      <c r="W19" s="98"/>
      <c r="X19" s="98"/>
      <c r="Y19" s="98"/>
    </row>
    <row r="20" spans="1:30" s="99" customFormat="1" ht="59.25" customHeight="1" x14ac:dyDescent="0.25">
      <c r="A20" s="24"/>
      <c r="B20" s="25"/>
      <c r="C20" s="26"/>
      <c r="D20" s="26"/>
      <c r="E20" s="27" t="str">
        <f t="shared" ca="1" si="2"/>
        <v/>
      </c>
      <c r="F20" s="24"/>
      <c r="G20" s="24"/>
      <c r="H20" s="24"/>
      <c r="I20" s="61"/>
      <c r="J20" s="24"/>
      <c r="K20" s="24"/>
      <c r="L20" s="24"/>
      <c r="M20" s="24"/>
      <c r="N20" s="24"/>
      <c r="O20" s="28"/>
      <c r="P20" s="83"/>
      <c r="Q20" s="83"/>
      <c r="R20" s="83"/>
      <c r="S20" s="83"/>
      <c r="T20" s="117"/>
      <c r="U20" s="83"/>
      <c r="V20" s="122"/>
      <c r="W20" s="98"/>
      <c r="X20" s="98"/>
      <c r="Y20" s="98"/>
    </row>
    <row r="21" spans="1:30" s="99" customFormat="1" ht="59.25" customHeight="1" x14ac:dyDescent="0.25">
      <c r="A21" s="24"/>
      <c r="B21" s="25"/>
      <c r="C21" s="26"/>
      <c r="D21" s="26"/>
      <c r="E21" s="30"/>
      <c r="F21" s="24"/>
      <c r="G21" s="24"/>
      <c r="H21" s="63"/>
      <c r="I21" s="61"/>
      <c r="J21" s="24"/>
      <c r="K21" s="24"/>
      <c r="L21" s="24"/>
      <c r="M21" s="24"/>
      <c r="N21" s="24"/>
      <c r="O21" s="28" t="e">
        <f t="shared" si="1"/>
        <v>#DIV/0!</v>
      </c>
      <c r="P21" s="87"/>
      <c r="Q21" s="83"/>
      <c r="R21" s="87"/>
      <c r="S21" s="87"/>
      <c r="T21" s="117"/>
      <c r="U21" s="83"/>
      <c r="V21" s="123"/>
      <c r="W21" s="98"/>
      <c r="X21" s="98"/>
      <c r="Y21" s="98"/>
    </row>
    <row r="22" spans="1:30" s="99" customFormat="1" ht="59.25" customHeight="1" x14ac:dyDescent="0.25">
      <c r="A22" s="24"/>
      <c r="B22" s="25"/>
      <c r="C22" s="26"/>
      <c r="D22" s="65"/>
      <c r="E22" s="30"/>
      <c r="F22" s="24"/>
      <c r="G22" s="24"/>
      <c r="H22" s="24"/>
      <c r="I22" s="24"/>
      <c r="J22" s="24"/>
      <c r="K22" s="24"/>
      <c r="L22" s="24"/>
      <c r="M22" s="24"/>
      <c r="N22" s="27"/>
      <c r="O22" s="28" t="e">
        <f t="shared" si="1"/>
        <v>#DIV/0!</v>
      </c>
      <c r="P22" s="83"/>
      <c r="Q22" s="83"/>
      <c r="R22" s="83"/>
      <c r="S22" s="83"/>
      <c r="T22" s="117"/>
      <c r="U22" s="83"/>
      <c r="V22" s="123"/>
      <c r="W22" s="98"/>
      <c r="X22" s="98"/>
      <c r="Y22" s="98"/>
    </row>
    <row r="23" spans="1:30" s="99" customFormat="1" ht="59.25" customHeight="1" x14ac:dyDescent="0.25">
      <c r="A23" s="24"/>
      <c r="B23" s="25"/>
      <c r="C23" s="26"/>
      <c r="D23" s="26"/>
      <c r="E23" s="30"/>
      <c r="F23" s="24"/>
      <c r="G23" s="24"/>
      <c r="H23" s="24"/>
      <c r="I23" s="24"/>
      <c r="J23" s="24"/>
      <c r="K23" s="24"/>
      <c r="L23" s="24"/>
      <c r="M23" s="24"/>
      <c r="N23" s="27"/>
      <c r="O23" s="28" t="e">
        <f t="shared" si="1"/>
        <v>#DIV/0!</v>
      </c>
      <c r="P23" s="83"/>
      <c r="Q23" s="83"/>
      <c r="R23" s="83"/>
      <c r="S23" s="83"/>
      <c r="T23" s="117"/>
      <c r="U23" s="83"/>
      <c r="V23" s="123"/>
      <c r="W23" s="98"/>
      <c r="X23" s="98"/>
      <c r="Y23" s="98"/>
    </row>
    <row r="24" spans="1:30" s="99" customFormat="1" ht="59.25" customHeight="1" x14ac:dyDescent="0.25">
      <c r="A24" s="24"/>
      <c r="B24" s="25"/>
      <c r="C24" s="26"/>
      <c r="D24" s="26"/>
      <c r="E24" s="27"/>
      <c r="F24" s="24"/>
      <c r="G24" s="24"/>
      <c r="H24" s="24"/>
      <c r="I24" s="24"/>
      <c r="J24" s="24"/>
      <c r="K24" s="24"/>
      <c r="L24" s="24"/>
      <c r="M24" s="24"/>
      <c r="N24" s="24"/>
      <c r="O24" s="28" t="e">
        <f t="shared" si="1"/>
        <v>#DIV/0!</v>
      </c>
      <c r="P24" s="83"/>
      <c r="Q24" s="83"/>
      <c r="R24" s="83"/>
      <c r="S24" s="83"/>
      <c r="T24" s="118"/>
      <c r="U24" s="83"/>
      <c r="V24" s="124"/>
      <c r="W24" s="98"/>
      <c r="X24" s="98"/>
      <c r="Y24" s="98"/>
    </row>
    <row r="25" spans="1:30" s="99" customFormat="1" ht="59.25" customHeight="1" x14ac:dyDescent="0.25">
      <c r="A25" s="24"/>
      <c r="B25" s="25"/>
      <c r="C25" s="26"/>
      <c r="D25" s="26"/>
      <c r="E25" s="27"/>
      <c r="F25" s="24"/>
      <c r="G25" s="24"/>
      <c r="H25" s="24"/>
      <c r="I25" s="24"/>
      <c r="J25" s="24"/>
      <c r="K25" s="24"/>
      <c r="L25" s="24"/>
      <c r="M25" s="24"/>
      <c r="N25" s="24"/>
      <c r="O25" s="28" t="e">
        <f t="shared" si="1"/>
        <v>#DIV/0!</v>
      </c>
      <c r="P25" s="83"/>
      <c r="Q25" s="83"/>
      <c r="R25" s="83"/>
      <c r="S25" s="83"/>
      <c r="T25" s="117"/>
      <c r="U25" s="84"/>
      <c r="V25" s="122"/>
      <c r="W25" s="98"/>
      <c r="X25" s="98"/>
      <c r="Y25" s="98"/>
    </row>
    <row r="26" spans="1:30" s="99" customFormat="1" ht="59.25" customHeight="1" x14ac:dyDescent="0.25">
      <c r="A26" s="24"/>
      <c r="B26" s="25"/>
      <c r="C26" s="26"/>
      <c r="D26" s="26"/>
      <c r="E26" s="27"/>
      <c r="F26" s="24"/>
      <c r="G26" s="24"/>
      <c r="H26" s="24"/>
      <c r="I26" s="61"/>
      <c r="J26" s="24"/>
      <c r="K26" s="24"/>
      <c r="L26" s="24"/>
      <c r="M26" s="24"/>
      <c r="N26" s="24"/>
      <c r="O26" s="28" t="e">
        <f t="shared" si="1"/>
        <v>#DIV/0!</v>
      </c>
      <c r="P26" s="83"/>
      <c r="Q26" s="83"/>
      <c r="R26" s="119"/>
      <c r="S26" s="83"/>
      <c r="T26" s="117"/>
      <c r="U26" s="83"/>
      <c r="V26" s="122"/>
      <c r="W26" s="102"/>
      <c r="X26" s="102"/>
      <c r="Y26" s="102"/>
      <c r="AD26" s="99" t="s">
        <v>12</v>
      </c>
    </row>
    <row r="27" spans="1:30" s="99" customFormat="1" ht="59.25" customHeight="1" x14ac:dyDescent="0.25">
      <c r="A27" s="66"/>
      <c r="B27" s="67"/>
      <c r="C27" s="68"/>
      <c r="D27" s="68"/>
      <c r="E27" s="69"/>
      <c r="F27" s="63"/>
      <c r="G27" s="63"/>
      <c r="H27" s="63"/>
      <c r="I27" s="61"/>
      <c r="J27" s="63"/>
      <c r="K27" s="63"/>
      <c r="L27" s="63"/>
      <c r="M27" s="63"/>
      <c r="N27" s="69"/>
      <c r="O27" s="28" t="e">
        <f t="shared" si="1"/>
        <v>#DIV/0!</v>
      </c>
      <c r="P27" s="83"/>
      <c r="Q27" s="83"/>
      <c r="R27" s="87"/>
      <c r="S27" s="87"/>
      <c r="T27" s="83"/>
      <c r="U27" s="85"/>
      <c r="V27" s="123"/>
      <c r="W27" s="98"/>
      <c r="X27" s="98"/>
      <c r="Y27" s="98"/>
    </row>
    <row r="28" spans="1:30" s="99" customFormat="1" ht="59.25" customHeight="1" x14ac:dyDescent="0.25">
      <c r="A28" s="24"/>
      <c r="B28" s="25"/>
      <c r="C28" s="26"/>
      <c r="D28" s="26"/>
      <c r="E28" s="27"/>
      <c r="F28" s="24"/>
      <c r="G28" s="24"/>
      <c r="H28" s="24"/>
      <c r="I28" s="61"/>
      <c r="J28" s="24"/>
      <c r="K28" s="24"/>
      <c r="L28" s="24"/>
      <c r="M28" s="24"/>
      <c r="N28" s="24"/>
      <c r="O28" s="28" t="e">
        <f t="shared" si="1"/>
        <v>#DIV/0!</v>
      </c>
      <c r="P28" s="83"/>
      <c r="Q28" s="83"/>
      <c r="R28" s="87"/>
      <c r="S28" s="87"/>
      <c r="T28" s="117"/>
      <c r="U28" s="85"/>
      <c r="V28" s="122"/>
      <c r="W28" s="98"/>
      <c r="X28" s="98"/>
      <c r="Y28" s="98"/>
    </row>
    <row r="29" spans="1:30" s="99" customFormat="1" ht="59.25" customHeight="1" x14ac:dyDescent="0.25">
      <c r="A29" s="24"/>
      <c r="B29" s="25"/>
      <c r="C29" s="26"/>
      <c r="D29" s="26"/>
      <c r="E29" s="30"/>
      <c r="F29" s="24"/>
      <c r="G29" s="24"/>
      <c r="H29" s="24"/>
      <c r="I29" s="24"/>
      <c r="J29" s="24"/>
      <c r="K29" s="24"/>
      <c r="L29" s="24"/>
      <c r="M29" s="24"/>
      <c r="N29" s="24"/>
      <c r="O29" s="28" t="e">
        <f t="shared" si="1"/>
        <v>#DIV/0!</v>
      </c>
      <c r="P29" s="83"/>
      <c r="Q29" s="83"/>
      <c r="R29" s="83"/>
      <c r="S29" s="83"/>
      <c r="T29" s="117"/>
      <c r="U29" s="85"/>
      <c r="V29" s="122"/>
      <c r="W29" s="98"/>
      <c r="X29" s="98"/>
      <c r="Y29" s="98"/>
    </row>
    <row r="30" spans="1:30" s="99" customFormat="1" ht="59.25" customHeight="1" x14ac:dyDescent="0.25">
      <c r="A30" s="24"/>
      <c r="B30" s="25"/>
      <c r="C30" s="26"/>
      <c r="D30" s="26"/>
      <c r="E30" s="30"/>
      <c r="F30" s="24"/>
      <c r="G30" s="24"/>
      <c r="H30" s="24"/>
      <c r="I30" s="24"/>
      <c r="J30" s="24"/>
      <c r="K30" s="24"/>
      <c r="L30" s="24"/>
      <c r="M30" s="24"/>
      <c r="N30" s="24"/>
      <c r="O30" s="28" t="e">
        <f t="shared" si="1"/>
        <v>#DIV/0!</v>
      </c>
      <c r="P30" s="83"/>
      <c r="Q30" s="83"/>
      <c r="R30" s="116"/>
      <c r="S30" s="83"/>
      <c r="T30" s="117"/>
      <c r="U30" s="83"/>
      <c r="V30" s="122"/>
      <c r="W30" s="98"/>
      <c r="X30" s="98"/>
      <c r="Y30" s="98"/>
    </row>
    <row r="31" spans="1:30" s="99" customFormat="1" ht="59.25" customHeight="1" x14ac:dyDescent="0.25">
      <c r="A31" s="24"/>
      <c r="B31" s="25"/>
      <c r="C31" s="26"/>
      <c r="D31" s="26"/>
      <c r="E31" s="30"/>
      <c r="F31" s="24"/>
      <c r="G31" s="24"/>
      <c r="H31" s="24"/>
      <c r="I31" s="24"/>
      <c r="J31" s="24"/>
      <c r="K31" s="24"/>
      <c r="L31" s="24"/>
      <c r="M31" s="24"/>
      <c r="N31" s="27"/>
      <c r="O31" s="28" t="e">
        <f t="shared" si="1"/>
        <v>#DIV/0!</v>
      </c>
      <c r="P31" s="83"/>
      <c r="Q31" s="83"/>
      <c r="R31" s="116"/>
      <c r="S31" s="83"/>
      <c r="T31" s="117"/>
      <c r="U31" s="83"/>
      <c r="V31" s="125"/>
      <c r="W31" s="98"/>
      <c r="X31" s="98"/>
      <c r="Y31" s="98"/>
    </row>
    <row r="32" spans="1:30" s="99" customFormat="1" ht="59.25" customHeight="1" x14ac:dyDescent="0.25">
      <c r="A32" s="63"/>
      <c r="B32" s="67"/>
      <c r="C32" s="68"/>
      <c r="D32" s="68"/>
      <c r="E32" s="69"/>
      <c r="F32" s="24"/>
      <c r="G32" s="24"/>
      <c r="H32" s="24"/>
      <c r="I32" s="24"/>
      <c r="J32" s="24"/>
      <c r="K32" s="63"/>
      <c r="L32" s="63"/>
      <c r="M32" s="63"/>
      <c r="N32" s="69"/>
      <c r="O32" s="28" t="e">
        <f t="shared" si="1"/>
        <v>#DIV/0!</v>
      </c>
      <c r="P32" s="83"/>
      <c r="Q32" s="83"/>
      <c r="R32" s="83"/>
      <c r="S32" s="83"/>
      <c r="T32" s="120"/>
      <c r="U32" s="83"/>
      <c r="V32" s="123"/>
      <c r="W32" s="98"/>
      <c r="X32" s="98"/>
      <c r="Y32" s="98"/>
    </row>
    <row r="33" spans="1:25" s="99" customFormat="1" ht="59.25" customHeight="1" x14ac:dyDescent="0.25">
      <c r="A33" s="66"/>
      <c r="B33" s="25"/>
      <c r="C33" s="26"/>
      <c r="D33" s="26"/>
      <c r="E33" s="27"/>
      <c r="F33" s="24"/>
      <c r="G33" s="24"/>
      <c r="H33" s="24"/>
      <c r="I33" s="24"/>
      <c r="J33" s="24"/>
      <c r="K33" s="24"/>
      <c r="L33" s="24"/>
      <c r="M33" s="24"/>
      <c r="N33" s="27"/>
      <c r="O33" s="28" t="e">
        <f t="shared" si="1"/>
        <v>#DIV/0!</v>
      </c>
      <c r="P33" s="83"/>
      <c r="Q33" s="83"/>
      <c r="R33" s="83"/>
      <c r="S33" s="83"/>
      <c r="T33" s="117"/>
      <c r="U33" s="83"/>
      <c r="V33" s="122"/>
      <c r="W33" s="98"/>
      <c r="X33" s="98"/>
      <c r="Y33" s="98"/>
    </row>
    <row r="34" spans="1:25" s="99" customFormat="1" ht="59.25" customHeight="1" x14ac:dyDescent="0.25">
      <c r="A34" s="66"/>
      <c r="B34" s="25"/>
      <c r="C34" s="26"/>
      <c r="D34" s="26"/>
      <c r="E34" s="27"/>
      <c r="F34" s="24"/>
      <c r="G34" s="24"/>
      <c r="H34" s="24"/>
      <c r="I34" s="24"/>
      <c r="J34" s="24"/>
      <c r="K34" s="24"/>
      <c r="L34" s="24"/>
      <c r="M34" s="24"/>
      <c r="N34" s="27"/>
      <c r="O34" s="28" t="e">
        <f t="shared" si="1"/>
        <v>#DIV/0!</v>
      </c>
      <c r="P34" s="83"/>
      <c r="Q34" s="83"/>
      <c r="R34" s="116"/>
      <c r="S34" s="83"/>
      <c r="T34" s="117"/>
      <c r="U34" s="83"/>
      <c r="V34" s="122"/>
      <c r="W34" s="98"/>
      <c r="X34" s="98"/>
      <c r="Y34" s="98"/>
    </row>
    <row r="35" spans="1:25" s="99" customFormat="1" ht="59.25" customHeight="1" x14ac:dyDescent="0.25">
      <c r="A35" s="24"/>
      <c r="B35" s="25"/>
      <c r="C35" s="26"/>
      <c r="D35" s="26"/>
      <c r="E35" s="30"/>
      <c r="F35" s="24"/>
      <c r="G35" s="24"/>
      <c r="H35" s="24"/>
      <c r="I35" s="62"/>
      <c r="J35" s="24"/>
      <c r="K35" s="24"/>
      <c r="L35" s="24"/>
      <c r="M35" s="24"/>
      <c r="N35" s="27"/>
      <c r="O35" s="28" t="e">
        <f t="shared" si="1"/>
        <v>#DIV/0!</v>
      </c>
      <c r="P35" s="83"/>
      <c r="Q35" s="83"/>
      <c r="R35" s="83"/>
      <c r="S35" s="83"/>
      <c r="T35" s="117"/>
      <c r="U35" s="83"/>
      <c r="V35" s="125"/>
      <c r="W35" s="98"/>
      <c r="X35" s="98"/>
      <c r="Y35" s="98"/>
    </row>
    <row r="36" spans="1:25" s="99" customFormat="1" ht="59.25" customHeight="1" x14ac:dyDescent="0.25">
      <c r="A36" s="66"/>
      <c r="B36" s="25"/>
      <c r="C36" s="26"/>
      <c r="D36" s="26"/>
      <c r="E36" s="27"/>
      <c r="F36" s="24"/>
      <c r="G36" s="24"/>
      <c r="H36" s="24"/>
      <c r="I36" s="24"/>
      <c r="J36" s="24"/>
      <c r="K36" s="24"/>
      <c r="L36" s="24"/>
      <c r="M36" s="24"/>
      <c r="N36" s="27"/>
      <c r="O36" s="28" t="e">
        <f t="shared" ref="O36:O64" si="4">+M36/N36</f>
        <v>#DIV/0!</v>
      </c>
      <c r="P36" s="83"/>
      <c r="Q36" s="83"/>
      <c r="R36" s="116"/>
      <c r="S36" s="83"/>
      <c r="T36" s="117"/>
      <c r="U36" s="83"/>
      <c r="V36" s="122"/>
      <c r="W36" s="98"/>
      <c r="X36" s="98"/>
      <c r="Y36" s="98"/>
    </row>
    <row r="37" spans="1:25" s="99" customFormat="1" ht="59.25" customHeight="1" x14ac:dyDescent="0.25">
      <c r="A37" s="66"/>
      <c r="B37" s="25"/>
      <c r="C37" s="26"/>
      <c r="D37" s="26"/>
      <c r="E37" s="27"/>
      <c r="F37" s="24"/>
      <c r="G37" s="24"/>
      <c r="H37" s="24"/>
      <c r="I37" s="24"/>
      <c r="J37" s="24"/>
      <c r="K37" s="24"/>
      <c r="L37" s="24"/>
      <c r="M37" s="24"/>
      <c r="N37" s="27"/>
      <c r="O37" s="28" t="e">
        <f t="shared" si="4"/>
        <v>#DIV/0!</v>
      </c>
      <c r="P37" s="83"/>
      <c r="Q37" s="83"/>
      <c r="R37" s="83"/>
      <c r="S37" s="83"/>
      <c r="T37" s="117"/>
      <c r="U37" s="83"/>
      <c r="V37" s="122"/>
      <c r="W37" s="98"/>
      <c r="X37" s="98"/>
      <c r="Y37" s="98"/>
    </row>
    <row r="38" spans="1:25" s="99" customFormat="1" ht="59.25" customHeight="1" x14ac:dyDescent="0.25">
      <c r="A38" s="24"/>
      <c r="B38" s="25"/>
      <c r="C38" s="26"/>
      <c r="D38" s="26"/>
      <c r="E38" s="30"/>
      <c r="F38" s="24"/>
      <c r="G38" s="24"/>
      <c r="H38" s="24"/>
      <c r="I38" s="24"/>
      <c r="J38" s="24"/>
      <c r="K38" s="24"/>
      <c r="L38" s="24"/>
      <c r="M38" s="24"/>
      <c r="N38" s="27"/>
      <c r="O38" s="28" t="e">
        <f t="shared" si="4"/>
        <v>#DIV/0!</v>
      </c>
      <c r="P38" s="83"/>
      <c r="Q38" s="83"/>
      <c r="R38" s="116"/>
      <c r="S38" s="83"/>
      <c r="T38" s="117"/>
      <c r="U38" s="83"/>
      <c r="V38" s="125"/>
      <c r="W38" s="98"/>
      <c r="X38" s="98"/>
      <c r="Y38" s="98"/>
    </row>
    <row r="39" spans="1:25" s="99" customFormat="1" ht="59.25" customHeight="1" x14ac:dyDescent="0.25">
      <c r="A39" s="24"/>
      <c r="B39" s="25"/>
      <c r="C39" s="26"/>
      <c r="D39" s="26"/>
      <c r="E39" s="30"/>
      <c r="F39" s="24"/>
      <c r="G39" s="24"/>
      <c r="H39" s="24"/>
      <c r="I39" s="24"/>
      <c r="J39" s="24"/>
      <c r="K39" s="24"/>
      <c r="L39" s="24"/>
      <c r="M39" s="24"/>
      <c r="N39" s="27"/>
      <c r="O39" s="28" t="e">
        <f t="shared" si="4"/>
        <v>#DIV/0!</v>
      </c>
      <c r="P39" s="83"/>
      <c r="Q39" s="83"/>
      <c r="R39" s="83"/>
      <c r="S39" s="83"/>
      <c r="T39" s="117"/>
      <c r="U39" s="83"/>
      <c r="V39" s="125"/>
      <c r="W39" s="98"/>
      <c r="X39" s="98"/>
      <c r="Y39" s="98"/>
    </row>
    <row r="40" spans="1:25" s="99" customFormat="1" ht="59.25" customHeight="1" x14ac:dyDescent="0.25">
      <c r="A40" s="24"/>
      <c r="B40" s="25"/>
      <c r="C40" s="26"/>
      <c r="D40" s="65"/>
      <c r="E40" s="30"/>
      <c r="F40" s="24"/>
      <c r="G40" s="24"/>
      <c r="H40" s="24"/>
      <c r="I40" s="24"/>
      <c r="J40" s="24"/>
      <c r="K40" s="24"/>
      <c r="L40" s="24"/>
      <c r="M40" s="24"/>
      <c r="N40" s="27"/>
      <c r="O40" s="28" t="e">
        <f t="shared" si="4"/>
        <v>#DIV/0!</v>
      </c>
      <c r="P40" s="83"/>
      <c r="Q40" s="83"/>
      <c r="R40" s="116"/>
      <c r="S40" s="83"/>
      <c r="T40" s="117"/>
      <c r="U40" s="83"/>
      <c r="V40" s="123"/>
      <c r="W40" s="98"/>
      <c r="X40" s="98"/>
      <c r="Y40" s="98"/>
    </row>
    <row r="41" spans="1:25" s="99" customFormat="1" ht="59.25" customHeight="1" x14ac:dyDescent="0.25">
      <c r="A41" s="24"/>
      <c r="B41" s="25"/>
      <c r="C41" s="26"/>
      <c r="D41" s="26"/>
      <c r="E41" s="30"/>
      <c r="F41" s="24"/>
      <c r="G41" s="24"/>
      <c r="H41" s="24"/>
      <c r="I41" s="24"/>
      <c r="J41" s="24"/>
      <c r="K41" s="24"/>
      <c r="L41" s="24"/>
      <c r="M41" s="24"/>
      <c r="N41" s="27"/>
      <c r="O41" s="28" t="e">
        <f t="shared" si="4"/>
        <v>#DIV/0!</v>
      </c>
      <c r="P41" s="83"/>
      <c r="Q41" s="83"/>
      <c r="R41" s="83"/>
      <c r="S41" s="83"/>
      <c r="T41" s="117"/>
      <c r="U41" s="83"/>
      <c r="V41" s="125"/>
      <c r="W41" s="98"/>
      <c r="X41" s="98"/>
      <c r="Y41" s="98"/>
    </row>
    <row r="42" spans="1:25" s="99" customFormat="1" ht="59.25" customHeight="1" x14ac:dyDescent="0.25">
      <c r="A42" s="24"/>
      <c r="B42" s="25"/>
      <c r="C42" s="26"/>
      <c r="D42" s="26"/>
      <c r="E42" s="30"/>
      <c r="F42" s="24"/>
      <c r="G42" s="24"/>
      <c r="H42" s="24"/>
      <c r="I42" s="62"/>
      <c r="J42" s="24"/>
      <c r="K42" s="24"/>
      <c r="L42" s="24"/>
      <c r="M42" s="24"/>
      <c r="N42" s="27"/>
      <c r="O42" s="28" t="e">
        <f t="shared" si="4"/>
        <v>#DIV/0!</v>
      </c>
      <c r="P42" s="83"/>
      <c r="Q42" s="83"/>
      <c r="R42" s="116"/>
      <c r="S42" s="83"/>
      <c r="T42" s="117"/>
      <c r="U42" s="83"/>
      <c r="V42" s="123"/>
      <c r="W42" s="98"/>
      <c r="X42" s="98"/>
      <c r="Y42" s="98"/>
    </row>
    <row r="43" spans="1:25" s="99" customFormat="1" ht="59.25" customHeight="1" x14ac:dyDescent="0.25">
      <c r="A43" s="24"/>
      <c r="B43" s="25"/>
      <c r="C43" s="26"/>
      <c r="D43" s="26"/>
      <c r="E43" s="27"/>
      <c r="F43" s="24"/>
      <c r="G43" s="24"/>
      <c r="H43" s="24"/>
      <c r="I43" s="24"/>
      <c r="J43" s="24"/>
      <c r="K43" s="24"/>
      <c r="L43" s="24"/>
      <c r="M43" s="24"/>
      <c r="N43" s="24"/>
      <c r="O43" s="28" t="e">
        <f t="shared" si="4"/>
        <v>#DIV/0!</v>
      </c>
      <c r="P43" s="83"/>
      <c r="Q43" s="83"/>
      <c r="R43" s="83"/>
      <c r="S43" s="83"/>
      <c r="T43" s="117"/>
      <c r="U43" s="83"/>
      <c r="V43" s="122"/>
      <c r="W43" s="98"/>
      <c r="X43" s="98"/>
      <c r="Y43" s="98"/>
    </row>
    <row r="44" spans="1:25" s="99" customFormat="1" ht="59.25" customHeight="1" x14ac:dyDescent="0.25">
      <c r="A44" s="24"/>
      <c r="B44" s="25"/>
      <c r="C44" s="26"/>
      <c r="D44" s="26"/>
      <c r="E44" s="30"/>
      <c r="F44" s="24"/>
      <c r="G44" s="24"/>
      <c r="H44" s="24"/>
      <c r="I44" s="24"/>
      <c r="J44" s="24"/>
      <c r="K44" s="24"/>
      <c r="L44" s="24"/>
      <c r="M44" s="24"/>
      <c r="N44" s="27"/>
      <c r="O44" s="28" t="e">
        <f t="shared" si="4"/>
        <v>#DIV/0!</v>
      </c>
      <c r="P44" s="83"/>
      <c r="Q44" s="83"/>
      <c r="R44" s="83"/>
      <c r="S44" s="83"/>
      <c r="T44" s="117"/>
      <c r="U44" s="83"/>
      <c r="V44" s="123"/>
      <c r="W44" s="98"/>
      <c r="X44" s="98"/>
      <c r="Y44" s="98"/>
    </row>
    <row r="45" spans="1:25" s="99" customFormat="1" ht="59.25" customHeight="1" x14ac:dyDescent="0.25">
      <c r="A45" s="24"/>
      <c r="B45" s="25"/>
      <c r="C45" s="26"/>
      <c r="D45" s="26"/>
      <c r="E45" s="30"/>
      <c r="F45" s="24"/>
      <c r="G45" s="24"/>
      <c r="H45" s="63"/>
      <c r="I45" s="24"/>
      <c r="J45" s="24"/>
      <c r="K45" s="24"/>
      <c r="L45" s="24"/>
      <c r="M45" s="24"/>
      <c r="N45" s="27"/>
      <c r="O45" s="28" t="e">
        <f t="shared" si="4"/>
        <v>#DIV/0!</v>
      </c>
      <c r="P45" s="83"/>
      <c r="Q45" s="83"/>
      <c r="R45" s="87"/>
      <c r="S45" s="87"/>
      <c r="T45" s="117"/>
      <c r="U45" s="83"/>
      <c r="V45" s="123"/>
      <c r="W45" s="98"/>
      <c r="X45" s="98"/>
      <c r="Y45" s="98"/>
    </row>
    <row r="46" spans="1:25" s="99" customFormat="1" ht="59.25" customHeight="1" x14ac:dyDescent="0.25">
      <c r="A46" s="66"/>
      <c r="B46" s="25"/>
      <c r="C46" s="26"/>
      <c r="D46" s="26"/>
      <c r="E46" s="27"/>
      <c r="F46" s="24"/>
      <c r="G46" s="24"/>
      <c r="H46" s="24"/>
      <c r="I46" s="24"/>
      <c r="J46" s="24"/>
      <c r="K46" s="24"/>
      <c r="L46" s="24"/>
      <c r="M46" s="24"/>
      <c r="N46" s="27"/>
      <c r="O46" s="28" t="e">
        <f t="shared" si="4"/>
        <v>#DIV/0!</v>
      </c>
      <c r="P46" s="83"/>
      <c r="Q46" s="83"/>
      <c r="R46" s="83"/>
      <c r="S46" s="83"/>
      <c r="T46" s="83"/>
      <c r="U46" s="83"/>
      <c r="V46" s="126"/>
      <c r="W46" s="98"/>
      <c r="X46" s="98"/>
      <c r="Y46" s="98"/>
    </row>
    <row r="47" spans="1:25" s="99" customFormat="1" ht="59.25" customHeight="1" x14ac:dyDescent="0.25">
      <c r="A47" s="66"/>
      <c r="B47" s="67"/>
      <c r="C47" s="68"/>
      <c r="D47" s="68"/>
      <c r="E47" s="69"/>
      <c r="F47" s="24"/>
      <c r="G47" s="24"/>
      <c r="H47" s="24"/>
      <c r="I47" s="24"/>
      <c r="J47" s="73"/>
      <c r="K47" s="63"/>
      <c r="L47" s="63"/>
      <c r="M47" s="63"/>
      <c r="N47" s="69"/>
      <c r="O47" s="28" t="e">
        <f t="shared" si="4"/>
        <v>#DIV/0!</v>
      </c>
      <c r="P47" s="83"/>
      <c r="Q47" s="83"/>
      <c r="R47" s="83"/>
      <c r="S47" s="83"/>
      <c r="T47" s="83"/>
      <c r="U47" s="83"/>
      <c r="V47" s="123"/>
      <c r="W47" s="98"/>
      <c r="X47" s="98"/>
      <c r="Y47" s="98"/>
    </row>
    <row r="48" spans="1:25" s="99" customFormat="1" ht="59.25" customHeight="1" x14ac:dyDescent="0.25">
      <c r="A48" s="24"/>
      <c r="B48" s="25"/>
      <c r="C48" s="26"/>
      <c r="D48" s="26"/>
      <c r="E48" s="30"/>
      <c r="F48" s="24"/>
      <c r="G48" s="24"/>
      <c r="H48" s="24"/>
      <c r="I48" s="61"/>
      <c r="J48" s="24"/>
      <c r="K48" s="24"/>
      <c r="L48" s="24"/>
      <c r="M48" s="24"/>
      <c r="N48" s="27"/>
      <c r="O48" s="28" t="e">
        <f t="shared" si="4"/>
        <v>#DIV/0!</v>
      </c>
      <c r="P48" s="83"/>
      <c r="Q48" s="83"/>
      <c r="R48" s="83"/>
      <c r="S48" s="83"/>
      <c r="T48" s="117"/>
      <c r="U48" s="83"/>
      <c r="V48" s="123"/>
      <c r="W48" s="98"/>
      <c r="X48" s="98"/>
      <c r="Y48" s="98"/>
    </row>
    <row r="49" spans="1:25" s="99" customFormat="1" ht="59.25" customHeight="1" x14ac:dyDescent="0.25">
      <c r="A49" s="66"/>
      <c r="B49" s="25"/>
      <c r="C49" s="68"/>
      <c r="D49" s="68"/>
      <c r="E49" s="27"/>
      <c r="F49" s="24"/>
      <c r="G49" s="24"/>
      <c r="H49" s="24"/>
      <c r="I49" s="24"/>
      <c r="J49" s="24"/>
      <c r="K49" s="24"/>
      <c r="L49" s="24"/>
      <c r="M49" s="24"/>
      <c r="N49" s="27"/>
      <c r="O49" s="28" t="e">
        <f t="shared" si="4"/>
        <v>#DIV/0!</v>
      </c>
      <c r="P49" s="83"/>
      <c r="Q49" s="83"/>
      <c r="R49" s="83"/>
      <c r="S49" s="83"/>
      <c r="T49" s="83"/>
      <c r="U49" s="83"/>
      <c r="V49" s="123"/>
      <c r="W49" s="98"/>
      <c r="X49" s="98"/>
      <c r="Y49" s="98"/>
    </row>
    <row r="50" spans="1:25" s="99" customFormat="1" ht="59.25" customHeight="1" x14ac:dyDescent="0.25">
      <c r="A50" s="63"/>
      <c r="B50" s="67"/>
      <c r="C50" s="68"/>
      <c r="D50" s="68"/>
      <c r="E50" s="69"/>
      <c r="F50" s="24"/>
      <c r="G50" s="24"/>
      <c r="H50" s="24"/>
      <c r="I50" s="24"/>
      <c r="J50" s="63"/>
      <c r="K50" s="63"/>
      <c r="L50" s="63"/>
      <c r="M50" s="63"/>
      <c r="N50" s="69"/>
      <c r="O50" s="28" t="e">
        <f t="shared" si="4"/>
        <v>#DIV/0!</v>
      </c>
      <c r="P50" s="83"/>
      <c r="Q50" s="83"/>
      <c r="R50" s="116"/>
      <c r="S50" s="83"/>
      <c r="T50" s="120"/>
      <c r="U50" s="83"/>
      <c r="V50" s="123"/>
      <c r="W50" s="98"/>
      <c r="X50" s="98"/>
      <c r="Y50" s="98"/>
    </row>
    <row r="51" spans="1:25" s="99" customFormat="1" ht="59.25" customHeight="1" x14ac:dyDescent="0.25">
      <c r="A51" s="24"/>
      <c r="B51" s="25"/>
      <c r="C51" s="26"/>
      <c r="D51" s="26"/>
      <c r="E51" s="30"/>
      <c r="F51" s="24"/>
      <c r="G51" s="24"/>
      <c r="H51" s="24"/>
      <c r="I51" s="24"/>
      <c r="J51" s="24"/>
      <c r="K51" s="24"/>
      <c r="L51" s="24"/>
      <c r="M51" s="24"/>
      <c r="N51" s="27"/>
      <c r="O51" s="28" t="e">
        <f t="shared" si="4"/>
        <v>#DIV/0!</v>
      </c>
      <c r="P51" s="83"/>
      <c r="Q51" s="83"/>
      <c r="R51" s="83"/>
      <c r="S51" s="83"/>
      <c r="T51" s="117"/>
      <c r="U51" s="83"/>
      <c r="V51" s="125"/>
      <c r="W51" s="98"/>
      <c r="X51" s="98"/>
      <c r="Y51" s="98"/>
    </row>
    <row r="52" spans="1:25" s="99" customFormat="1" ht="59.25" customHeight="1" x14ac:dyDescent="0.25">
      <c r="A52" s="24"/>
      <c r="B52" s="25"/>
      <c r="C52" s="26"/>
      <c r="D52" s="26"/>
      <c r="E52" s="30"/>
      <c r="F52" s="24"/>
      <c r="G52" s="24"/>
      <c r="H52" s="24"/>
      <c r="I52" s="24"/>
      <c r="J52" s="24"/>
      <c r="K52" s="24"/>
      <c r="L52" s="24"/>
      <c r="M52" s="24"/>
      <c r="N52" s="27"/>
      <c r="O52" s="28" t="e">
        <f t="shared" si="4"/>
        <v>#DIV/0!</v>
      </c>
      <c r="P52" s="83"/>
      <c r="Q52" s="83"/>
      <c r="R52" s="83"/>
      <c r="S52" s="83"/>
      <c r="T52" s="117"/>
      <c r="U52" s="83"/>
      <c r="V52" s="123"/>
      <c r="W52" s="98"/>
      <c r="X52" s="98"/>
      <c r="Y52" s="98"/>
    </row>
    <row r="53" spans="1:25" s="99" customFormat="1" ht="59.25" customHeight="1" x14ac:dyDescent="0.25">
      <c r="A53" s="24"/>
      <c r="B53" s="25"/>
      <c r="C53" s="26"/>
      <c r="D53" s="26"/>
      <c r="E53" s="30"/>
      <c r="F53" s="24"/>
      <c r="G53" s="24"/>
      <c r="H53" s="24"/>
      <c r="I53" s="62"/>
      <c r="J53" s="24"/>
      <c r="K53" s="24"/>
      <c r="L53" s="24"/>
      <c r="M53" s="24"/>
      <c r="N53" s="27"/>
      <c r="O53" s="28" t="e">
        <f t="shared" si="4"/>
        <v>#DIV/0!</v>
      </c>
      <c r="P53" s="83"/>
      <c r="Q53" s="83"/>
      <c r="R53" s="116"/>
      <c r="S53" s="83"/>
      <c r="T53" s="117"/>
      <c r="U53" s="83"/>
      <c r="V53" s="125"/>
      <c r="W53" s="93"/>
      <c r="X53" s="93"/>
      <c r="Y53" s="93"/>
    </row>
    <row r="54" spans="1:25" s="99" customFormat="1" ht="59.25" customHeight="1" x14ac:dyDescent="0.25">
      <c r="A54" s="24"/>
      <c r="B54" s="25"/>
      <c r="C54" s="26"/>
      <c r="D54" s="65"/>
      <c r="E54" s="30"/>
      <c r="F54" s="24"/>
      <c r="G54" s="24"/>
      <c r="H54" s="24"/>
      <c r="I54" s="24"/>
      <c r="J54" s="24"/>
      <c r="K54" s="24"/>
      <c r="L54" s="24"/>
      <c r="M54" s="24"/>
      <c r="N54" s="27"/>
      <c r="O54" s="28" t="e">
        <f t="shared" si="4"/>
        <v>#DIV/0!</v>
      </c>
      <c r="P54" s="83"/>
      <c r="Q54" s="83"/>
      <c r="R54" s="83"/>
      <c r="S54" s="83"/>
      <c r="T54" s="117"/>
      <c r="U54" s="83"/>
      <c r="V54" s="123"/>
      <c r="W54" s="93"/>
      <c r="X54" s="93"/>
      <c r="Y54" s="93"/>
    </row>
    <row r="55" spans="1:25" s="99" customFormat="1" ht="59.25" customHeight="1" x14ac:dyDescent="0.25">
      <c r="A55" s="66"/>
      <c r="B55" s="25"/>
      <c r="C55" s="68"/>
      <c r="D55" s="68"/>
      <c r="E55" s="69"/>
      <c r="F55" s="24"/>
      <c r="G55" s="24"/>
      <c r="H55" s="24"/>
      <c r="I55" s="24"/>
      <c r="J55" s="66"/>
      <c r="K55" s="24"/>
      <c r="L55" s="24"/>
      <c r="M55" s="24"/>
      <c r="N55" s="27"/>
      <c r="O55" s="28" t="e">
        <f t="shared" si="4"/>
        <v>#DIV/0!</v>
      </c>
      <c r="P55" s="83"/>
      <c r="Q55" s="83"/>
      <c r="R55" s="83"/>
      <c r="S55" s="83"/>
      <c r="T55" s="83"/>
      <c r="U55" s="83"/>
      <c r="V55" s="123"/>
      <c r="W55" s="93"/>
      <c r="X55" s="93"/>
      <c r="Y55" s="93"/>
    </row>
    <row r="56" spans="1:25" s="99" customFormat="1" ht="59.25" customHeight="1" x14ac:dyDescent="0.25">
      <c r="A56" s="66"/>
      <c r="B56" s="67"/>
      <c r="C56" s="68"/>
      <c r="D56" s="68"/>
      <c r="E56" s="69"/>
      <c r="F56" s="63"/>
      <c r="G56" s="63"/>
      <c r="H56" s="24"/>
      <c r="I56" s="24"/>
      <c r="J56" s="63"/>
      <c r="K56" s="63"/>
      <c r="L56" s="63"/>
      <c r="M56" s="63"/>
      <c r="N56" s="69"/>
      <c r="O56" s="28" t="e">
        <f t="shared" si="4"/>
        <v>#DIV/0!</v>
      </c>
      <c r="P56" s="83"/>
      <c r="Q56" s="83"/>
      <c r="R56" s="83"/>
      <c r="S56" s="83"/>
      <c r="T56" s="83"/>
      <c r="U56" s="83"/>
      <c r="V56" s="123"/>
      <c r="W56" s="93"/>
      <c r="X56" s="93"/>
      <c r="Y56" s="93"/>
    </row>
    <row r="57" spans="1:25" s="99" customFormat="1" ht="59.25" customHeight="1" x14ac:dyDescent="0.25">
      <c r="A57" s="66"/>
      <c r="B57" s="67"/>
      <c r="C57" s="68"/>
      <c r="D57" s="68"/>
      <c r="E57" s="69"/>
      <c r="F57" s="24"/>
      <c r="G57" s="24"/>
      <c r="H57" s="63"/>
      <c r="I57" s="24"/>
      <c r="J57" s="73"/>
      <c r="K57" s="63"/>
      <c r="L57" s="63"/>
      <c r="M57" s="63"/>
      <c r="N57" s="69"/>
      <c r="O57" s="28" t="e">
        <f t="shared" si="4"/>
        <v>#DIV/0!</v>
      </c>
      <c r="P57" s="63"/>
      <c r="Q57" s="24"/>
      <c r="R57" s="63"/>
      <c r="S57" s="63"/>
      <c r="T57" s="24"/>
      <c r="U57" s="83"/>
      <c r="V57" s="127"/>
      <c r="W57" s="93"/>
      <c r="X57" s="93"/>
      <c r="Y57" s="93"/>
    </row>
    <row r="58" spans="1:25" s="99" customFormat="1" ht="59.25" customHeight="1" x14ac:dyDescent="0.25">
      <c r="A58" s="24"/>
      <c r="B58" s="25"/>
      <c r="C58" s="26"/>
      <c r="D58" s="65"/>
      <c r="E58" s="30"/>
      <c r="F58" s="24"/>
      <c r="G58" s="24"/>
      <c r="H58" s="24"/>
      <c r="I58" s="24"/>
      <c r="J58" s="24"/>
      <c r="K58" s="24"/>
      <c r="L58" s="24"/>
      <c r="M58" s="24"/>
      <c r="N58" s="27"/>
      <c r="O58" s="28" t="e">
        <f t="shared" si="4"/>
        <v>#DIV/0!</v>
      </c>
      <c r="P58" s="24"/>
      <c r="Q58" s="24"/>
      <c r="R58" s="24"/>
      <c r="S58" s="24"/>
      <c r="T58" s="29"/>
      <c r="U58" s="83"/>
      <c r="V58" s="127"/>
      <c r="W58" s="93"/>
      <c r="X58" s="93"/>
      <c r="Y58" s="93"/>
    </row>
    <row r="59" spans="1:25" s="105" customFormat="1" ht="59.25" customHeight="1" x14ac:dyDescent="0.25">
      <c r="A59" s="24"/>
      <c r="B59" s="25"/>
      <c r="C59" s="26"/>
      <c r="D59" s="26"/>
      <c r="E59" s="30"/>
      <c r="F59" s="24"/>
      <c r="G59" s="24"/>
      <c r="H59" s="24"/>
      <c r="I59" s="24"/>
      <c r="J59" s="24"/>
      <c r="K59" s="24"/>
      <c r="L59" s="24"/>
      <c r="M59" s="24"/>
      <c r="N59" s="27"/>
      <c r="O59" s="28" t="e">
        <f t="shared" si="4"/>
        <v>#DIV/0!</v>
      </c>
      <c r="P59" s="24"/>
      <c r="Q59" s="24"/>
      <c r="R59" s="76"/>
      <c r="S59" s="24"/>
      <c r="T59" s="29"/>
      <c r="U59" s="86"/>
      <c r="V59" s="127"/>
      <c r="W59" s="101"/>
      <c r="X59" s="101"/>
      <c r="Y59" s="101"/>
    </row>
    <row r="60" spans="1:25" s="105" customFormat="1" ht="59.25" customHeight="1" x14ac:dyDescent="0.25">
      <c r="A60" s="24"/>
      <c r="B60" s="25"/>
      <c r="C60" s="26"/>
      <c r="D60" s="26"/>
      <c r="E60" s="30"/>
      <c r="F60" s="24"/>
      <c r="G60" s="24"/>
      <c r="H60" s="63"/>
      <c r="I60" s="63"/>
      <c r="J60" s="24"/>
      <c r="K60" s="24"/>
      <c r="L60" s="24"/>
      <c r="M60" s="24"/>
      <c r="N60" s="27"/>
      <c r="O60" s="28" t="e">
        <f t="shared" si="4"/>
        <v>#DIV/0!</v>
      </c>
      <c r="P60" s="63"/>
      <c r="Q60" s="24"/>
      <c r="R60" s="63"/>
      <c r="S60" s="63"/>
      <c r="T60" s="29"/>
      <c r="U60" s="86"/>
      <c r="V60" s="127"/>
      <c r="W60" s="101"/>
      <c r="X60" s="101"/>
      <c r="Y60" s="101"/>
    </row>
    <row r="61" spans="1:25" s="105" customFormat="1" ht="59.25" customHeight="1" x14ac:dyDescent="0.25">
      <c r="A61" s="24"/>
      <c r="B61" s="25"/>
      <c r="C61" s="26"/>
      <c r="D61" s="65"/>
      <c r="E61" s="30"/>
      <c r="F61" s="24"/>
      <c r="G61" s="24"/>
      <c r="H61" s="24"/>
      <c r="I61" s="24"/>
      <c r="J61" s="24"/>
      <c r="K61" s="24"/>
      <c r="L61" s="24"/>
      <c r="M61" s="24"/>
      <c r="N61" s="27"/>
      <c r="O61" s="28" t="e">
        <f t="shared" si="4"/>
        <v>#DIV/0!</v>
      </c>
      <c r="P61" s="24"/>
      <c r="Q61" s="24"/>
      <c r="R61" s="76"/>
      <c r="S61" s="24"/>
      <c r="T61" s="29"/>
      <c r="U61" s="83"/>
      <c r="V61" s="127"/>
      <c r="W61" s="93"/>
      <c r="X61" s="93"/>
      <c r="Y61" s="93"/>
    </row>
    <row r="62" spans="1:25" s="105" customFormat="1" ht="59.25" customHeight="1" x14ac:dyDescent="0.25">
      <c r="A62" s="24"/>
      <c r="B62" s="25"/>
      <c r="C62" s="26"/>
      <c r="D62" s="65"/>
      <c r="E62" s="30"/>
      <c r="F62" s="24"/>
      <c r="G62" s="24"/>
      <c r="H62" s="24"/>
      <c r="I62" s="24"/>
      <c r="J62" s="24"/>
      <c r="K62" s="24"/>
      <c r="L62" s="24"/>
      <c r="M62" s="24"/>
      <c r="N62" s="27"/>
      <c r="O62" s="28" t="e">
        <f t="shared" si="4"/>
        <v>#DIV/0!</v>
      </c>
      <c r="P62" s="24"/>
      <c r="Q62" s="24"/>
      <c r="R62" s="76"/>
      <c r="S62" s="24"/>
      <c r="T62" s="29"/>
      <c r="U62" s="83"/>
      <c r="V62" s="127"/>
      <c r="W62" s="93"/>
      <c r="X62" s="93"/>
      <c r="Y62" s="93"/>
    </row>
    <row r="63" spans="1:25" s="105" customFormat="1" ht="59.25" customHeight="1" x14ac:dyDescent="0.25">
      <c r="A63" s="24"/>
      <c r="B63" s="25"/>
      <c r="C63" s="26"/>
      <c r="D63" s="26"/>
      <c r="E63" s="30"/>
      <c r="F63" s="24"/>
      <c r="G63" s="24"/>
      <c r="H63" s="24"/>
      <c r="I63" s="24"/>
      <c r="J63" s="24"/>
      <c r="K63" s="24"/>
      <c r="L63" s="24"/>
      <c r="M63" s="24"/>
      <c r="N63" s="27"/>
      <c r="O63" s="28" t="e">
        <f t="shared" si="4"/>
        <v>#DIV/0!</v>
      </c>
      <c r="P63" s="24"/>
      <c r="Q63" s="24"/>
      <c r="R63" s="76"/>
      <c r="S63" s="24"/>
      <c r="T63" s="29"/>
      <c r="U63" s="83"/>
      <c r="V63" s="127"/>
      <c r="W63" s="93"/>
      <c r="X63" s="93"/>
      <c r="Y63" s="93"/>
    </row>
    <row r="64" spans="1:25" s="105" customFormat="1" ht="59.25" customHeight="1" x14ac:dyDescent="0.25">
      <c r="A64" s="66"/>
      <c r="B64" s="25"/>
      <c r="C64" s="68"/>
      <c r="D64" s="68"/>
      <c r="E64" s="27"/>
      <c r="F64" s="24"/>
      <c r="G64" s="24"/>
      <c r="H64" s="63"/>
      <c r="I64" s="24"/>
      <c r="J64" s="24"/>
      <c r="K64" s="24"/>
      <c r="L64" s="24"/>
      <c r="M64" s="24"/>
      <c r="N64" s="27"/>
      <c r="O64" s="28" t="e">
        <f t="shared" si="4"/>
        <v>#DIV/0!</v>
      </c>
      <c r="P64" s="63"/>
      <c r="Q64" s="24"/>
      <c r="R64" s="63"/>
      <c r="S64" s="63"/>
      <c r="T64" s="24"/>
      <c r="U64" s="83"/>
      <c r="V64" s="127"/>
      <c r="W64" s="93"/>
      <c r="X64" s="93"/>
      <c r="Y64" s="93"/>
    </row>
    <row r="65" spans="1:25" s="105" customFormat="1" ht="59.25" customHeight="1" x14ac:dyDescent="0.25">
      <c r="A65" s="24"/>
      <c r="B65" s="25"/>
      <c r="C65" s="26"/>
      <c r="D65" s="26"/>
      <c r="E65" s="30"/>
      <c r="F65" s="24"/>
      <c r="G65" s="24"/>
      <c r="H65" s="63"/>
      <c r="I65" s="63"/>
      <c r="J65" s="24"/>
      <c r="K65" s="24"/>
      <c r="L65" s="24"/>
      <c r="M65" s="24"/>
      <c r="N65" s="27"/>
      <c r="O65" s="28"/>
      <c r="P65" s="24"/>
      <c r="Q65" s="24"/>
      <c r="R65" s="63"/>
      <c r="S65" s="63"/>
      <c r="T65" s="29"/>
      <c r="U65" s="83"/>
      <c r="V65" s="127"/>
      <c r="W65" s="93"/>
      <c r="X65" s="93"/>
      <c r="Y65" s="93"/>
    </row>
    <row r="66" spans="1:25" s="105" customFormat="1" ht="59.25" customHeight="1" x14ac:dyDescent="0.25">
      <c r="A66" s="24"/>
      <c r="B66" s="25"/>
      <c r="C66" s="26"/>
      <c r="D66" s="65"/>
      <c r="E66" s="30"/>
      <c r="F66" s="24"/>
      <c r="G66" s="24"/>
      <c r="H66" s="24"/>
      <c r="I66" s="62"/>
      <c r="J66" s="24"/>
      <c r="K66" s="27"/>
      <c r="L66" s="27"/>
      <c r="M66" s="27"/>
      <c r="N66" s="27"/>
      <c r="O66" s="28"/>
      <c r="P66" s="24"/>
      <c r="Q66" s="24"/>
      <c r="R66" s="76"/>
      <c r="S66" s="24"/>
      <c r="T66" s="29"/>
      <c r="U66" s="83"/>
      <c r="V66" s="127"/>
      <c r="W66" s="93"/>
      <c r="X66" s="93"/>
      <c r="Y66" s="93"/>
    </row>
    <row r="67" spans="1:25" s="105" customFormat="1" ht="59.25" customHeight="1" x14ac:dyDescent="0.25">
      <c r="A67" s="24"/>
      <c r="B67" s="25"/>
      <c r="C67" s="26"/>
      <c r="D67" s="26"/>
      <c r="E67" s="30"/>
      <c r="F67" s="24"/>
      <c r="G67" s="24"/>
      <c r="H67" s="24"/>
      <c r="I67" s="24"/>
      <c r="J67" s="24"/>
      <c r="K67" s="24"/>
      <c r="L67" s="24"/>
      <c r="M67" s="24"/>
      <c r="N67" s="27"/>
      <c r="O67" s="28"/>
      <c r="P67" s="24"/>
      <c r="Q67" s="24"/>
      <c r="R67" s="24"/>
      <c r="S67" s="24"/>
      <c r="T67" s="29"/>
      <c r="U67" s="83"/>
      <c r="V67" s="127"/>
      <c r="W67" s="93"/>
      <c r="X67" s="93"/>
      <c r="Y67" s="93"/>
    </row>
    <row r="68" spans="1:25" s="105" customFormat="1" ht="59.25" customHeight="1" x14ac:dyDescent="0.25">
      <c r="A68" s="24"/>
      <c r="B68" s="25"/>
      <c r="C68" s="26"/>
      <c r="D68" s="26"/>
      <c r="E68" s="30"/>
      <c r="F68" s="24"/>
      <c r="G68" s="24"/>
      <c r="H68" s="24"/>
      <c r="I68" s="24"/>
      <c r="J68" s="24"/>
      <c r="K68" s="24"/>
      <c r="L68" s="24"/>
      <c r="M68" s="24"/>
      <c r="N68" s="27"/>
      <c r="O68" s="71"/>
      <c r="P68" s="24"/>
      <c r="Q68" s="24"/>
      <c r="R68" s="76"/>
      <c r="S68" s="24"/>
      <c r="T68" s="29"/>
      <c r="U68" s="83"/>
      <c r="V68" s="128"/>
      <c r="W68" s="104"/>
      <c r="X68" s="104"/>
      <c r="Y68" s="104"/>
    </row>
    <row r="69" spans="1:25" s="105" customFormat="1" ht="59.25" customHeight="1" x14ac:dyDescent="0.25">
      <c r="A69" s="24"/>
      <c r="B69" s="25"/>
      <c r="C69" s="26"/>
      <c r="D69" s="26"/>
      <c r="E69" s="30"/>
      <c r="F69" s="24"/>
      <c r="G69" s="24"/>
      <c r="H69" s="24"/>
      <c r="I69" s="24"/>
      <c r="J69" s="24"/>
      <c r="K69" s="24"/>
      <c r="L69" s="24"/>
      <c r="M69" s="24"/>
      <c r="N69" s="27"/>
      <c r="O69" s="28"/>
      <c r="P69" s="24"/>
      <c r="Q69" s="24"/>
      <c r="R69" s="76"/>
      <c r="S69" s="24"/>
      <c r="T69" s="29"/>
      <c r="U69" s="83"/>
      <c r="V69" s="127"/>
      <c r="W69" s="98"/>
      <c r="X69" s="98"/>
      <c r="Y69" s="98"/>
    </row>
    <row r="70" spans="1:25" s="105" customFormat="1" ht="59.25" customHeight="1" x14ac:dyDescent="0.25">
      <c r="A70" s="24"/>
      <c r="B70" s="25"/>
      <c r="C70" s="26"/>
      <c r="D70" s="26"/>
      <c r="E70" s="30"/>
      <c r="F70" s="24"/>
      <c r="G70" s="24"/>
      <c r="H70" s="63"/>
      <c r="I70" s="24"/>
      <c r="J70" s="24"/>
      <c r="K70" s="24"/>
      <c r="L70" s="24"/>
      <c r="M70" s="24"/>
      <c r="N70" s="27"/>
      <c r="O70" s="71"/>
      <c r="P70" s="63"/>
      <c r="Q70" s="24"/>
      <c r="R70" s="63"/>
      <c r="S70" s="63"/>
      <c r="T70" s="29"/>
      <c r="U70" s="83"/>
      <c r="V70" s="128"/>
      <c r="W70" s="98"/>
      <c r="X70" s="98"/>
      <c r="Y70" s="98"/>
    </row>
    <row r="71" spans="1:25" s="105" customFormat="1" ht="59.25" customHeight="1" x14ac:dyDescent="0.25">
      <c r="A71" s="24"/>
      <c r="B71" s="25"/>
      <c r="C71" s="26"/>
      <c r="D71" s="26"/>
      <c r="E71" s="30"/>
      <c r="F71" s="24"/>
      <c r="G71" s="24"/>
      <c r="H71" s="24"/>
      <c r="I71" s="24"/>
      <c r="J71" s="24"/>
      <c r="K71" s="24"/>
      <c r="L71" s="24"/>
      <c r="M71" s="24"/>
      <c r="N71" s="27"/>
      <c r="O71" s="28"/>
      <c r="P71" s="24"/>
      <c r="Q71" s="24"/>
      <c r="R71" s="24"/>
      <c r="S71" s="24"/>
      <c r="T71" s="29"/>
      <c r="U71" s="83"/>
      <c r="V71" s="127"/>
      <c r="W71" s="98"/>
      <c r="X71" s="98"/>
      <c r="Y71" s="98"/>
    </row>
    <row r="72" spans="1:25" s="105" customFormat="1" ht="59.25" customHeight="1" x14ac:dyDescent="0.25">
      <c r="A72" s="24"/>
      <c r="B72" s="25"/>
      <c r="C72" s="26"/>
      <c r="D72" s="65"/>
      <c r="E72" s="30"/>
      <c r="F72" s="24"/>
      <c r="G72" s="24"/>
      <c r="H72" s="24"/>
      <c r="I72" s="24"/>
      <c r="J72" s="24"/>
      <c r="K72" s="24"/>
      <c r="L72" s="24"/>
      <c r="M72" s="24"/>
      <c r="N72" s="27"/>
      <c r="O72" s="28"/>
      <c r="P72" s="24"/>
      <c r="Q72" s="24"/>
      <c r="R72" s="24"/>
      <c r="S72" s="24"/>
      <c r="T72" s="29"/>
      <c r="U72" s="83"/>
      <c r="V72" s="127"/>
      <c r="W72" s="98"/>
      <c r="X72" s="98"/>
      <c r="Y72" s="98"/>
    </row>
    <row r="73" spans="1:25" s="105" customFormat="1" ht="59.25" customHeight="1" x14ac:dyDescent="0.25">
      <c r="A73" s="24"/>
      <c r="B73" s="25"/>
      <c r="C73" s="26"/>
      <c r="D73" s="65"/>
      <c r="E73" s="30"/>
      <c r="F73" s="24"/>
      <c r="G73" s="24"/>
      <c r="H73" s="24"/>
      <c r="I73" s="24"/>
      <c r="J73" s="24"/>
      <c r="K73" s="24"/>
      <c r="L73" s="24"/>
      <c r="M73" s="24"/>
      <c r="N73" s="27"/>
      <c r="O73" s="28"/>
      <c r="P73" s="24"/>
      <c r="Q73" s="24"/>
      <c r="R73" s="24"/>
      <c r="S73" s="24"/>
      <c r="T73" s="29"/>
      <c r="U73" s="83"/>
      <c r="V73" s="127"/>
      <c r="W73" s="98"/>
      <c r="X73" s="98"/>
      <c r="Y73" s="98"/>
    </row>
    <row r="74" spans="1:25" s="105" customFormat="1" ht="59.25" customHeight="1" x14ac:dyDescent="0.25">
      <c r="A74" s="63"/>
      <c r="B74" s="67"/>
      <c r="C74" s="68"/>
      <c r="D74" s="68"/>
      <c r="E74" s="69"/>
      <c r="F74" s="24"/>
      <c r="G74" s="24"/>
      <c r="H74" s="24"/>
      <c r="I74" s="24"/>
      <c r="J74" s="24"/>
      <c r="K74" s="63"/>
      <c r="L74" s="63"/>
      <c r="M74" s="63"/>
      <c r="N74" s="69"/>
      <c r="O74" s="70"/>
      <c r="P74" s="24"/>
      <c r="Q74" s="24"/>
      <c r="R74" s="76"/>
      <c r="S74" s="24"/>
      <c r="T74" s="72"/>
      <c r="U74" s="83"/>
      <c r="V74" s="127"/>
      <c r="W74" s="98"/>
      <c r="X74" s="98"/>
      <c r="Y74" s="98"/>
    </row>
    <row r="75" spans="1:25" s="105" customFormat="1" ht="59.25" customHeight="1" x14ac:dyDescent="0.25">
      <c r="A75" s="24"/>
      <c r="B75" s="25"/>
      <c r="C75" s="26"/>
      <c r="D75" s="26"/>
      <c r="E75" s="30"/>
      <c r="F75" s="24"/>
      <c r="G75" s="24"/>
      <c r="H75" s="24"/>
      <c r="I75" s="62"/>
      <c r="J75" s="24"/>
      <c r="K75" s="24"/>
      <c r="L75" s="24"/>
      <c r="M75" s="24"/>
      <c r="N75" s="27"/>
      <c r="O75" s="71"/>
      <c r="P75" s="24"/>
      <c r="Q75" s="24"/>
      <c r="R75" s="76"/>
      <c r="S75" s="24"/>
      <c r="T75" s="29"/>
      <c r="U75" s="83"/>
      <c r="V75" s="128"/>
      <c r="W75" s="98"/>
      <c r="X75" s="98"/>
      <c r="Y75" s="98"/>
    </row>
    <row r="76" spans="1:25" s="105" customFormat="1" ht="59.25" customHeight="1" x14ac:dyDescent="0.25">
      <c r="A76" s="24"/>
      <c r="B76" s="25"/>
      <c r="C76" s="26"/>
      <c r="D76" s="26"/>
      <c r="E76" s="30"/>
      <c r="F76" s="24"/>
      <c r="G76" s="24"/>
      <c r="H76" s="24"/>
      <c r="I76" s="24"/>
      <c r="J76" s="24"/>
      <c r="K76" s="24"/>
      <c r="L76" s="24"/>
      <c r="M76" s="24"/>
      <c r="N76" s="27"/>
      <c r="O76" s="71"/>
      <c r="P76" s="24"/>
      <c r="Q76" s="24"/>
      <c r="R76" s="24"/>
      <c r="S76" s="24"/>
      <c r="T76" s="29"/>
      <c r="U76" s="83"/>
      <c r="V76" s="128"/>
      <c r="W76" s="98"/>
      <c r="X76" s="98"/>
      <c r="Y76" s="98"/>
    </row>
    <row r="77" spans="1:25" s="105" customFormat="1" ht="59.25" customHeight="1" x14ac:dyDescent="0.25">
      <c r="A77" s="24"/>
      <c r="B77" s="25"/>
      <c r="C77" s="26"/>
      <c r="D77" s="65"/>
      <c r="E77" s="30"/>
      <c r="F77" s="24"/>
      <c r="G77" s="24"/>
      <c r="H77" s="24"/>
      <c r="I77" s="24"/>
      <c r="J77" s="24"/>
      <c r="K77" s="24"/>
      <c r="L77" s="24"/>
      <c r="M77" s="24"/>
      <c r="N77" s="27"/>
      <c r="O77" s="28"/>
      <c r="P77" s="24"/>
      <c r="Q77" s="24"/>
      <c r="R77" s="24"/>
      <c r="S77" s="24"/>
      <c r="T77" s="29"/>
      <c r="U77" s="83"/>
      <c r="V77" s="127"/>
      <c r="W77" s="98"/>
      <c r="X77" s="98"/>
      <c r="Y77" s="98"/>
    </row>
    <row r="78" spans="1:25" s="105" customFormat="1" ht="59.25" customHeight="1" x14ac:dyDescent="0.25">
      <c r="A78" s="24"/>
      <c r="B78" s="25"/>
      <c r="C78" s="26"/>
      <c r="D78" s="26"/>
      <c r="E78" s="30"/>
      <c r="F78" s="24"/>
      <c r="G78" s="24"/>
      <c r="H78" s="63"/>
      <c r="I78" s="24"/>
      <c r="J78" s="24"/>
      <c r="K78" s="24"/>
      <c r="L78" s="24"/>
      <c r="M78" s="24"/>
      <c r="N78" s="27"/>
      <c r="O78" s="28"/>
      <c r="P78" s="63"/>
      <c r="Q78" s="63"/>
      <c r="R78" s="63"/>
      <c r="S78" s="63"/>
      <c r="T78" s="29"/>
      <c r="U78" s="83"/>
      <c r="V78" s="127"/>
      <c r="W78" s="98"/>
      <c r="X78" s="98"/>
      <c r="Y78" s="98"/>
    </row>
    <row r="79" spans="1:25" s="105" customFormat="1" ht="59.25" customHeight="1" x14ac:dyDescent="0.25">
      <c r="A79" s="24"/>
      <c r="B79" s="25"/>
      <c r="C79" s="26"/>
      <c r="D79" s="26"/>
      <c r="E79" s="30"/>
      <c r="F79" s="24"/>
      <c r="G79" s="24"/>
      <c r="H79" s="24"/>
      <c r="I79" s="24"/>
      <c r="J79" s="24"/>
      <c r="K79" s="24"/>
      <c r="L79" s="24"/>
      <c r="M79" s="24"/>
      <c r="N79" s="27"/>
      <c r="O79" s="28"/>
      <c r="P79" s="24"/>
      <c r="Q79" s="24"/>
      <c r="R79" s="24"/>
      <c r="S79" s="24"/>
      <c r="T79" s="29"/>
      <c r="U79" s="83"/>
      <c r="V79" s="127"/>
      <c r="W79" s="98"/>
      <c r="X79" s="98"/>
      <c r="Y79" s="98"/>
    </row>
    <row r="80" spans="1:25" s="105" customFormat="1" ht="59.25" customHeight="1" x14ac:dyDescent="0.25">
      <c r="A80" s="24"/>
      <c r="B80" s="25"/>
      <c r="C80" s="26"/>
      <c r="D80" s="26"/>
      <c r="E80" s="30"/>
      <c r="F80" s="24"/>
      <c r="G80" s="24"/>
      <c r="H80" s="63"/>
      <c r="I80" s="24"/>
      <c r="J80" s="24"/>
      <c r="K80" s="24"/>
      <c r="L80" s="24"/>
      <c r="M80" s="24"/>
      <c r="N80" s="27"/>
      <c r="O80" s="71"/>
      <c r="P80" s="63"/>
      <c r="Q80" s="24"/>
      <c r="R80" s="63"/>
      <c r="S80" s="63"/>
      <c r="T80" s="29"/>
      <c r="U80" s="83"/>
      <c r="V80" s="128"/>
      <c r="W80" s="98"/>
      <c r="X80" s="98"/>
      <c r="Y80" s="98"/>
    </row>
    <row r="81" spans="1:25" s="105" customFormat="1" ht="59.25" customHeight="1" x14ac:dyDescent="0.25">
      <c r="A81" s="24"/>
      <c r="B81" s="25"/>
      <c r="C81" s="26"/>
      <c r="D81" s="26"/>
      <c r="E81" s="30"/>
      <c r="F81" s="24"/>
      <c r="G81" s="24"/>
      <c r="H81" s="24"/>
      <c r="I81" s="24"/>
      <c r="J81" s="24"/>
      <c r="K81" s="24"/>
      <c r="L81" s="24"/>
      <c r="M81" s="24"/>
      <c r="N81" s="27"/>
      <c r="O81" s="71"/>
      <c r="P81" s="24"/>
      <c r="Q81" s="24"/>
      <c r="R81" s="24"/>
      <c r="S81" s="24"/>
      <c r="T81" s="29"/>
      <c r="U81" s="83"/>
      <c r="V81" s="128"/>
      <c r="W81" s="98"/>
      <c r="X81" s="98"/>
      <c r="Y81" s="98"/>
    </row>
    <row r="82" spans="1:25" s="105" customFormat="1" ht="59.25" customHeight="1" x14ac:dyDescent="0.25">
      <c r="A82" s="24"/>
      <c r="B82" s="25"/>
      <c r="C82" s="26"/>
      <c r="D82" s="26"/>
      <c r="E82" s="30"/>
      <c r="F82" s="24"/>
      <c r="G82" s="24"/>
      <c r="H82" s="24"/>
      <c r="I82" s="24"/>
      <c r="J82" s="24"/>
      <c r="K82" s="24"/>
      <c r="L82" s="24"/>
      <c r="M82" s="24"/>
      <c r="N82" s="27"/>
      <c r="O82" s="28"/>
      <c r="P82" s="24"/>
      <c r="Q82" s="24"/>
      <c r="R82" s="24"/>
      <c r="S82" s="24"/>
      <c r="T82" s="29"/>
      <c r="U82" s="83"/>
      <c r="V82" s="127"/>
      <c r="W82" s="98"/>
      <c r="X82" s="98"/>
      <c r="Y82" s="98"/>
    </row>
    <row r="83" spans="1:25" s="105" customFormat="1" ht="59.25" customHeight="1" x14ac:dyDescent="0.25">
      <c r="A83" s="24"/>
      <c r="B83" s="25"/>
      <c r="C83" s="26"/>
      <c r="D83" s="26"/>
      <c r="E83" s="30"/>
      <c r="F83" s="24"/>
      <c r="G83" s="24"/>
      <c r="H83" s="24"/>
      <c r="I83" s="24"/>
      <c r="J83" s="24"/>
      <c r="K83" s="24"/>
      <c r="L83" s="24"/>
      <c r="M83" s="24"/>
      <c r="N83" s="27"/>
      <c r="O83" s="71"/>
      <c r="P83" s="24"/>
      <c r="Q83" s="24"/>
      <c r="R83" s="24"/>
      <c r="S83" s="24"/>
      <c r="T83" s="29"/>
      <c r="U83" s="83"/>
      <c r="V83" s="128"/>
      <c r="W83" s="98"/>
      <c r="X83" s="98"/>
      <c r="Y83" s="98"/>
    </row>
    <row r="84" spans="1:25" s="105" customFormat="1" ht="59.25" customHeight="1" x14ac:dyDescent="0.25">
      <c r="A84" s="24"/>
      <c r="B84" s="25"/>
      <c r="C84" s="26"/>
      <c r="D84" s="26"/>
      <c r="E84" s="30"/>
      <c r="F84" s="24"/>
      <c r="G84" s="24"/>
      <c r="H84" s="24"/>
      <c r="I84" s="24"/>
      <c r="J84" s="24"/>
      <c r="K84" s="24"/>
      <c r="L84" s="24"/>
      <c r="M84" s="24"/>
      <c r="N84" s="27"/>
      <c r="O84" s="71"/>
      <c r="P84" s="24"/>
      <c r="Q84" s="24"/>
      <c r="R84" s="24"/>
      <c r="S84" s="24"/>
      <c r="T84" s="29"/>
      <c r="U84" s="83"/>
      <c r="V84" s="128"/>
      <c r="W84" s="98"/>
      <c r="X84" s="98"/>
      <c r="Y84" s="98"/>
    </row>
    <row r="85" spans="1:25" s="105" customFormat="1" ht="59.25" customHeight="1" x14ac:dyDescent="0.25">
      <c r="A85" s="24"/>
      <c r="B85" s="25"/>
      <c r="C85" s="26"/>
      <c r="D85" s="26"/>
      <c r="E85" s="30"/>
      <c r="F85" s="24"/>
      <c r="G85" s="24"/>
      <c r="H85" s="24"/>
      <c r="I85" s="24"/>
      <c r="J85" s="24"/>
      <c r="K85" s="24"/>
      <c r="L85" s="24"/>
      <c r="M85" s="24"/>
      <c r="N85" s="27"/>
      <c r="O85" s="71"/>
      <c r="P85" s="24"/>
      <c r="Q85" s="24"/>
      <c r="R85" s="24"/>
      <c r="S85" s="24"/>
      <c r="T85" s="29"/>
      <c r="U85" s="83"/>
      <c r="V85" s="128"/>
      <c r="W85" s="98"/>
      <c r="X85" s="98"/>
      <c r="Y85" s="98"/>
    </row>
    <row r="86" spans="1:25" s="105" customFormat="1" ht="59.25" customHeight="1" x14ac:dyDescent="0.25">
      <c r="A86" s="63"/>
      <c r="B86" s="67"/>
      <c r="C86" s="68"/>
      <c r="D86" s="68"/>
      <c r="E86" s="69"/>
      <c r="F86" s="63"/>
      <c r="G86" s="63"/>
      <c r="H86" s="24"/>
      <c r="I86" s="24"/>
      <c r="J86" s="63"/>
      <c r="K86" s="63"/>
      <c r="L86" s="63"/>
      <c r="M86" s="63"/>
      <c r="N86" s="69"/>
      <c r="O86" s="70"/>
      <c r="P86" s="24"/>
      <c r="Q86" s="24"/>
      <c r="R86" s="24"/>
      <c r="S86" s="24"/>
      <c r="T86" s="72"/>
      <c r="U86" s="87"/>
      <c r="V86" s="127"/>
      <c r="W86" s="106"/>
      <c r="X86" s="106"/>
      <c r="Y86" s="106"/>
    </row>
    <row r="87" spans="1:25" s="105" customFormat="1" ht="59.25" customHeight="1" x14ac:dyDescent="0.25">
      <c r="A87" s="24"/>
      <c r="B87" s="25"/>
      <c r="C87" s="26"/>
      <c r="D87" s="26"/>
      <c r="E87" s="30"/>
      <c r="F87" s="24"/>
      <c r="G87" s="24"/>
      <c r="H87" s="24"/>
      <c r="I87" s="24"/>
      <c r="J87" s="24"/>
      <c r="K87" s="24"/>
      <c r="L87" s="24"/>
      <c r="M87" s="24"/>
      <c r="N87" s="27"/>
      <c r="O87" s="71"/>
      <c r="P87" s="24"/>
      <c r="Q87" s="24"/>
      <c r="R87" s="26"/>
      <c r="S87" s="24"/>
      <c r="T87" s="29"/>
      <c r="U87" s="87"/>
      <c r="V87" s="128"/>
      <c r="W87" s="106"/>
      <c r="X87" s="106"/>
      <c r="Y87" s="106"/>
    </row>
    <row r="88" spans="1:25" s="105" customFormat="1" ht="59.25" customHeight="1" x14ac:dyDescent="0.25">
      <c r="A88" s="24"/>
      <c r="B88" s="25"/>
      <c r="C88" s="26"/>
      <c r="D88" s="26"/>
      <c r="E88" s="30"/>
      <c r="F88" s="24"/>
      <c r="G88" s="24"/>
      <c r="H88" s="24"/>
      <c r="I88" s="24"/>
      <c r="J88" s="24"/>
      <c r="K88" s="24"/>
      <c r="L88" s="24"/>
      <c r="M88" s="24"/>
      <c r="N88" s="27"/>
      <c r="O88" s="28"/>
      <c r="P88" s="24"/>
      <c r="Q88" s="24"/>
      <c r="R88" s="24"/>
      <c r="S88" s="24"/>
      <c r="T88" s="29"/>
      <c r="U88" s="87"/>
      <c r="V88" s="127"/>
      <c r="W88" s="106"/>
      <c r="X88" s="106"/>
      <c r="Y88" s="106"/>
    </row>
    <row r="89" spans="1:25" s="105" customFormat="1" ht="59.25" customHeight="1" x14ac:dyDescent="0.25">
      <c r="A89" s="63"/>
      <c r="B89" s="67"/>
      <c r="C89" s="68"/>
      <c r="D89" s="68"/>
      <c r="E89" s="69"/>
      <c r="F89" s="24"/>
      <c r="G89" s="24"/>
      <c r="H89" s="24"/>
      <c r="I89" s="24"/>
      <c r="J89" s="63"/>
      <c r="K89" s="63"/>
      <c r="L89" s="63"/>
      <c r="M89" s="63"/>
      <c r="N89" s="69"/>
      <c r="O89" s="70"/>
      <c r="P89" s="24"/>
      <c r="Q89" s="24"/>
      <c r="R89" s="24"/>
      <c r="S89" s="24"/>
      <c r="T89" s="72"/>
      <c r="U89" s="87"/>
      <c r="V89" s="127"/>
      <c r="W89" s="106"/>
      <c r="X89" s="106"/>
      <c r="Y89" s="106"/>
    </row>
    <row r="90" spans="1:25" s="105" customFormat="1" ht="59.25" customHeight="1" x14ac:dyDescent="0.25">
      <c r="A90" s="24"/>
      <c r="B90" s="25"/>
      <c r="C90" s="26"/>
      <c r="D90" s="26"/>
      <c r="E90" s="30"/>
      <c r="F90" s="24"/>
      <c r="G90" s="24"/>
      <c r="H90" s="24"/>
      <c r="I90" s="24"/>
      <c r="J90" s="24"/>
      <c r="K90" s="24"/>
      <c r="L90" s="24"/>
      <c r="M90" s="24"/>
      <c r="N90" s="27"/>
      <c r="O90" s="28"/>
      <c r="P90" s="24"/>
      <c r="Q90" s="24"/>
      <c r="R90" s="24"/>
      <c r="S90" s="24"/>
      <c r="T90" s="29"/>
      <c r="U90" s="87"/>
      <c r="V90" s="127"/>
      <c r="W90" s="106"/>
      <c r="X90" s="106"/>
      <c r="Y90" s="106"/>
    </row>
    <row r="91" spans="1:25" s="105" customFormat="1" ht="59.25" customHeight="1" x14ac:dyDescent="0.25">
      <c r="A91" s="24"/>
      <c r="B91" s="25"/>
      <c r="C91" s="26"/>
      <c r="D91" s="26"/>
      <c r="E91" s="30"/>
      <c r="F91" s="24"/>
      <c r="G91" s="24"/>
      <c r="H91" s="24"/>
      <c r="I91" s="24"/>
      <c r="J91" s="24"/>
      <c r="K91" s="24"/>
      <c r="L91" s="24"/>
      <c r="M91" s="24"/>
      <c r="N91" s="27"/>
      <c r="O91" s="28"/>
      <c r="P91" s="24"/>
      <c r="Q91" s="24"/>
      <c r="R91" s="24"/>
      <c r="S91" s="24"/>
      <c r="T91" s="29"/>
      <c r="U91" s="87"/>
      <c r="V91" s="127"/>
      <c r="W91" s="106"/>
      <c r="X91" s="106"/>
      <c r="Y91" s="106"/>
    </row>
    <row r="92" spans="1:25" s="105" customFormat="1" ht="59.25" customHeight="1" x14ac:dyDescent="0.25">
      <c r="A92" s="24"/>
      <c r="B92" s="25"/>
      <c r="C92" s="26"/>
      <c r="D92" s="26"/>
      <c r="E92" s="30"/>
      <c r="F92" s="24"/>
      <c r="G92" s="24"/>
      <c r="H92" s="24"/>
      <c r="I92" s="24"/>
      <c r="J92" s="24"/>
      <c r="K92" s="24"/>
      <c r="L92" s="24"/>
      <c r="M92" s="24"/>
      <c r="N92" s="27"/>
      <c r="O92" s="28"/>
      <c r="P92" s="24"/>
      <c r="Q92" s="24"/>
      <c r="R92" s="24"/>
      <c r="S92" s="24"/>
      <c r="T92" s="29"/>
      <c r="U92" s="87"/>
      <c r="V92" s="127"/>
      <c r="W92" s="106"/>
      <c r="X92" s="106"/>
      <c r="Y92" s="106"/>
    </row>
    <row r="93" spans="1:25" s="105" customFormat="1" ht="59.25" customHeight="1" x14ac:dyDescent="0.25">
      <c r="A93" s="63"/>
      <c r="B93" s="67"/>
      <c r="C93" s="68"/>
      <c r="D93" s="68"/>
      <c r="E93" s="69"/>
      <c r="F93" s="24"/>
      <c r="G93" s="24"/>
      <c r="H93" s="24"/>
      <c r="I93" s="24"/>
      <c r="J93" s="24"/>
      <c r="K93" s="63"/>
      <c r="L93" s="63"/>
      <c r="M93" s="63"/>
      <c r="N93" s="69"/>
      <c r="O93" s="70"/>
      <c r="P93" s="24"/>
      <c r="Q93" s="24"/>
      <c r="R93" s="24"/>
      <c r="S93" s="24"/>
      <c r="T93" s="72"/>
      <c r="U93" s="87"/>
      <c r="V93" s="127"/>
      <c r="W93" s="106"/>
      <c r="X93" s="106"/>
      <c r="Y93" s="106"/>
    </row>
    <row r="94" spans="1:25" s="105" customFormat="1" ht="59.25" customHeight="1" x14ac:dyDescent="0.25">
      <c r="A94" s="66"/>
      <c r="B94" s="67"/>
      <c r="C94" s="68"/>
      <c r="D94" s="68"/>
      <c r="E94" s="69"/>
      <c r="F94" s="63"/>
      <c r="G94" s="63"/>
      <c r="H94" s="24"/>
      <c r="I94" s="77"/>
      <c r="J94" s="63"/>
      <c r="K94" s="63"/>
      <c r="L94" s="63"/>
      <c r="M94" s="63"/>
      <c r="N94" s="69"/>
      <c r="O94" s="70"/>
      <c r="P94" s="24"/>
      <c r="Q94" s="24"/>
      <c r="R94" s="24"/>
      <c r="S94" s="24"/>
      <c r="T94" s="72"/>
      <c r="U94" s="87"/>
      <c r="V94" s="127"/>
      <c r="W94" s="106"/>
      <c r="X94" s="106"/>
      <c r="Y94" s="106"/>
    </row>
    <row r="95" spans="1:25" s="105" customFormat="1" ht="59.25" customHeight="1" x14ac:dyDescent="0.25">
      <c r="A95" s="24"/>
      <c r="B95" s="25"/>
      <c r="C95" s="26"/>
      <c r="D95" s="26"/>
      <c r="E95" s="30"/>
      <c r="F95" s="24"/>
      <c r="G95" s="24"/>
      <c r="H95" s="24"/>
      <c r="I95" s="61"/>
      <c r="J95" s="24"/>
      <c r="K95" s="24"/>
      <c r="L95" s="24"/>
      <c r="M95" s="24"/>
      <c r="N95" s="27"/>
      <c r="O95" s="28"/>
      <c r="P95" s="24"/>
      <c r="Q95" s="24"/>
      <c r="R95" s="24"/>
      <c r="S95" s="24"/>
      <c r="T95" s="29"/>
      <c r="U95" s="87"/>
      <c r="V95" s="127"/>
      <c r="W95" s="106"/>
      <c r="X95" s="106"/>
      <c r="Y95" s="106"/>
    </row>
    <row r="96" spans="1:25" s="105" customFormat="1" ht="59.25" customHeight="1" x14ac:dyDescent="0.25">
      <c r="A96" s="24"/>
      <c r="B96" s="25"/>
      <c r="C96" s="26"/>
      <c r="D96" s="26"/>
      <c r="E96" s="30"/>
      <c r="F96" s="24"/>
      <c r="G96" s="24"/>
      <c r="H96" s="24"/>
      <c r="I96" s="24"/>
      <c r="J96" s="24"/>
      <c r="K96" s="24"/>
      <c r="L96" s="24"/>
      <c r="M96" s="24"/>
      <c r="N96" s="27"/>
      <c r="O96" s="71"/>
      <c r="P96" s="24"/>
      <c r="Q96" s="24"/>
      <c r="R96" s="76"/>
      <c r="S96" s="24"/>
      <c r="T96" s="29"/>
      <c r="U96" s="87"/>
      <c r="V96" s="128"/>
      <c r="W96" s="106"/>
      <c r="X96" s="106"/>
      <c r="Y96" s="106"/>
    </row>
    <row r="97" spans="1:25" s="105" customFormat="1" ht="59.25" customHeight="1" x14ac:dyDescent="0.25">
      <c r="A97" s="24"/>
      <c r="B97" s="25"/>
      <c r="C97" s="26"/>
      <c r="D97" s="26"/>
      <c r="E97" s="30"/>
      <c r="F97" s="24"/>
      <c r="G97" s="24"/>
      <c r="H97" s="63"/>
      <c r="I97" s="24"/>
      <c r="J97" s="24"/>
      <c r="K97" s="27"/>
      <c r="L97" s="27"/>
      <c r="M97" s="27"/>
      <c r="N97" s="27"/>
      <c r="O97" s="28"/>
      <c r="P97" s="24"/>
      <c r="Q97" s="24"/>
      <c r="R97" s="63"/>
      <c r="S97" s="63"/>
      <c r="T97" s="29"/>
      <c r="U97" s="87"/>
      <c r="V97" s="127"/>
      <c r="W97" s="106"/>
      <c r="X97" s="106"/>
      <c r="Y97" s="106"/>
    </row>
    <row r="98" spans="1:25" s="105" customFormat="1" ht="59.25" customHeight="1" x14ac:dyDescent="0.25">
      <c r="A98" s="24"/>
      <c r="B98" s="25"/>
      <c r="C98" s="26"/>
      <c r="D98" s="26"/>
      <c r="E98" s="30"/>
      <c r="F98" s="24"/>
      <c r="G98" s="24"/>
      <c r="H98" s="24"/>
      <c r="I98" s="24"/>
      <c r="J98" s="24"/>
      <c r="K98" s="24"/>
      <c r="L98" s="24"/>
      <c r="M98" s="24"/>
      <c r="N98" s="27"/>
      <c r="O98" s="28"/>
      <c r="P98" s="24"/>
      <c r="Q98" s="24"/>
      <c r="R98" s="24"/>
      <c r="S98" s="24"/>
      <c r="T98" s="29"/>
      <c r="U98" s="87"/>
      <c r="V98" s="127"/>
      <c r="W98" s="106"/>
      <c r="X98" s="106"/>
      <c r="Y98" s="106"/>
    </row>
    <row r="99" spans="1:25" s="105" customFormat="1" ht="59.25" customHeight="1" x14ac:dyDescent="0.25">
      <c r="A99" s="63"/>
      <c r="B99" s="67"/>
      <c r="C99" s="68"/>
      <c r="D99" s="68"/>
      <c r="E99" s="69"/>
      <c r="F99" s="63"/>
      <c r="G99" s="63"/>
      <c r="H99" s="24"/>
      <c r="I99" s="24"/>
      <c r="J99" s="63"/>
      <c r="K99" s="63"/>
      <c r="L99" s="63"/>
      <c r="M99" s="63"/>
      <c r="N99" s="69"/>
      <c r="O99" s="70"/>
      <c r="P99" s="24"/>
      <c r="Q99" s="24"/>
      <c r="R99" s="24"/>
      <c r="S99" s="24"/>
      <c r="T99" s="72"/>
      <c r="U99" s="87"/>
      <c r="V99" s="127"/>
      <c r="W99" s="106"/>
      <c r="X99" s="106"/>
      <c r="Y99" s="106"/>
    </row>
    <row r="100" spans="1:25" s="105" customFormat="1" ht="59.25" customHeight="1" x14ac:dyDescent="0.25">
      <c r="A100" s="24"/>
      <c r="B100" s="25"/>
      <c r="C100" s="26"/>
      <c r="D100" s="26"/>
      <c r="E100" s="30"/>
      <c r="F100" s="24"/>
      <c r="G100" s="24"/>
      <c r="H100" s="24"/>
      <c r="I100" s="24"/>
      <c r="J100" s="24"/>
      <c r="K100" s="24"/>
      <c r="L100" s="24"/>
      <c r="M100" s="24"/>
      <c r="N100" s="27"/>
      <c r="O100" s="71"/>
      <c r="P100" s="24"/>
      <c r="Q100" s="24"/>
      <c r="R100" s="24"/>
      <c r="S100" s="24"/>
      <c r="T100" s="29"/>
      <c r="U100" s="87"/>
      <c r="V100" s="128"/>
      <c r="W100" s="106"/>
      <c r="X100" s="106"/>
      <c r="Y100" s="106"/>
    </row>
    <row r="101" spans="1:25" s="105" customFormat="1" ht="59.25" customHeight="1" x14ac:dyDescent="0.25">
      <c r="A101" s="24"/>
      <c r="B101" s="25"/>
      <c r="C101" s="26"/>
      <c r="D101" s="26"/>
      <c r="E101" s="30"/>
      <c r="F101" s="24"/>
      <c r="G101" s="24"/>
      <c r="H101" s="24"/>
      <c r="I101" s="24"/>
      <c r="J101" s="24"/>
      <c r="K101" s="24"/>
      <c r="L101" s="24"/>
      <c r="M101" s="24"/>
      <c r="N101" s="27"/>
      <c r="O101" s="71"/>
      <c r="P101" s="24"/>
      <c r="Q101" s="24"/>
      <c r="R101" s="24"/>
      <c r="S101" s="24"/>
      <c r="T101" s="29"/>
      <c r="U101" s="87"/>
      <c r="V101" s="128"/>
      <c r="W101" s="106"/>
      <c r="X101" s="106"/>
      <c r="Y101" s="106"/>
    </row>
    <row r="102" spans="1:25" s="105" customFormat="1" ht="59.25" customHeight="1" x14ac:dyDescent="0.25">
      <c r="A102" s="24"/>
      <c r="B102" s="25"/>
      <c r="C102" s="26"/>
      <c r="D102" s="26"/>
      <c r="E102" s="30"/>
      <c r="F102" s="24"/>
      <c r="G102" s="24"/>
      <c r="H102" s="24"/>
      <c r="I102" s="24"/>
      <c r="J102" s="24"/>
      <c r="K102" s="24"/>
      <c r="L102" s="24"/>
      <c r="M102" s="24"/>
      <c r="N102" s="27"/>
      <c r="O102" s="71"/>
      <c r="P102" s="24"/>
      <c r="Q102" s="24"/>
      <c r="R102" s="24"/>
      <c r="S102" s="24"/>
      <c r="T102" s="29"/>
      <c r="U102" s="87"/>
      <c r="V102" s="128"/>
      <c r="W102" s="106"/>
      <c r="X102" s="106"/>
      <c r="Y102" s="106"/>
    </row>
    <row r="103" spans="1:25" s="105" customFormat="1" ht="59.25" customHeight="1" x14ac:dyDescent="0.25">
      <c r="A103" s="24"/>
      <c r="B103" s="25"/>
      <c r="C103" s="26"/>
      <c r="D103" s="26"/>
      <c r="E103" s="30"/>
      <c r="F103" s="24"/>
      <c r="G103" s="24"/>
      <c r="H103" s="24"/>
      <c r="I103" s="24"/>
      <c r="J103" s="24"/>
      <c r="K103" s="24"/>
      <c r="L103" s="24"/>
      <c r="M103" s="24"/>
      <c r="N103" s="27"/>
      <c r="O103" s="28"/>
      <c r="P103" s="24"/>
      <c r="Q103" s="24"/>
      <c r="R103" s="24"/>
      <c r="S103" s="24"/>
      <c r="T103" s="29"/>
      <c r="U103" s="87"/>
      <c r="V103" s="127"/>
      <c r="W103" s="106"/>
      <c r="X103" s="106"/>
      <c r="Y103" s="106"/>
    </row>
    <row r="104" spans="1:25" s="105" customFormat="1" ht="59.25" customHeight="1" x14ac:dyDescent="0.25">
      <c r="A104" s="24"/>
      <c r="B104" s="25"/>
      <c r="C104" s="26"/>
      <c r="D104" s="26"/>
      <c r="E104" s="30"/>
      <c r="F104" s="24"/>
      <c r="G104" s="24"/>
      <c r="H104" s="24"/>
      <c r="I104" s="24"/>
      <c r="J104" s="24"/>
      <c r="K104" s="24"/>
      <c r="L104" s="24"/>
      <c r="M104" s="24"/>
      <c r="N104" s="27"/>
      <c r="O104" s="28"/>
      <c r="P104" s="24"/>
      <c r="Q104" s="24"/>
      <c r="R104" s="24"/>
      <c r="S104" s="24"/>
      <c r="T104" s="29"/>
      <c r="U104" s="87"/>
      <c r="V104" s="129"/>
      <c r="W104" s="106"/>
      <c r="X104" s="106"/>
      <c r="Y104" s="106"/>
    </row>
    <row r="105" spans="1:25" s="105" customFormat="1" ht="59.25" customHeight="1" x14ac:dyDescent="0.25">
      <c r="A105" s="24"/>
      <c r="B105" s="25"/>
      <c r="C105" s="26"/>
      <c r="D105" s="26"/>
      <c r="E105" s="30"/>
      <c r="F105" s="24"/>
      <c r="G105" s="24"/>
      <c r="H105" s="24"/>
      <c r="I105" s="24"/>
      <c r="J105" s="24"/>
      <c r="K105" s="24"/>
      <c r="L105" s="24"/>
      <c r="M105" s="24"/>
      <c r="N105" s="27"/>
      <c r="O105" s="71"/>
      <c r="P105" s="24"/>
      <c r="Q105" s="24"/>
      <c r="R105" s="24"/>
      <c r="S105" s="24"/>
      <c r="T105" s="29"/>
      <c r="U105" s="87"/>
      <c r="V105" s="128"/>
      <c r="W105" s="106"/>
      <c r="X105" s="106"/>
      <c r="Y105" s="106"/>
    </row>
    <row r="106" spans="1:25" s="105" customFormat="1" ht="59.25" customHeight="1" x14ac:dyDescent="0.25">
      <c r="A106" s="24"/>
      <c r="B106" s="25"/>
      <c r="C106" s="26"/>
      <c r="D106" s="26"/>
      <c r="E106" s="30"/>
      <c r="F106" s="24"/>
      <c r="G106" s="24"/>
      <c r="H106" s="24"/>
      <c r="I106" s="24"/>
      <c r="J106" s="24"/>
      <c r="K106" s="24"/>
      <c r="L106" s="24"/>
      <c r="M106" s="24"/>
      <c r="N106" s="27"/>
      <c r="O106" s="71"/>
      <c r="P106" s="24"/>
      <c r="Q106" s="24"/>
      <c r="R106" s="24"/>
      <c r="S106" s="24"/>
      <c r="T106" s="29"/>
      <c r="U106" s="87"/>
      <c r="V106" s="128"/>
      <c r="W106" s="106"/>
      <c r="X106" s="106"/>
      <c r="Y106" s="106"/>
    </row>
    <row r="107" spans="1:25" s="105" customFormat="1" ht="59.25" customHeight="1" x14ac:dyDescent="0.25">
      <c r="A107" s="63"/>
      <c r="B107" s="67"/>
      <c r="C107" s="68"/>
      <c r="D107" s="68"/>
      <c r="E107" s="69"/>
      <c r="F107" s="63"/>
      <c r="G107" s="63"/>
      <c r="H107" s="24"/>
      <c r="I107" s="24"/>
      <c r="J107" s="63"/>
      <c r="K107" s="63"/>
      <c r="L107" s="63"/>
      <c r="M107" s="63"/>
      <c r="N107" s="69"/>
      <c r="O107" s="70"/>
      <c r="P107" s="24"/>
      <c r="Q107" s="24"/>
      <c r="R107" s="24"/>
      <c r="S107" s="24"/>
      <c r="T107" s="72"/>
      <c r="U107" s="87"/>
      <c r="V107" s="127"/>
      <c r="W107" s="106"/>
      <c r="X107" s="106"/>
      <c r="Y107" s="106"/>
    </row>
    <row r="108" spans="1:25" s="105" customFormat="1" ht="59.25" customHeight="1" x14ac:dyDescent="0.25">
      <c r="A108" s="24"/>
      <c r="B108" s="25"/>
      <c r="C108" s="26"/>
      <c r="D108" s="26"/>
      <c r="E108" s="30"/>
      <c r="F108" s="24"/>
      <c r="G108" s="24"/>
      <c r="H108" s="24"/>
      <c r="I108" s="24"/>
      <c r="J108" s="24"/>
      <c r="K108" s="24"/>
      <c r="L108" s="24"/>
      <c r="M108" s="24"/>
      <c r="N108" s="27"/>
      <c r="O108" s="71"/>
      <c r="P108" s="24"/>
      <c r="Q108" s="24"/>
      <c r="R108" s="24"/>
      <c r="S108" s="24"/>
      <c r="T108" s="29"/>
      <c r="U108" s="87"/>
      <c r="V108" s="128"/>
      <c r="W108" s="106"/>
      <c r="X108" s="106"/>
      <c r="Y108" s="106"/>
    </row>
    <row r="109" spans="1:25" s="105" customFormat="1" ht="59.25" customHeight="1" x14ac:dyDescent="0.25">
      <c r="A109" s="63"/>
      <c r="B109" s="67"/>
      <c r="C109" s="68"/>
      <c r="D109" s="68"/>
      <c r="E109" s="69"/>
      <c r="F109" s="24"/>
      <c r="G109" s="24"/>
      <c r="H109" s="24"/>
      <c r="I109" s="24"/>
      <c r="J109" s="24"/>
      <c r="K109" s="63"/>
      <c r="L109" s="63"/>
      <c r="M109" s="63"/>
      <c r="N109" s="69"/>
      <c r="O109" s="70"/>
      <c r="P109" s="24"/>
      <c r="Q109" s="24"/>
      <c r="R109" s="24"/>
      <c r="S109" s="24"/>
      <c r="T109" s="72"/>
      <c r="U109" s="87"/>
      <c r="V109" s="127"/>
      <c r="W109" s="106"/>
      <c r="X109" s="106"/>
      <c r="Y109" s="106"/>
    </row>
    <row r="110" spans="1:25" s="105" customFormat="1" ht="59.25" customHeight="1" x14ac:dyDescent="0.25">
      <c r="A110" s="24"/>
      <c r="B110" s="25"/>
      <c r="C110" s="26"/>
      <c r="D110" s="26"/>
      <c r="E110" s="30"/>
      <c r="F110" s="24"/>
      <c r="G110" s="24"/>
      <c r="H110" s="24"/>
      <c r="I110" s="24"/>
      <c r="J110" s="24"/>
      <c r="K110" s="24"/>
      <c r="L110" s="24"/>
      <c r="M110" s="24"/>
      <c r="N110" s="27"/>
      <c r="O110" s="71"/>
      <c r="P110" s="24"/>
      <c r="Q110" s="24"/>
      <c r="R110" s="24"/>
      <c r="S110" s="24"/>
      <c r="T110" s="29"/>
      <c r="U110" s="87"/>
      <c r="V110" s="128"/>
      <c r="W110" s="106"/>
      <c r="X110" s="106"/>
      <c r="Y110" s="106"/>
    </row>
    <row r="111" spans="1:25" s="105" customFormat="1" ht="59.25" customHeight="1" x14ac:dyDescent="0.25">
      <c r="A111" s="24"/>
      <c r="B111" s="25"/>
      <c r="C111" s="26"/>
      <c r="D111" s="26"/>
      <c r="E111" s="30"/>
      <c r="F111" s="24"/>
      <c r="G111" s="24"/>
      <c r="H111" s="24"/>
      <c r="I111" s="24"/>
      <c r="J111" s="24"/>
      <c r="K111" s="24"/>
      <c r="L111" s="24"/>
      <c r="M111" s="24"/>
      <c r="N111" s="27"/>
      <c r="O111" s="71"/>
      <c r="P111" s="24"/>
      <c r="Q111" s="24"/>
      <c r="R111" s="24"/>
      <c r="S111" s="24"/>
      <c r="T111" s="29"/>
      <c r="U111" s="87"/>
      <c r="V111" s="128"/>
      <c r="W111" s="106"/>
      <c r="X111" s="106"/>
      <c r="Y111" s="106"/>
    </row>
    <row r="112" spans="1:25" s="105" customFormat="1" ht="59.25" customHeight="1" x14ac:dyDescent="0.25">
      <c r="A112" s="24"/>
      <c r="B112" s="25"/>
      <c r="C112" s="26"/>
      <c r="D112" s="26"/>
      <c r="E112" s="30"/>
      <c r="F112" s="24"/>
      <c r="G112" s="24"/>
      <c r="H112" s="24"/>
      <c r="I112" s="24"/>
      <c r="J112" s="24"/>
      <c r="K112" s="24"/>
      <c r="L112" s="24"/>
      <c r="M112" s="24"/>
      <c r="N112" s="27"/>
      <c r="O112" s="71"/>
      <c r="P112" s="24"/>
      <c r="Q112" s="24"/>
      <c r="R112" s="24"/>
      <c r="S112" s="24"/>
      <c r="T112" s="29"/>
      <c r="U112" s="87"/>
      <c r="V112" s="128"/>
      <c r="W112" s="106"/>
      <c r="X112" s="106"/>
      <c r="Y112" s="106"/>
    </row>
    <row r="113" spans="1:25" s="105" customFormat="1" ht="59.25" customHeight="1" x14ac:dyDescent="0.25">
      <c r="A113" s="24"/>
      <c r="B113" s="25"/>
      <c r="C113" s="26"/>
      <c r="D113" s="26"/>
      <c r="E113" s="30"/>
      <c r="F113" s="24"/>
      <c r="G113" s="24"/>
      <c r="H113" s="24"/>
      <c r="I113" s="24"/>
      <c r="J113" s="24"/>
      <c r="K113" s="24"/>
      <c r="L113" s="24"/>
      <c r="M113" s="24"/>
      <c r="N113" s="27"/>
      <c r="O113" s="71"/>
      <c r="P113" s="24"/>
      <c r="Q113" s="24"/>
      <c r="R113" s="24"/>
      <c r="S113" s="24"/>
      <c r="T113" s="29"/>
      <c r="U113" s="87"/>
      <c r="V113" s="128"/>
      <c r="W113" s="106"/>
      <c r="X113" s="106"/>
      <c r="Y113" s="106"/>
    </row>
    <row r="114" spans="1:25" s="105" customFormat="1" ht="59.25" customHeight="1" x14ac:dyDescent="0.25">
      <c r="A114" s="24"/>
      <c r="B114" s="25"/>
      <c r="C114" s="26"/>
      <c r="D114" s="26"/>
      <c r="E114" s="30"/>
      <c r="F114" s="24"/>
      <c r="G114" s="24"/>
      <c r="H114" s="24"/>
      <c r="I114" s="24"/>
      <c r="J114" s="24"/>
      <c r="K114" s="24"/>
      <c r="L114" s="24"/>
      <c r="M114" s="24"/>
      <c r="N114" s="27"/>
      <c r="O114" s="71"/>
      <c r="P114" s="24"/>
      <c r="Q114" s="24"/>
      <c r="R114" s="24"/>
      <c r="S114" s="24"/>
      <c r="T114" s="29"/>
      <c r="U114" s="87"/>
      <c r="V114" s="128"/>
      <c r="W114" s="106"/>
      <c r="X114" s="106"/>
      <c r="Y114" s="106"/>
    </row>
    <row r="115" spans="1:25" s="105" customFormat="1" ht="59.25" customHeight="1" x14ac:dyDescent="0.25">
      <c r="A115" s="24"/>
      <c r="B115" s="25"/>
      <c r="C115" s="26"/>
      <c r="D115" s="26"/>
      <c r="E115" s="30"/>
      <c r="F115" s="24"/>
      <c r="G115" s="24"/>
      <c r="H115" s="24"/>
      <c r="I115" s="24"/>
      <c r="J115" s="24"/>
      <c r="K115" s="24"/>
      <c r="L115" s="24"/>
      <c r="M115" s="24"/>
      <c r="N115" s="27"/>
      <c r="O115" s="71"/>
      <c r="P115" s="24"/>
      <c r="Q115" s="24"/>
      <c r="R115" s="24"/>
      <c r="S115" s="24"/>
      <c r="T115" s="29"/>
      <c r="U115" s="87"/>
      <c r="V115" s="128"/>
      <c r="W115" s="106"/>
      <c r="X115" s="106"/>
      <c r="Y115" s="106"/>
    </row>
    <row r="116" spans="1:25" s="105" customFormat="1" ht="59.25" customHeight="1" x14ac:dyDescent="0.25">
      <c r="A116" s="24"/>
      <c r="B116" s="25"/>
      <c r="C116" s="26"/>
      <c r="D116" s="26"/>
      <c r="E116" s="30"/>
      <c r="F116" s="24"/>
      <c r="G116" s="24"/>
      <c r="H116" s="24"/>
      <c r="I116" s="24"/>
      <c r="J116" s="24"/>
      <c r="K116" s="24"/>
      <c r="L116" s="24"/>
      <c r="M116" s="24"/>
      <c r="N116" s="27"/>
      <c r="O116" s="71"/>
      <c r="P116" s="24"/>
      <c r="Q116" s="24"/>
      <c r="R116" s="24"/>
      <c r="S116" s="24"/>
      <c r="T116" s="29"/>
      <c r="U116" s="87"/>
      <c r="V116" s="128"/>
      <c r="W116" s="106"/>
      <c r="X116" s="106"/>
      <c r="Y116" s="106"/>
    </row>
    <row r="117" spans="1:25" s="105" customFormat="1" ht="59.25" customHeight="1" x14ac:dyDescent="0.25">
      <c r="A117" s="24"/>
      <c r="B117" s="25"/>
      <c r="C117" s="26"/>
      <c r="D117" s="26"/>
      <c r="E117" s="30"/>
      <c r="F117" s="24"/>
      <c r="G117" s="24"/>
      <c r="H117" s="24"/>
      <c r="I117" s="24"/>
      <c r="J117" s="24"/>
      <c r="K117" s="24"/>
      <c r="L117" s="24"/>
      <c r="M117" s="24"/>
      <c r="N117" s="27"/>
      <c r="O117" s="71"/>
      <c r="P117" s="24"/>
      <c r="Q117" s="24"/>
      <c r="R117" s="24"/>
      <c r="S117" s="24"/>
      <c r="T117" s="29"/>
      <c r="U117" s="87"/>
      <c r="V117" s="128"/>
      <c r="W117" s="106"/>
      <c r="X117" s="106"/>
      <c r="Y117" s="106"/>
    </row>
    <row r="118" spans="1:25" s="105" customFormat="1" ht="59.25" customHeight="1" x14ac:dyDescent="0.25">
      <c r="A118" s="24"/>
      <c r="B118" s="25"/>
      <c r="C118" s="26"/>
      <c r="D118" s="26"/>
      <c r="E118" s="30"/>
      <c r="F118" s="24"/>
      <c r="G118" s="24"/>
      <c r="H118" s="24"/>
      <c r="I118" s="24"/>
      <c r="J118" s="24"/>
      <c r="K118" s="24"/>
      <c r="L118" s="24"/>
      <c r="M118" s="24"/>
      <c r="N118" s="27"/>
      <c r="O118" s="71"/>
      <c r="P118" s="24"/>
      <c r="Q118" s="24"/>
      <c r="R118" s="24"/>
      <c r="S118" s="24"/>
      <c r="T118" s="29"/>
      <c r="U118" s="87"/>
      <c r="V118" s="128"/>
      <c r="W118" s="106"/>
      <c r="X118" s="106"/>
      <c r="Y118" s="106"/>
    </row>
    <row r="119" spans="1:25" s="105" customFormat="1" ht="59.25" customHeight="1" x14ac:dyDescent="0.25">
      <c r="A119" s="24"/>
      <c r="B119" s="25"/>
      <c r="C119" s="26"/>
      <c r="D119" s="26"/>
      <c r="E119" s="30"/>
      <c r="F119" s="24"/>
      <c r="G119" s="24"/>
      <c r="H119" s="24"/>
      <c r="I119" s="24"/>
      <c r="J119" s="24"/>
      <c r="K119" s="24"/>
      <c r="L119" s="24"/>
      <c r="M119" s="24"/>
      <c r="N119" s="27"/>
      <c r="O119" s="71"/>
      <c r="P119" s="24"/>
      <c r="Q119" s="24"/>
      <c r="R119" s="24"/>
      <c r="S119" s="24"/>
      <c r="T119" s="29"/>
      <c r="U119" s="87"/>
      <c r="V119" s="128"/>
      <c r="W119" s="106"/>
      <c r="X119" s="106"/>
      <c r="Y119" s="106"/>
    </row>
    <row r="120" spans="1:25" s="105" customFormat="1" ht="59.25" customHeight="1" x14ac:dyDescent="0.25">
      <c r="A120" s="24"/>
      <c r="B120" s="25"/>
      <c r="C120" s="26"/>
      <c r="D120" s="26"/>
      <c r="E120" s="30"/>
      <c r="F120" s="24"/>
      <c r="G120" s="24"/>
      <c r="H120" s="24"/>
      <c r="I120" s="24"/>
      <c r="J120" s="24"/>
      <c r="K120" s="24"/>
      <c r="L120" s="24"/>
      <c r="M120" s="24"/>
      <c r="N120" s="27"/>
      <c r="O120" s="71"/>
      <c r="P120" s="24"/>
      <c r="Q120" s="24"/>
      <c r="R120" s="24"/>
      <c r="S120" s="24"/>
      <c r="T120" s="29"/>
      <c r="U120" s="87"/>
      <c r="V120" s="128"/>
      <c r="W120" s="106"/>
      <c r="X120" s="106"/>
      <c r="Y120" s="106"/>
    </row>
    <row r="121" spans="1:25" s="105" customFormat="1" ht="59.25" customHeight="1" x14ac:dyDescent="0.25">
      <c r="A121" s="24"/>
      <c r="B121" s="25"/>
      <c r="C121" s="26"/>
      <c r="D121" s="26"/>
      <c r="E121" s="30"/>
      <c r="F121" s="24"/>
      <c r="G121" s="24"/>
      <c r="H121" s="24"/>
      <c r="I121" s="24"/>
      <c r="J121" s="24"/>
      <c r="K121" s="24"/>
      <c r="L121" s="24"/>
      <c r="M121" s="24"/>
      <c r="N121" s="27"/>
      <c r="O121" s="71"/>
      <c r="P121" s="24"/>
      <c r="Q121" s="24"/>
      <c r="R121" s="24"/>
      <c r="S121" s="24"/>
      <c r="T121" s="29"/>
      <c r="U121" s="87"/>
      <c r="V121" s="128"/>
      <c r="W121" s="106"/>
      <c r="X121" s="106"/>
      <c r="Y121" s="106"/>
    </row>
    <row r="122" spans="1:25" s="105" customFormat="1" ht="59.25" customHeight="1" x14ac:dyDescent="0.25">
      <c r="A122" s="24"/>
      <c r="B122" s="25"/>
      <c r="C122" s="26"/>
      <c r="D122" s="26"/>
      <c r="E122" s="30"/>
      <c r="F122" s="24"/>
      <c r="G122" s="24"/>
      <c r="H122" s="24"/>
      <c r="I122" s="24"/>
      <c r="J122" s="24"/>
      <c r="K122" s="24"/>
      <c r="L122" s="24"/>
      <c r="M122" s="24"/>
      <c r="N122" s="27"/>
      <c r="O122" s="71"/>
      <c r="P122" s="24"/>
      <c r="Q122" s="24"/>
      <c r="R122" s="24"/>
      <c r="S122" s="24"/>
      <c r="T122" s="29"/>
      <c r="U122" s="87"/>
      <c r="V122" s="128"/>
      <c r="W122" s="106"/>
      <c r="X122" s="106"/>
      <c r="Y122" s="106"/>
    </row>
    <row r="123" spans="1:25" s="105" customFormat="1" ht="59.25" customHeight="1" x14ac:dyDescent="0.25">
      <c r="A123" s="24"/>
      <c r="B123" s="25"/>
      <c r="C123" s="26"/>
      <c r="D123" s="26"/>
      <c r="E123" s="30"/>
      <c r="F123" s="24"/>
      <c r="G123" s="24"/>
      <c r="H123" s="24"/>
      <c r="I123" s="24"/>
      <c r="J123" s="24"/>
      <c r="K123" s="24"/>
      <c r="L123" s="24"/>
      <c r="M123" s="24"/>
      <c r="N123" s="27"/>
      <c r="O123" s="71"/>
      <c r="P123" s="24"/>
      <c r="Q123" s="24"/>
      <c r="R123" s="24"/>
      <c r="S123" s="24"/>
      <c r="T123" s="29"/>
      <c r="U123" s="87"/>
      <c r="V123" s="128"/>
      <c r="W123" s="106"/>
      <c r="X123" s="106"/>
      <c r="Y123" s="106"/>
    </row>
    <row r="124" spans="1:25" s="105" customFormat="1" ht="59.25" customHeight="1" x14ac:dyDescent="0.25">
      <c r="A124" s="24"/>
      <c r="B124" s="25"/>
      <c r="C124" s="26"/>
      <c r="D124" s="26"/>
      <c r="E124" s="30"/>
      <c r="F124" s="24"/>
      <c r="G124" s="24"/>
      <c r="H124" s="24"/>
      <c r="I124" s="24"/>
      <c r="J124" s="24"/>
      <c r="K124" s="24"/>
      <c r="L124" s="24"/>
      <c r="M124" s="24"/>
      <c r="N124" s="27"/>
      <c r="O124" s="28"/>
      <c r="P124" s="24"/>
      <c r="Q124" s="24"/>
      <c r="R124" s="24"/>
      <c r="S124" s="24"/>
      <c r="T124" s="29"/>
      <c r="U124" s="83"/>
      <c r="V124" s="127"/>
      <c r="W124" s="98"/>
      <c r="X124" s="98"/>
      <c r="Y124" s="98"/>
    </row>
    <row r="125" spans="1:25" s="105" customFormat="1" ht="59.25" customHeight="1" x14ac:dyDescent="0.25">
      <c r="A125" s="24"/>
      <c r="B125" s="25"/>
      <c r="C125" s="26"/>
      <c r="D125" s="26"/>
      <c r="E125" s="30"/>
      <c r="F125" s="24"/>
      <c r="G125" s="24"/>
      <c r="H125" s="24"/>
      <c r="I125" s="24"/>
      <c r="J125" s="24"/>
      <c r="K125" s="24"/>
      <c r="L125" s="24"/>
      <c r="M125" s="24"/>
      <c r="N125" s="24"/>
      <c r="O125" s="28"/>
      <c r="P125" s="24"/>
      <c r="Q125" s="24"/>
      <c r="R125" s="24"/>
      <c r="S125" s="24"/>
      <c r="T125" s="29"/>
      <c r="U125" s="83"/>
      <c r="V125" s="127"/>
      <c r="W125" s="98"/>
      <c r="X125" s="98"/>
      <c r="Y125" s="98"/>
    </row>
    <row r="126" spans="1:25" s="105" customFormat="1" ht="59.25" customHeight="1" x14ac:dyDescent="0.25">
      <c r="A126" s="24"/>
      <c r="B126" s="25"/>
      <c r="C126" s="26"/>
      <c r="D126" s="26"/>
      <c r="E126" s="30"/>
      <c r="F126" s="24"/>
      <c r="G126" s="24"/>
      <c r="H126" s="24"/>
      <c r="I126" s="24"/>
      <c r="J126" s="24"/>
      <c r="K126" s="63"/>
      <c r="L126" s="63"/>
      <c r="M126" s="63"/>
      <c r="N126" s="69"/>
      <c r="O126" s="70"/>
      <c r="P126" s="24"/>
      <c r="Q126" s="24"/>
      <c r="R126" s="24"/>
      <c r="S126" s="24"/>
      <c r="T126" s="72"/>
      <c r="U126" s="83"/>
      <c r="V126" s="127"/>
      <c r="W126" s="98"/>
      <c r="X126" s="98"/>
      <c r="Y126" s="98"/>
    </row>
    <row r="127" spans="1:25" s="105" customFormat="1" ht="59.25" customHeight="1" x14ac:dyDescent="0.25">
      <c r="A127" s="24"/>
      <c r="B127" s="25"/>
      <c r="C127" s="26"/>
      <c r="D127" s="26"/>
      <c r="E127" s="30"/>
      <c r="F127" s="24"/>
      <c r="G127" s="24"/>
      <c r="H127" s="24"/>
      <c r="I127" s="24"/>
      <c r="J127" s="24"/>
      <c r="K127" s="24"/>
      <c r="L127" s="24"/>
      <c r="M127" s="24"/>
      <c r="N127" s="27"/>
      <c r="O127" s="71"/>
      <c r="P127" s="24"/>
      <c r="Q127" s="24"/>
      <c r="R127" s="24"/>
      <c r="S127" s="24"/>
      <c r="T127" s="29"/>
      <c r="U127" s="87"/>
      <c r="V127" s="128"/>
      <c r="W127" s="106"/>
      <c r="X127" s="106"/>
      <c r="Y127" s="106"/>
    </row>
    <row r="128" spans="1:25" s="105" customFormat="1" ht="59.25" customHeight="1" x14ac:dyDescent="0.25">
      <c r="A128" s="24"/>
      <c r="B128" s="25"/>
      <c r="C128" s="26"/>
      <c r="D128" s="26"/>
      <c r="E128" s="30"/>
      <c r="F128" s="24"/>
      <c r="G128" s="24"/>
      <c r="H128" s="24"/>
      <c r="I128" s="24"/>
      <c r="J128" s="24"/>
      <c r="K128" s="24"/>
      <c r="L128" s="24"/>
      <c r="M128" s="24"/>
      <c r="N128" s="27"/>
      <c r="O128" s="71"/>
      <c r="P128" s="24"/>
      <c r="Q128" s="24"/>
      <c r="R128" s="24"/>
      <c r="S128" s="24"/>
      <c r="T128" s="29"/>
      <c r="U128" s="87"/>
      <c r="V128" s="128"/>
      <c r="W128" s="106"/>
      <c r="X128" s="106"/>
      <c r="Y128" s="106"/>
    </row>
    <row r="129" spans="1:25" s="105" customFormat="1" ht="59.25" customHeight="1" x14ac:dyDescent="0.25">
      <c r="A129" s="24"/>
      <c r="B129" s="25"/>
      <c r="C129" s="26"/>
      <c r="D129" s="26"/>
      <c r="E129" s="30"/>
      <c r="F129" s="24"/>
      <c r="G129" s="24"/>
      <c r="H129" s="24"/>
      <c r="I129" s="24"/>
      <c r="J129" s="24"/>
      <c r="K129" s="24"/>
      <c r="L129" s="24"/>
      <c r="M129" s="24"/>
      <c r="N129" s="27"/>
      <c r="O129" s="71"/>
      <c r="P129" s="24"/>
      <c r="Q129" s="24"/>
      <c r="R129" s="24"/>
      <c r="S129" s="24"/>
      <c r="T129" s="29"/>
      <c r="U129" s="87"/>
      <c r="V129" s="128"/>
      <c r="W129" s="106"/>
      <c r="X129" s="106"/>
      <c r="Y129" s="106"/>
    </row>
    <row r="130" spans="1:25" s="105" customFormat="1" ht="59.25" customHeight="1" x14ac:dyDescent="0.25">
      <c r="A130" s="24"/>
      <c r="B130" s="25"/>
      <c r="C130" s="26"/>
      <c r="D130" s="26"/>
      <c r="E130" s="30"/>
      <c r="F130" s="24"/>
      <c r="G130" s="24"/>
      <c r="H130" s="24"/>
      <c r="I130" s="24"/>
      <c r="J130" s="24"/>
      <c r="K130" s="24"/>
      <c r="L130" s="24"/>
      <c r="M130" s="24"/>
      <c r="N130" s="27"/>
      <c r="O130" s="71"/>
      <c r="P130" s="24"/>
      <c r="Q130" s="24"/>
      <c r="R130" s="24"/>
      <c r="S130" s="24"/>
      <c r="T130" s="29"/>
      <c r="U130" s="87"/>
      <c r="V130" s="128"/>
      <c r="W130" s="106"/>
      <c r="X130" s="106"/>
      <c r="Y130" s="106"/>
    </row>
    <row r="131" spans="1:25" s="105" customFormat="1" ht="59.25" customHeight="1" x14ac:dyDescent="0.25">
      <c r="A131" s="24"/>
      <c r="B131" s="25"/>
      <c r="C131" s="26"/>
      <c r="D131" s="26"/>
      <c r="E131" s="30"/>
      <c r="F131" s="24"/>
      <c r="G131" s="24"/>
      <c r="H131" s="24"/>
      <c r="I131" s="24"/>
      <c r="J131" s="24"/>
      <c r="K131" s="24"/>
      <c r="L131" s="24"/>
      <c r="M131" s="24"/>
      <c r="N131" s="27"/>
      <c r="O131" s="71"/>
      <c r="P131" s="24"/>
      <c r="Q131" s="24"/>
      <c r="R131" s="24"/>
      <c r="S131" s="24"/>
      <c r="T131" s="29"/>
      <c r="U131" s="87"/>
      <c r="V131" s="128"/>
      <c r="W131" s="106"/>
      <c r="X131" s="106"/>
      <c r="Y131" s="106"/>
    </row>
    <row r="132" spans="1:25" s="105" customFormat="1" ht="59.25" customHeight="1" x14ac:dyDescent="0.25">
      <c r="A132" s="24"/>
      <c r="B132" s="25"/>
      <c r="C132" s="26"/>
      <c r="D132" s="26"/>
      <c r="E132" s="30"/>
      <c r="F132" s="24"/>
      <c r="G132" s="24"/>
      <c r="H132" s="24"/>
      <c r="I132" s="24"/>
      <c r="J132" s="24"/>
      <c r="K132" s="24"/>
      <c r="L132" s="24"/>
      <c r="M132" s="24"/>
      <c r="N132" s="27"/>
      <c r="O132" s="71"/>
      <c r="P132" s="24"/>
      <c r="Q132" s="24"/>
      <c r="R132" s="24"/>
      <c r="S132" s="24"/>
      <c r="T132" s="29"/>
      <c r="U132" s="87"/>
      <c r="V132" s="128"/>
      <c r="W132" s="106"/>
      <c r="X132" s="106"/>
      <c r="Y132" s="106"/>
    </row>
    <row r="133" spans="1:25" s="105" customFormat="1" ht="59.25" customHeight="1" x14ac:dyDescent="0.25">
      <c r="A133" s="24"/>
      <c r="B133" s="25"/>
      <c r="C133" s="26"/>
      <c r="D133" s="26"/>
      <c r="E133" s="30"/>
      <c r="F133" s="24"/>
      <c r="G133" s="24"/>
      <c r="H133" s="24"/>
      <c r="I133" s="24"/>
      <c r="J133" s="24"/>
      <c r="K133" s="24"/>
      <c r="L133" s="24"/>
      <c r="M133" s="24"/>
      <c r="N133" s="27"/>
      <c r="O133" s="71"/>
      <c r="P133" s="24"/>
      <c r="Q133" s="24"/>
      <c r="R133" s="24"/>
      <c r="S133" s="24"/>
      <c r="T133" s="29"/>
      <c r="U133" s="87"/>
      <c r="V133" s="128"/>
      <c r="W133" s="106"/>
      <c r="X133" s="106"/>
      <c r="Y133" s="106"/>
    </row>
    <row r="134" spans="1:25" s="105" customFormat="1" ht="59.25" customHeight="1" x14ac:dyDescent="0.25">
      <c r="A134" s="24"/>
      <c r="B134" s="25"/>
      <c r="C134" s="26"/>
      <c r="D134" s="26"/>
      <c r="E134" s="30"/>
      <c r="F134" s="24"/>
      <c r="G134" s="24"/>
      <c r="H134" s="24"/>
      <c r="I134" s="24"/>
      <c r="J134" s="24"/>
      <c r="K134" s="24"/>
      <c r="L134" s="24"/>
      <c r="M134" s="24"/>
      <c r="N134" s="27"/>
      <c r="O134" s="71"/>
      <c r="P134" s="24"/>
      <c r="Q134" s="24"/>
      <c r="R134" s="24"/>
      <c r="S134" s="24"/>
      <c r="T134" s="29"/>
      <c r="U134" s="87"/>
      <c r="V134" s="128"/>
      <c r="W134" s="106"/>
      <c r="X134" s="106"/>
      <c r="Y134" s="106"/>
    </row>
    <row r="135" spans="1:25" s="105" customFormat="1" ht="59.25" customHeight="1" x14ac:dyDescent="0.25">
      <c r="A135" s="24"/>
      <c r="B135" s="25"/>
      <c r="C135" s="26"/>
      <c r="D135" s="26"/>
      <c r="E135" s="30"/>
      <c r="F135" s="24"/>
      <c r="G135" s="24"/>
      <c r="H135" s="24"/>
      <c r="I135" s="24"/>
      <c r="J135" s="24"/>
      <c r="K135" s="24"/>
      <c r="L135" s="24"/>
      <c r="M135" s="24"/>
      <c r="N135" s="27"/>
      <c r="O135" s="71"/>
      <c r="P135" s="24"/>
      <c r="Q135" s="24"/>
      <c r="R135" s="24"/>
      <c r="S135" s="24"/>
      <c r="T135" s="29"/>
      <c r="U135" s="87"/>
      <c r="V135" s="128"/>
      <c r="W135" s="106"/>
      <c r="X135" s="106"/>
      <c r="Y135" s="106"/>
    </row>
    <row r="136" spans="1:25" s="105" customFormat="1" ht="59.25" customHeight="1" x14ac:dyDescent="0.25">
      <c r="A136" s="24"/>
      <c r="B136" s="25"/>
      <c r="C136" s="26"/>
      <c r="D136" s="26"/>
      <c r="E136" s="30"/>
      <c r="F136" s="24"/>
      <c r="G136" s="24"/>
      <c r="H136" s="24"/>
      <c r="I136" s="24"/>
      <c r="J136" s="24"/>
      <c r="K136" s="24"/>
      <c r="L136" s="24"/>
      <c r="M136" s="24"/>
      <c r="N136" s="27"/>
      <c r="O136" s="71"/>
      <c r="P136" s="24"/>
      <c r="Q136" s="24"/>
      <c r="R136" s="24"/>
      <c r="S136" s="24"/>
      <c r="T136" s="29"/>
      <c r="U136" s="87"/>
      <c r="V136" s="128"/>
      <c r="W136" s="106"/>
      <c r="X136" s="106"/>
      <c r="Y136" s="106"/>
    </row>
    <row r="137" spans="1:25" s="105" customFormat="1" ht="59.25" customHeight="1" x14ac:dyDescent="0.25">
      <c r="A137" s="24"/>
      <c r="B137" s="25"/>
      <c r="C137" s="26"/>
      <c r="D137" s="26"/>
      <c r="E137" s="30"/>
      <c r="F137" s="24"/>
      <c r="G137" s="24"/>
      <c r="H137" s="24"/>
      <c r="I137" s="24"/>
      <c r="J137" s="24"/>
      <c r="K137" s="24"/>
      <c r="L137" s="24"/>
      <c r="M137" s="24"/>
      <c r="N137" s="27"/>
      <c r="O137" s="71"/>
      <c r="P137" s="24"/>
      <c r="Q137" s="24"/>
      <c r="R137" s="24"/>
      <c r="S137" s="24"/>
      <c r="T137" s="29"/>
      <c r="U137" s="87"/>
      <c r="V137" s="128"/>
      <c r="W137" s="106"/>
      <c r="X137" s="106"/>
      <c r="Y137" s="106"/>
    </row>
    <row r="138" spans="1:25" s="105" customFormat="1" ht="59.25" customHeight="1" x14ac:dyDescent="0.25">
      <c r="A138" s="24"/>
      <c r="B138" s="25"/>
      <c r="C138" s="26"/>
      <c r="D138" s="26"/>
      <c r="E138" s="30"/>
      <c r="F138" s="24"/>
      <c r="G138" s="24"/>
      <c r="H138" s="24"/>
      <c r="I138" s="24"/>
      <c r="J138" s="24"/>
      <c r="K138" s="24"/>
      <c r="L138" s="24"/>
      <c r="M138" s="24"/>
      <c r="N138" s="27"/>
      <c r="O138" s="71"/>
      <c r="P138" s="24"/>
      <c r="Q138" s="24"/>
      <c r="R138" s="24"/>
      <c r="S138" s="24"/>
      <c r="T138" s="29"/>
      <c r="U138" s="87"/>
      <c r="V138" s="128"/>
      <c r="W138" s="106"/>
      <c r="X138" s="106"/>
      <c r="Y138" s="106"/>
    </row>
    <row r="139" spans="1:25" s="105" customFormat="1" ht="59.25" customHeight="1" x14ac:dyDescent="0.25">
      <c r="A139" s="24"/>
      <c r="B139" s="25"/>
      <c r="C139" s="26"/>
      <c r="D139" s="26"/>
      <c r="E139" s="30"/>
      <c r="F139" s="24"/>
      <c r="G139" s="24"/>
      <c r="H139" s="80"/>
      <c r="I139" s="80"/>
      <c r="J139" s="24"/>
      <c r="K139" s="24"/>
      <c r="L139" s="24"/>
      <c r="M139" s="24"/>
      <c r="N139" s="27"/>
      <c r="O139" s="71"/>
      <c r="P139" s="80"/>
      <c r="Q139" s="80"/>
      <c r="R139" s="80"/>
      <c r="S139" s="80"/>
      <c r="T139" s="29"/>
      <c r="U139" s="87"/>
      <c r="V139" s="128"/>
      <c r="W139" s="106"/>
      <c r="X139" s="106"/>
      <c r="Y139" s="106"/>
    </row>
    <row r="140" spans="1:25" s="105" customFormat="1" ht="59.25" customHeight="1" x14ac:dyDescent="0.25">
      <c r="A140" s="24"/>
      <c r="B140" s="25"/>
      <c r="C140" s="26"/>
      <c r="D140" s="26"/>
      <c r="E140" s="30"/>
      <c r="F140" s="24"/>
      <c r="G140" s="24"/>
      <c r="H140" s="80"/>
      <c r="I140" s="80"/>
      <c r="J140" s="24"/>
      <c r="K140" s="24"/>
      <c r="L140" s="24"/>
      <c r="M140" s="24"/>
      <c r="N140" s="27"/>
      <c r="O140" s="71"/>
      <c r="P140" s="80"/>
      <c r="Q140" s="80"/>
      <c r="R140" s="80"/>
      <c r="S140" s="80"/>
      <c r="T140" s="29"/>
      <c r="U140" s="87"/>
      <c r="V140" s="128"/>
      <c r="W140" s="106"/>
      <c r="X140" s="106"/>
      <c r="Y140" s="106"/>
    </row>
    <row r="141" spans="1:25" s="105" customFormat="1" ht="59.25" customHeight="1" x14ac:dyDescent="0.25">
      <c r="A141" s="24"/>
      <c r="B141" s="25"/>
      <c r="C141" s="26"/>
      <c r="D141" s="26"/>
      <c r="E141" s="30"/>
      <c r="F141" s="24"/>
      <c r="G141" s="24"/>
      <c r="H141" s="80"/>
      <c r="I141" s="80"/>
      <c r="J141" s="24"/>
      <c r="K141" s="24"/>
      <c r="L141" s="24"/>
      <c r="M141" s="24"/>
      <c r="N141" s="27"/>
      <c r="O141" s="71"/>
      <c r="P141" s="80"/>
      <c r="Q141" s="80"/>
      <c r="R141" s="80"/>
      <c r="S141" s="80"/>
      <c r="T141" s="29"/>
      <c r="U141" s="87"/>
      <c r="V141" s="128"/>
      <c r="W141" s="106"/>
      <c r="X141" s="106"/>
      <c r="Y141" s="106"/>
    </row>
    <row r="142" spans="1:25" s="105" customFormat="1" ht="59.25" customHeight="1" x14ac:dyDescent="0.25">
      <c r="A142" s="24"/>
      <c r="B142" s="25"/>
      <c r="C142" s="26"/>
      <c r="D142" s="26"/>
      <c r="E142" s="30"/>
      <c r="F142" s="24"/>
      <c r="G142" s="24"/>
      <c r="H142" s="80"/>
      <c r="I142" s="80"/>
      <c r="J142" s="24"/>
      <c r="K142" s="24"/>
      <c r="L142" s="24"/>
      <c r="M142" s="24"/>
      <c r="N142" s="27"/>
      <c r="O142" s="71"/>
      <c r="P142" s="80"/>
      <c r="Q142" s="80"/>
      <c r="R142" s="80"/>
      <c r="S142" s="80"/>
      <c r="T142" s="29"/>
      <c r="U142" s="87"/>
      <c r="V142" s="128"/>
      <c r="W142" s="106"/>
      <c r="X142" s="106"/>
      <c r="Y142" s="106"/>
    </row>
    <row r="143" spans="1:25" s="105" customFormat="1" ht="59.25" customHeight="1" x14ac:dyDescent="0.25">
      <c r="A143" s="24"/>
      <c r="B143" s="25"/>
      <c r="C143" s="26"/>
      <c r="D143" s="26"/>
      <c r="E143" s="30"/>
      <c r="F143" s="24"/>
      <c r="G143" s="24"/>
      <c r="H143" s="80"/>
      <c r="I143" s="80"/>
      <c r="J143" s="24"/>
      <c r="K143" s="24"/>
      <c r="L143" s="24"/>
      <c r="M143" s="24"/>
      <c r="N143" s="27"/>
      <c r="O143" s="71"/>
      <c r="P143" s="80"/>
      <c r="Q143" s="80"/>
      <c r="R143" s="80"/>
      <c r="S143" s="80"/>
      <c r="T143" s="29"/>
      <c r="U143" s="87"/>
      <c r="V143" s="128"/>
      <c r="W143" s="106"/>
      <c r="X143" s="106"/>
      <c r="Y143" s="106"/>
    </row>
    <row r="144" spans="1:25" s="105" customFormat="1" ht="59.25" customHeight="1" x14ac:dyDescent="0.25">
      <c r="A144" s="24"/>
      <c r="B144" s="25"/>
      <c r="C144" s="26"/>
      <c r="D144" s="26"/>
      <c r="E144" s="30"/>
      <c r="F144" s="24"/>
      <c r="G144" s="24"/>
      <c r="H144" s="81"/>
      <c r="I144" s="81"/>
      <c r="J144" s="24"/>
      <c r="K144" s="24"/>
      <c r="L144" s="24"/>
      <c r="M144" s="24"/>
      <c r="N144" s="27"/>
      <c r="O144" s="71"/>
      <c r="P144" s="81"/>
      <c r="Q144" s="81"/>
      <c r="R144" s="81"/>
      <c r="S144" s="81"/>
      <c r="T144" s="29"/>
      <c r="U144" s="87"/>
      <c r="V144" s="128"/>
      <c r="W144" s="106"/>
      <c r="X144" s="106"/>
      <c r="Y144" s="106"/>
    </row>
    <row r="145" spans="1:25" s="105" customFormat="1" ht="59.25" customHeight="1" x14ac:dyDescent="0.25">
      <c r="A145" s="24"/>
      <c r="B145" s="25"/>
      <c r="C145" s="26"/>
      <c r="D145" s="26"/>
      <c r="E145" s="30"/>
      <c r="F145" s="24"/>
      <c r="G145" s="24"/>
      <c r="H145" s="81"/>
      <c r="I145" s="81"/>
      <c r="J145" s="24"/>
      <c r="K145" s="24"/>
      <c r="L145" s="24"/>
      <c r="M145" s="24"/>
      <c r="N145" s="27"/>
      <c r="O145" s="71"/>
      <c r="P145" s="81"/>
      <c r="Q145" s="81"/>
      <c r="R145" s="81"/>
      <c r="S145" s="81"/>
      <c r="T145" s="29"/>
      <c r="U145" s="87"/>
      <c r="V145" s="128"/>
      <c r="W145" s="106"/>
      <c r="X145" s="106"/>
      <c r="Y145" s="106"/>
    </row>
    <row r="146" spans="1:25" s="105" customFormat="1" ht="59.25" customHeight="1" x14ac:dyDescent="0.25">
      <c r="A146" s="24"/>
      <c r="B146" s="25"/>
      <c r="C146" s="26"/>
      <c r="D146" s="26"/>
      <c r="E146" s="30"/>
      <c r="F146" s="24"/>
      <c r="G146" s="24"/>
      <c r="H146" s="81"/>
      <c r="I146" s="81"/>
      <c r="J146" s="24"/>
      <c r="K146" s="24"/>
      <c r="L146" s="24"/>
      <c r="M146" s="24"/>
      <c r="N146" s="27"/>
      <c r="O146" s="71"/>
      <c r="P146" s="81"/>
      <c r="Q146" s="81"/>
      <c r="R146" s="81"/>
      <c r="S146" s="81"/>
      <c r="T146" s="29"/>
      <c r="U146" s="87"/>
      <c r="V146" s="128"/>
      <c r="W146" s="106"/>
      <c r="X146" s="106"/>
      <c r="Y146" s="106"/>
    </row>
    <row r="147" spans="1:25" s="105" customFormat="1" ht="59.25" customHeight="1" x14ac:dyDescent="0.25">
      <c r="A147" s="24"/>
      <c r="B147" s="25"/>
      <c r="C147" s="26"/>
      <c r="D147" s="26"/>
      <c r="E147" s="30"/>
      <c r="F147" s="24"/>
      <c r="G147" s="24"/>
      <c r="H147" s="81"/>
      <c r="I147" s="81"/>
      <c r="J147" s="24"/>
      <c r="K147" s="24"/>
      <c r="L147" s="24"/>
      <c r="M147" s="24"/>
      <c r="N147" s="27"/>
      <c r="O147" s="71"/>
      <c r="P147" s="81"/>
      <c r="Q147" s="81"/>
      <c r="R147" s="81"/>
      <c r="S147" s="81"/>
      <c r="T147" s="29"/>
      <c r="U147" s="87"/>
      <c r="V147" s="128"/>
      <c r="W147" s="106"/>
      <c r="X147" s="106"/>
      <c r="Y147" s="106"/>
    </row>
    <row r="148" spans="1:25" s="105" customFormat="1" ht="59.25" customHeight="1" x14ac:dyDescent="0.25">
      <c r="A148" s="24"/>
      <c r="B148" s="25"/>
      <c r="C148" s="26"/>
      <c r="D148" s="26"/>
      <c r="E148" s="30"/>
      <c r="F148" s="24"/>
      <c r="G148" s="24"/>
      <c r="H148" s="81"/>
      <c r="I148" s="81"/>
      <c r="J148" s="24"/>
      <c r="K148" s="24"/>
      <c r="L148" s="24"/>
      <c r="M148" s="24"/>
      <c r="N148" s="27"/>
      <c r="O148" s="71"/>
      <c r="P148" s="81"/>
      <c r="Q148" s="81"/>
      <c r="R148" s="81"/>
      <c r="S148" s="81"/>
      <c r="T148" s="29"/>
      <c r="U148" s="87"/>
      <c r="V148" s="128"/>
      <c r="W148" s="106"/>
      <c r="X148" s="106"/>
      <c r="Y148" s="106"/>
    </row>
    <row r="149" spans="1:25" s="105" customFormat="1" ht="59.25" customHeight="1" x14ac:dyDescent="0.25">
      <c r="A149" s="24"/>
      <c r="B149" s="25"/>
      <c r="C149" s="26"/>
      <c r="D149" s="26"/>
      <c r="E149" s="30"/>
      <c r="F149" s="24"/>
      <c r="G149" s="24"/>
      <c r="H149" s="81"/>
      <c r="I149" s="81"/>
      <c r="J149" s="24"/>
      <c r="K149" s="24"/>
      <c r="L149" s="24"/>
      <c r="M149" s="24"/>
      <c r="N149" s="27"/>
      <c r="O149" s="71"/>
      <c r="P149" s="81"/>
      <c r="Q149" s="81"/>
      <c r="R149" s="81"/>
      <c r="S149" s="81"/>
      <c r="T149" s="29"/>
      <c r="U149" s="87"/>
      <c r="V149" s="128"/>
      <c r="W149" s="106"/>
      <c r="X149" s="106"/>
      <c r="Y149" s="106"/>
    </row>
    <row r="150" spans="1:25" s="105" customFormat="1" ht="59.25" customHeight="1" x14ac:dyDescent="0.25">
      <c r="A150" s="24"/>
      <c r="B150" s="25"/>
      <c r="C150" s="26"/>
      <c r="D150" s="26"/>
      <c r="E150" s="30"/>
      <c r="F150" s="24"/>
      <c r="G150" s="24"/>
      <c r="H150" s="81"/>
      <c r="I150" s="81"/>
      <c r="J150" s="24"/>
      <c r="K150" s="24"/>
      <c r="L150" s="24"/>
      <c r="M150" s="24"/>
      <c r="N150" s="27"/>
      <c r="O150" s="71"/>
      <c r="P150" s="81"/>
      <c r="Q150" s="81"/>
      <c r="R150" s="81"/>
      <c r="S150" s="81"/>
      <c r="T150" s="29"/>
      <c r="U150" s="87"/>
      <c r="V150" s="128"/>
      <c r="W150" s="106"/>
      <c r="X150" s="106"/>
      <c r="Y150" s="106"/>
    </row>
    <row r="151" spans="1:25" s="105" customFormat="1" ht="59.25" customHeight="1" x14ac:dyDescent="0.25">
      <c r="A151" s="24"/>
      <c r="B151" s="25"/>
      <c r="C151" s="26"/>
      <c r="D151" s="26"/>
      <c r="E151" s="30"/>
      <c r="F151" s="24"/>
      <c r="G151" s="24"/>
      <c r="H151" s="81"/>
      <c r="I151" s="81"/>
      <c r="J151" s="24"/>
      <c r="K151" s="24"/>
      <c r="L151" s="24"/>
      <c r="M151" s="24"/>
      <c r="N151" s="27"/>
      <c r="O151" s="71"/>
      <c r="P151" s="81"/>
      <c r="Q151" s="81"/>
      <c r="R151" s="81"/>
      <c r="S151" s="81"/>
      <c r="T151" s="29"/>
      <c r="U151" s="87"/>
      <c r="V151" s="128"/>
      <c r="W151" s="106"/>
      <c r="X151" s="106"/>
      <c r="Y151" s="106"/>
    </row>
    <row r="152" spans="1:25" s="105" customFormat="1" ht="59.25" customHeight="1" x14ac:dyDescent="0.25">
      <c r="A152" s="24"/>
      <c r="B152" s="25"/>
      <c r="C152" s="26"/>
      <c r="D152" s="26"/>
      <c r="E152" s="30"/>
      <c r="F152" s="24"/>
      <c r="G152" s="24"/>
      <c r="H152" s="81"/>
      <c r="I152" s="81"/>
      <c r="J152" s="24"/>
      <c r="K152" s="24"/>
      <c r="L152" s="24"/>
      <c r="M152" s="24"/>
      <c r="N152" s="27"/>
      <c r="O152" s="71"/>
      <c r="P152" s="81"/>
      <c r="Q152" s="81"/>
      <c r="R152" s="81"/>
      <c r="S152" s="81"/>
      <c r="T152" s="29"/>
      <c r="U152" s="87"/>
      <c r="V152" s="128"/>
      <c r="W152" s="106"/>
      <c r="X152" s="106"/>
      <c r="Y152" s="106"/>
    </row>
    <row r="153" spans="1:25" s="105" customFormat="1" ht="59.25" customHeight="1" x14ac:dyDescent="0.25">
      <c r="A153" s="24"/>
      <c r="B153" s="25"/>
      <c r="C153" s="26"/>
      <c r="D153" s="26"/>
      <c r="E153" s="30"/>
      <c r="F153" s="24"/>
      <c r="G153" s="24"/>
      <c r="H153" s="81"/>
      <c r="I153" s="81"/>
      <c r="J153" s="24"/>
      <c r="K153" s="24"/>
      <c r="L153" s="24"/>
      <c r="M153" s="24"/>
      <c r="N153" s="27"/>
      <c r="O153" s="71"/>
      <c r="P153" s="81"/>
      <c r="Q153" s="81"/>
      <c r="R153" s="81"/>
      <c r="S153" s="81"/>
      <c r="T153" s="29"/>
      <c r="U153" s="87"/>
      <c r="V153" s="128"/>
      <c r="W153" s="106"/>
      <c r="X153" s="106"/>
      <c r="Y153" s="106"/>
    </row>
    <row r="154" spans="1:25" s="105" customFormat="1" ht="59.25" customHeight="1" x14ac:dyDescent="0.25">
      <c r="A154" s="24"/>
      <c r="B154" s="25"/>
      <c r="C154" s="26"/>
      <c r="D154" s="26"/>
      <c r="E154" s="30"/>
      <c r="F154" s="24"/>
      <c r="G154" s="24"/>
      <c r="H154" s="81"/>
      <c r="I154" s="81"/>
      <c r="J154" s="24"/>
      <c r="K154" s="24"/>
      <c r="L154" s="24"/>
      <c r="M154" s="24"/>
      <c r="N154" s="27"/>
      <c r="O154" s="71"/>
      <c r="P154" s="81"/>
      <c r="Q154" s="81"/>
      <c r="R154" s="81"/>
      <c r="S154" s="81"/>
      <c r="T154" s="29"/>
      <c r="U154" s="87"/>
      <c r="V154" s="128"/>
      <c r="W154" s="106"/>
      <c r="X154" s="106"/>
      <c r="Y154" s="106"/>
    </row>
    <row r="155" spans="1:25" s="105" customFormat="1" ht="59.25" customHeight="1" x14ac:dyDescent="0.25">
      <c r="A155" s="24"/>
      <c r="B155" s="25"/>
      <c r="C155" s="26"/>
      <c r="D155" s="26"/>
      <c r="E155" s="30"/>
      <c r="F155" s="24"/>
      <c r="G155" s="24"/>
      <c r="H155" s="81"/>
      <c r="I155" s="81"/>
      <c r="J155" s="24"/>
      <c r="K155" s="24"/>
      <c r="L155" s="24"/>
      <c r="M155" s="24"/>
      <c r="N155" s="27"/>
      <c r="O155" s="71"/>
      <c r="P155" s="81"/>
      <c r="Q155" s="81"/>
      <c r="R155" s="81"/>
      <c r="S155" s="81"/>
      <c r="T155" s="29"/>
      <c r="U155" s="87"/>
      <c r="V155" s="128"/>
      <c r="W155" s="106"/>
      <c r="X155" s="106"/>
      <c r="Y155" s="106"/>
    </row>
    <row r="156" spans="1:25" s="105" customFormat="1" ht="59.25" customHeight="1" x14ac:dyDescent="0.25">
      <c r="A156" s="24"/>
      <c r="B156" s="25"/>
      <c r="C156" s="26"/>
      <c r="D156" s="26"/>
      <c r="E156" s="30"/>
      <c r="F156" s="24"/>
      <c r="G156" s="24"/>
      <c r="H156" s="81"/>
      <c r="I156" s="81"/>
      <c r="J156" s="24"/>
      <c r="K156" s="24"/>
      <c r="L156" s="24"/>
      <c r="M156" s="24"/>
      <c r="N156" s="27"/>
      <c r="O156" s="71"/>
      <c r="P156" s="81"/>
      <c r="Q156" s="81"/>
      <c r="R156" s="81"/>
      <c r="S156" s="81"/>
      <c r="T156" s="29"/>
      <c r="U156" s="87"/>
      <c r="V156" s="128"/>
      <c r="W156" s="106"/>
      <c r="X156" s="106"/>
      <c r="Y156" s="106"/>
    </row>
    <row r="157" spans="1:25" s="105" customFormat="1" ht="59.25" customHeight="1" x14ac:dyDescent="0.25">
      <c r="A157" s="26"/>
      <c r="B157" s="25"/>
      <c r="C157" s="26"/>
      <c r="D157" s="26"/>
      <c r="E157" s="30"/>
      <c r="F157" s="24"/>
      <c r="G157" s="24"/>
      <c r="H157" s="81"/>
      <c r="I157" s="81"/>
      <c r="J157" s="24"/>
      <c r="K157" s="24"/>
      <c r="L157" s="24"/>
      <c r="M157" s="24"/>
      <c r="N157" s="27"/>
      <c r="O157" s="71"/>
      <c r="P157" s="81"/>
      <c r="Q157" s="81"/>
      <c r="R157" s="81"/>
      <c r="S157" s="81"/>
      <c r="T157" s="29"/>
      <c r="U157" s="87"/>
      <c r="V157" s="128"/>
      <c r="W157" s="106"/>
      <c r="X157" s="106"/>
      <c r="Y157" s="106"/>
    </row>
    <row r="158" spans="1:25" s="105" customFormat="1" ht="67.5" customHeight="1" x14ac:dyDescent="0.25">
      <c r="A158" s="93"/>
      <c r="B158" s="94"/>
      <c r="C158" s="95"/>
      <c r="D158" s="95"/>
      <c r="E158" s="100"/>
      <c r="F158" s="93"/>
      <c r="G158" s="93"/>
      <c r="H158" s="35"/>
      <c r="I158" s="35"/>
      <c r="J158" s="93"/>
      <c r="K158" s="93"/>
      <c r="L158" s="93"/>
      <c r="M158" s="93"/>
      <c r="N158" s="96"/>
      <c r="O158" s="103"/>
      <c r="P158" s="35"/>
      <c r="Q158" s="35"/>
      <c r="R158" s="35"/>
      <c r="S158" s="35"/>
      <c r="T158" s="97"/>
      <c r="U158" s="88"/>
      <c r="V158" s="130"/>
      <c r="W158" s="106"/>
      <c r="X158" s="106"/>
      <c r="Y158" s="106"/>
    </row>
    <row r="159" spans="1:25" s="105" customFormat="1" ht="67.5" customHeight="1" x14ac:dyDescent="0.25">
      <c r="A159" s="93"/>
      <c r="B159" s="94"/>
      <c r="C159" s="95"/>
      <c r="D159" s="95"/>
      <c r="E159" s="100"/>
      <c r="F159" s="93"/>
      <c r="G159" s="93"/>
      <c r="H159" s="35"/>
      <c r="I159" s="35"/>
      <c r="J159" s="93"/>
      <c r="K159" s="93"/>
      <c r="L159" s="93"/>
      <c r="M159" s="93"/>
      <c r="N159" s="96"/>
      <c r="O159" s="103"/>
      <c r="P159" s="35"/>
      <c r="Q159" s="35"/>
      <c r="R159" s="35"/>
      <c r="S159" s="35"/>
      <c r="T159" s="97"/>
      <c r="U159" s="88"/>
      <c r="V159" s="130"/>
      <c r="W159" s="106"/>
      <c r="X159" s="106"/>
      <c r="Y159" s="106"/>
    </row>
    <row r="160" spans="1:25" s="105" customFormat="1" ht="67.5" customHeight="1" x14ac:dyDescent="0.25">
      <c r="A160" s="93"/>
      <c r="B160" s="94"/>
      <c r="C160" s="95"/>
      <c r="D160" s="95"/>
      <c r="E160" s="100"/>
      <c r="F160" s="93"/>
      <c r="G160" s="93"/>
      <c r="H160" s="35"/>
      <c r="I160" s="35"/>
      <c r="J160" s="93"/>
      <c r="K160" s="93"/>
      <c r="L160" s="93"/>
      <c r="M160" s="93"/>
      <c r="N160" s="96"/>
      <c r="O160" s="103"/>
      <c r="P160" s="35"/>
      <c r="Q160" s="35"/>
      <c r="R160" s="35"/>
      <c r="S160" s="35"/>
      <c r="T160" s="97"/>
      <c r="U160" s="88"/>
      <c r="V160" s="130"/>
      <c r="W160" s="106"/>
      <c r="X160" s="106"/>
      <c r="Y160" s="106"/>
    </row>
    <row r="161" spans="1:25" s="105" customFormat="1" ht="67.5" customHeight="1" x14ac:dyDescent="0.25">
      <c r="A161" s="93"/>
      <c r="B161" s="94"/>
      <c r="C161" s="95"/>
      <c r="D161" s="95"/>
      <c r="E161" s="100"/>
      <c r="F161" s="93"/>
      <c r="G161" s="93"/>
      <c r="H161" s="35"/>
      <c r="I161" s="35"/>
      <c r="J161" s="93"/>
      <c r="K161" s="93"/>
      <c r="L161" s="93"/>
      <c r="M161" s="93"/>
      <c r="N161" s="96"/>
      <c r="O161" s="103"/>
      <c r="P161" s="35"/>
      <c r="Q161" s="35"/>
      <c r="R161" s="35"/>
      <c r="S161" s="35"/>
      <c r="T161" s="97"/>
      <c r="U161" s="88"/>
      <c r="V161" s="130"/>
      <c r="W161" s="106"/>
      <c r="X161" s="106"/>
      <c r="Y161" s="106"/>
    </row>
    <row r="162" spans="1:25" s="105" customFormat="1" ht="67.5" customHeight="1" x14ac:dyDescent="0.25">
      <c r="A162" s="93"/>
      <c r="B162" s="94"/>
      <c r="C162" s="95"/>
      <c r="D162" s="95"/>
      <c r="E162" s="100"/>
      <c r="F162" s="93"/>
      <c r="G162" s="93"/>
      <c r="H162" s="35"/>
      <c r="I162" s="35"/>
      <c r="J162" s="93"/>
      <c r="K162" s="93"/>
      <c r="L162" s="93"/>
      <c r="M162" s="93"/>
      <c r="N162" s="96"/>
      <c r="O162" s="103"/>
      <c r="P162" s="35"/>
      <c r="Q162" s="35"/>
      <c r="R162" s="35"/>
      <c r="S162" s="35"/>
      <c r="T162" s="97"/>
      <c r="U162" s="88"/>
      <c r="V162" s="130"/>
      <c r="W162" s="106"/>
      <c r="X162" s="106"/>
      <c r="Y162" s="106"/>
    </row>
    <row r="163" spans="1:25" s="105" customFormat="1" ht="67.5" customHeight="1" x14ac:dyDescent="0.25">
      <c r="A163" s="93"/>
      <c r="B163" s="94"/>
      <c r="C163" s="95"/>
      <c r="D163" s="95"/>
      <c r="E163" s="100"/>
      <c r="F163" s="93"/>
      <c r="G163" s="93"/>
      <c r="H163" s="35"/>
      <c r="I163" s="35"/>
      <c r="J163" s="93"/>
      <c r="K163" s="93"/>
      <c r="L163" s="93"/>
      <c r="M163" s="93"/>
      <c r="N163" s="96"/>
      <c r="O163" s="103"/>
      <c r="P163" s="35"/>
      <c r="Q163" s="35"/>
      <c r="R163" s="35"/>
      <c r="S163" s="35"/>
      <c r="T163" s="97"/>
      <c r="U163" s="88"/>
      <c r="V163" s="130"/>
      <c r="W163" s="106"/>
      <c r="X163" s="106"/>
      <c r="Y163" s="106"/>
    </row>
    <row r="164" spans="1:25" s="105" customFormat="1" ht="67.5" customHeight="1" x14ac:dyDescent="0.25">
      <c r="A164" s="93"/>
      <c r="B164" s="94"/>
      <c r="C164" s="95"/>
      <c r="D164" s="95"/>
      <c r="E164" s="100"/>
      <c r="F164" s="93"/>
      <c r="G164" s="93"/>
      <c r="H164" s="35"/>
      <c r="I164" s="35"/>
      <c r="J164" s="93"/>
      <c r="K164" s="93"/>
      <c r="L164" s="93"/>
      <c r="M164" s="93"/>
      <c r="N164" s="96"/>
      <c r="O164" s="103"/>
      <c r="P164" s="35"/>
      <c r="Q164" s="35"/>
      <c r="R164" s="35"/>
      <c r="S164" s="35"/>
      <c r="T164" s="97"/>
      <c r="U164" s="88"/>
      <c r="V164" s="130"/>
      <c r="W164" s="106"/>
      <c r="X164" s="106"/>
      <c r="Y164" s="106"/>
    </row>
    <row r="165" spans="1:25" s="105" customFormat="1" ht="67.5" customHeight="1" x14ac:dyDescent="0.25">
      <c r="A165" s="93"/>
      <c r="B165" s="94"/>
      <c r="C165" s="95"/>
      <c r="D165" s="95"/>
      <c r="E165" s="100"/>
      <c r="F165" s="93"/>
      <c r="G165" s="93"/>
      <c r="H165" s="35"/>
      <c r="I165" s="35"/>
      <c r="J165" s="93"/>
      <c r="K165" s="93"/>
      <c r="L165" s="93"/>
      <c r="M165" s="93"/>
      <c r="N165" s="96"/>
      <c r="O165" s="103"/>
      <c r="P165" s="35"/>
      <c r="Q165" s="35"/>
      <c r="R165" s="35"/>
      <c r="S165" s="35"/>
      <c r="T165" s="97"/>
      <c r="U165" s="88"/>
      <c r="V165" s="130"/>
      <c r="W165" s="106"/>
      <c r="X165" s="106"/>
      <c r="Y165" s="106"/>
    </row>
    <row r="166" spans="1:25" s="105" customFormat="1" ht="67.5" customHeight="1" x14ac:dyDescent="0.25">
      <c r="A166" s="93"/>
      <c r="B166" s="94"/>
      <c r="C166" s="95"/>
      <c r="D166" s="95"/>
      <c r="E166" s="100"/>
      <c r="F166" s="93"/>
      <c r="G166" s="93"/>
      <c r="H166" s="35"/>
      <c r="I166" s="35"/>
      <c r="J166" s="93"/>
      <c r="K166" s="93"/>
      <c r="L166" s="93"/>
      <c r="M166" s="93"/>
      <c r="N166" s="96"/>
      <c r="O166" s="103"/>
      <c r="P166" s="35"/>
      <c r="Q166" s="35"/>
      <c r="R166" s="35"/>
      <c r="S166" s="35"/>
      <c r="T166" s="97"/>
      <c r="U166" s="88"/>
      <c r="V166" s="130"/>
      <c r="W166" s="106"/>
      <c r="X166" s="106"/>
      <c r="Y166" s="106"/>
    </row>
    <row r="167" spans="1:25" s="105" customFormat="1" ht="67.5" customHeight="1" x14ac:dyDescent="0.25">
      <c r="A167" s="93"/>
      <c r="B167" s="94"/>
      <c r="C167" s="95"/>
      <c r="D167" s="95"/>
      <c r="E167" s="100"/>
      <c r="F167" s="93"/>
      <c r="G167" s="93"/>
      <c r="H167" s="35"/>
      <c r="I167" s="35"/>
      <c r="J167" s="93"/>
      <c r="K167" s="93"/>
      <c r="L167" s="93"/>
      <c r="M167" s="93"/>
      <c r="N167" s="96"/>
      <c r="O167" s="103"/>
      <c r="P167" s="35"/>
      <c r="Q167" s="35"/>
      <c r="R167" s="35"/>
      <c r="S167" s="35"/>
      <c r="T167" s="97"/>
      <c r="U167" s="88"/>
      <c r="V167" s="130"/>
      <c r="W167" s="106"/>
      <c r="X167" s="106"/>
      <c r="Y167" s="106"/>
    </row>
    <row r="168" spans="1:25" ht="67.5" customHeight="1" x14ac:dyDescent="0.25">
      <c r="A168" s="107"/>
      <c r="B168" s="108"/>
      <c r="C168" s="109"/>
      <c r="D168" s="109"/>
      <c r="E168" s="110"/>
      <c r="F168" s="107"/>
      <c r="G168" s="107"/>
      <c r="H168" s="35"/>
      <c r="I168" s="35"/>
      <c r="J168" s="107"/>
      <c r="K168" s="107"/>
      <c r="L168" s="107"/>
      <c r="M168" s="107"/>
      <c r="N168" s="111"/>
      <c r="O168" s="112"/>
      <c r="P168" s="35"/>
      <c r="Q168" s="35"/>
      <c r="R168" s="35"/>
      <c r="S168" s="35"/>
      <c r="T168" s="113"/>
      <c r="U168" s="88"/>
      <c r="V168" s="131"/>
    </row>
    <row r="169" spans="1:25" ht="67.5" customHeight="1" x14ac:dyDescent="0.25">
      <c r="A169" s="107"/>
      <c r="B169" s="108"/>
      <c r="C169" s="109"/>
      <c r="D169" s="109"/>
      <c r="E169" s="110"/>
      <c r="F169" s="107"/>
      <c r="G169" s="107"/>
      <c r="H169" s="35"/>
      <c r="I169" s="35"/>
      <c r="J169" s="107"/>
      <c r="K169" s="107"/>
      <c r="L169" s="107"/>
      <c r="M169" s="107"/>
      <c r="N169" s="111"/>
      <c r="O169" s="112"/>
      <c r="P169" s="35"/>
      <c r="Q169" s="35"/>
      <c r="R169" s="35"/>
      <c r="S169" s="35"/>
      <c r="T169" s="113"/>
      <c r="U169" s="88"/>
      <c r="V169" s="131"/>
    </row>
    <row r="170" spans="1:25" ht="67.5" customHeight="1" x14ac:dyDescent="0.25">
      <c r="A170" s="107"/>
      <c r="B170" s="108"/>
      <c r="C170" s="109"/>
      <c r="D170" s="109"/>
      <c r="E170" s="110"/>
      <c r="F170" s="107"/>
      <c r="G170" s="107"/>
      <c r="H170" s="35"/>
      <c r="I170" s="35"/>
      <c r="J170" s="107"/>
      <c r="K170" s="107"/>
      <c r="L170" s="107"/>
      <c r="M170" s="107"/>
      <c r="N170" s="111"/>
      <c r="O170" s="112"/>
      <c r="P170" s="35"/>
      <c r="Q170" s="35"/>
      <c r="R170" s="35"/>
      <c r="S170" s="35"/>
      <c r="T170" s="113"/>
      <c r="U170" s="88"/>
      <c r="V170" s="131"/>
    </row>
    <row r="171" spans="1:25" ht="67.5" customHeight="1" x14ac:dyDescent="0.25">
      <c r="A171" s="107"/>
      <c r="B171" s="108"/>
      <c r="C171" s="109"/>
      <c r="D171" s="109"/>
      <c r="E171" s="110"/>
      <c r="F171" s="107"/>
      <c r="G171" s="107"/>
      <c r="H171" s="35"/>
      <c r="I171" s="35"/>
      <c r="J171" s="107"/>
      <c r="K171" s="107"/>
      <c r="L171" s="107"/>
      <c r="M171" s="107"/>
      <c r="N171" s="111"/>
      <c r="O171" s="112"/>
      <c r="P171" s="35"/>
      <c r="Q171" s="35"/>
      <c r="R171" s="35"/>
      <c r="S171" s="35"/>
      <c r="T171" s="113"/>
      <c r="U171" s="88"/>
      <c r="V171" s="131"/>
    </row>
    <row r="172" spans="1:25" ht="67.5" customHeight="1" x14ac:dyDescent="0.25">
      <c r="A172" s="107"/>
      <c r="B172" s="108"/>
      <c r="C172" s="109"/>
      <c r="D172" s="109"/>
      <c r="E172" s="110"/>
      <c r="F172" s="107"/>
      <c r="G172" s="107"/>
      <c r="H172" s="35"/>
      <c r="I172" s="35"/>
      <c r="J172" s="107"/>
      <c r="K172" s="107"/>
      <c r="L172" s="107"/>
      <c r="M172" s="107"/>
      <c r="N172" s="111"/>
      <c r="O172" s="112"/>
      <c r="P172" s="35"/>
      <c r="Q172" s="35"/>
      <c r="R172" s="35"/>
      <c r="S172" s="35"/>
      <c r="T172" s="113"/>
      <c r="U172" s="88"/>
      <c r="V172" s="131"/>
    </row>
    <row r="173" spans="1:25" ht="67.5" customHeight="1" x14ac:dyDescent="0.25">
      <c r="A173" s="35"/>
      <c r="B173" s="38"/>
      <c r="C173" s="39"/>
      <c r="D173" s="39"/>
      <c r="E173" s="40"/>
      <c r="F173" s="35"/>
      <c r="G173" s="35"/>
      <c r="H173" s="35"/>
      <c r="I173" s="35"/>
      <c r="J173" s="35"/>
      <c r="K173" s="35"/>
      <c r="L173" s="35"/>
      <c r="M173" s="35"/>
      <c r="N173" s="41"/>
      <c r="O173" s="42"/>
      <c r="P173" s="35"/>
      <c r="Q173" s="35"/>
      <c r="R173" s="35"/>
      <c r="S173" s="35"/>
      <c r="T173" s="43"/>
      <c r="U173" s="88"/>
      <c r="V173" s="131"/>
    </row>
    <row r="174" spans="1:25" ht="67.5" customHeight="1" x14ac:dyDescent="0.25">
      <c r="A174" s="35"/>
      <c r="B174" s="38"/>
      <c r="C174" s="39"/>
      <c r="D174" s="39"/>
      <c r="E174" s="40"/>
      <c r="F174" s="35"/>
      <c r="G174" s="35"/>
      <c r="H174" s="35"/>
      <c r="I174" s="35"/>
      <c r="J174" s="35"/>
      <c r="K174" s="35"/>
      <c r="L174" s="35"/>
      <c r="M174" s="35"/>
      <c r="N174" s="41"/>
      <c r="O174" s="42"/>
      <c r="P174" s="35"/>
      <c r="Q174" s="35"/>
      <c r="R174" s="35"/>
      <c r="S174" s="35"/>
      <c r="T174" s="43"/>
      <c r="U174" s="88"/>
      <c r="V174" s="131"/>
    </row>
    <row r="175" spans="1:25" ht="67.5" customHeight="1" x14ac:dyDescent="0.25">
      <c r="A175" s="35"/>
      <c r="B175" s="38"/>
      <c r="C175" s="39"/>
      <c r="D175" s="39"/>
      <c r="E175" s="40"/>
      <c r="F175" s="35"/>
      <c r="G175" s="35"/>
      <c r="H175" s="35"/>
      <c r="I175" s="35"/>
      <c r="J175" s="35"/>
      <c r="K175" s="35"/>
      <c r="L175" s="35"/>
      <c r="M175" s="35"/>
      <c r="N175" s="41"/>
      <c r="O175" s="42"/>
      <c r="P175" s="35"/>
      <c r="Q175" s="35"/>
      <c r="R175" s="35"/>
      <c r="S175" s="35"/>
      <c r="T175" s="43"/>
      <c r="U175" s="88"/>
      <c r="V175" s="131"/>
    </row>
    <row r="176" spans="1:25" ht="67.5" customHeight="1" x14ac:dyDescent="0.25">
      <c r="A176" s="35"/>
      <c r="B176" s="38"/>
      <c r="C176" s="39"/>
      <c r="D176" s="39"/>
      <c r="E176" s="40"/>
      <c r="F176" s="35"/>
      <c r="G176" s="35"/>
      <c r="H176" s="35"/>
      <c r="I176" s="35"/>
      <c r="J176" s="35"/>
      <c r="K176" s="35"/>
      <c r="L176" s="35"/>
      <c r="M176" s="35"/>
      <c r="N176" s="41"/>
      <c r="O176" s="42"/>
      <c r="P176" s="35"/>
      <c r="Q176" s="35"/>
      <c r="R176" s="35"/>
      <c r="S176" s="35"/>
      <c r="T176" s="43"/>
      <c r="U176" s="88"/>
      <c r="V176" s="131"/>
    </row>
    <row r="177" spans="1:22" ht="67.5" customHeight="1" x14ac:dyDescent="0.25">
      <c r="A177" s="35"/>
      <c r="B177" s="38"/>
      <c r="C177" s="39"/>
      <c r="D177" s="39"/>
      <c r="E177" s="40"/>
      <c r="F177" s="35"/>
      <c r="G177" s="35"/>
      <c r="H177" s="35"/>
      <c r="I177" s="35"/>
      <c r="J177" s="35"/>
      <c r="K177" s="35"/>
      <c r="L177" s="35"/>
      <c r="M177" s="35"/>
      <c r="N177" s="41"/>
      <c r="O177" s="42"/>
      <c r="P177" s="35"/>
      <c r="Q177" s="35"/>
      <c r="R177" s="35"/>
      <c r="S177" s="35"/>
      <c r="T177" s="43"/>
      <c r="U177" s="88"/>
      <c r="V177" s="131"/>
    </row>
    <row r="178" spans="1:22" ht="67.5" customHeight="1" x14ac:dyDescent="0.25">
      <c r="A178" s="35"/>
      <c r="B178" s="38"/>
      <c r="C178" s="39"/>
      <c r="D178" s="39"/>
      <c r="E178" s="40"/>
      <c r="F178" s="35"/>
      <c r="G178" s="35"/>
      <c r="H178" s="35"/>
      <c r="I178" s="35"/>
      <c r="J178" s="35"/>
      <c r="K178" s="35"/>
      <c r="L178" s="35"/>
      <c r="M178" s="35"/>
      <c r="N178" s="41"/>
      <c r="O178" s="42"/>
      <c r="P178" s="35"/>
      <c r="Q178" s="35"/>
      <c r="R178" s="35"/>
      <c r="S178" s="35"/>
      <c r="T178" s="43"/>
      <c r="U178" s="88"/>
      <c r="V178" s="131"/>
    </row>
    <row r="179" spans="1:22" ht="67.5" customHeight="1" x14ac:dyDescent="0.25">
      <c r="A179" s="35"/>
      <c r="B179" s="38"/>
      <c r="C179" s="39"/>
      <c r="D179" s="39"/>
      <c r="E179" s="40"/>
      <c r="F179" s="35"/>
      <c r="G179" s="35"/>
      <c r="H179" s="35"/>
      <c r="I179" s="35"/>
      <c r="J179" s="35"/>
      <c r="K179" s="35"/>
      <c r="L179" s="35"/>
      <c r="M179" s="35"/>
      <c r="N179" s="41"/>
      <c r="O179" s="42"/>
      <c r="P179" s="35"/>
      <c r="Q179" s="35"/>
      <c r="R179" s="35"/>
      <c r="S179" s="35"/>
      <c r="T179" s="43"/>
      <c r="U179" s="88"/>
      <c r="V179" s="131"/>
    </row>
    <row r="180" spans="1:22" ht="67.5" customHeight="1" x14ac:dyDescent="0.25">
      <c r="A180" s="35"/>
      <c r="B180" s="38"/>
      <c r="C180" s="39"/>
      <c r="D180" s="39"/>
      <c r="E180" s="40"/>
      <c r="F180" s="35"/>
      <c r="G180" s="35"/>
      <c r="H180" s="35"/>
      <c r="I180" s="35"/>
      <c r="J180" s="35"/>
      <c r="K180" s="35"/>
      <c r="L180" s="35"/>
      <c r="M180" s="35"/>
      <c r="N180" s="41"/>
      <c r="O180" s="42"/>
      <c r="P180" s="35"/>
      <c r="Q180" s="35"/>
      <c r="R180" s="35"/>
      <c r="S180" s="35"/>
      <c r="T180" s="43"/>
      <c r="U180" s="88"/>
      <c r="V180" s="131"/>
    </row>
    <row r="181" spans="1:22" ht="67.5" customHeight="1" x14ac:dyDescent="0.25">
      <c r="A181" s="35"/>
      <c r="B181" s="38"/>
      <c r="C181" s="39"/>
      <c r="D181" s="39"/>
      <c r="E181" s="40"/>
      <c r="F181" s="35"/>
      <c r="G181" s="35"/>
      <c r="H181" s="35"/>
      <c r="I181" s="35"/>
      <c r="J181" s="35"/>
      <c r="K181" s="35"/>
      <c r="L181" s="35"/>
      <c r="M181" s="35"/>
      <c r="N181" s="41"/>
      <c r="O181" s="42"/>
      <c r="P181" s="35"/>
      <c r="Q181" s="35"/>
      <c r="R181" s="35"/>
      <c r="S181" s="35"/>
      <c r="T181" s="43"/>
      <c r="U181" s="88"/>
      <c r="V181" s="131"/>
    </row>
    <row r="182" spans="1:22" ht="67.5" customHeight="1" x14ac:dyDescent="0.25">
      <c r="A182" s="35"/>
      <c r="B182" s="38"/>
      <c r="C182" s="39"/>
      <c r="D182" s="39"/>
      <c r="E182" s="40"/>
      <c r="F182" s="35"/>
      <c r="G182" s="35"/>
      <c r="H182" s="35"/>
      <c r="I182" s="35"/>
      <c r="J182" s="35"/>
      <c r="K182" s="35"/>
      <c r="L182" s="35"/>
      <c r="M182" s="35"/>
      <c r="N182" s="41"/>
      <c r="O182" s="42"/>
      <c r="P182" s="35"/>
      <c r="Q182" s="35"/>
      <c r="R182" s="35"/>
      <c r="S182" s="35"/>
      <c r="T182" s="43"/>
      <c r="U182" s="88"/>
      <c r="V182" s="131"/>
    </row>
    <row r="183" spans="1:22" ht="67.5" customHeight="1" x14ac:dyDescent="0.25">
      <c r="A183" s="35"/>
      <c r="B183" s="38"/>
      <c r="C183" s="39"/>
      <c r="D183" s="39"/>
      <c r="E183" s="40"/>
      <c r="F183" s="35"/>
      <c r="G183" s="35"/>
      <c r="H183" s="35"/>
      <c r="I183" s="35"/>
      <c r="J183" s="35"/>
      <c r="K183" s="35"/>
      <c r="L183" s="35"/>
      <c r="M183" s="35"/>
      <c r="N183" s="41"/>
      <c r="O183" s="42"/>
      <c r="P183" s="35"/>
      <c r="Q183" s="35"/>
      <c r="R183" s="35"/>
      <c r="S183" s="35"/>
      <c r="T183" s="43"/>
      <c r="U183" s="88"/>
      <c r="V183" s="131"/>
    </row>
    <row r="184" spans="1:22" ht="67.5" customHeight="1" x14ac:dyDescent="0.25">
      <c r="A184" s="35"/>
      <c r="B184" s="38"/>
      <c r="C184" s="39"/>
      <c r="D184" s="39"/>
      <c r="E184" s="40"/>
      <c r="F184" s="35"/>
      <c r="G184" s="35"/>
      <c r="H184" s="35"/>
      <c r="I184" s="35"/>
      <c r="J184" s="35"/>
      <c r="K184" s="35"/>
      <c r="L184" s="35"/>
      <c r="M184" s="35"/>
      <c r="N184" s="41"/>
      <c r="O184" s="42"/>
      <c r="P184" s="35"/>
      <c r="Q184" s="35"/>
      <c r="R184" s="35"/>
      <c r="S184" s="35"/>
      <c r="T184" s="43"/>
      <c r="U184" s="88"/>
      <c r="V184" s="131"/>
    </row>
    <row r="185" spans="1:22" ht="67.5" customHeight="1" x14ac:dyDescent="0.25">
      <c r="A185" s="35"/>
      <c r="B185" s="38"/>
      <c r="C185" s="39"/>
      <c r="D185" s="39"/>
      <c r="E185" s="40"/>
      <c r="F185" s="35"/>
      <c r="G185" s="35"/>
      <c r="H185" s="35"/>
      <c r="I185" s="35"/>
      <c r="J185" s="35"/>
      <c r="K185" s="35"/>
      <c r="L185" s="35"/>
      <c r="M185" s="35"/>
      <c r="N185" s="41"/>
      <c r="O185" s="42"/>
      <c r="P185" s="35"/>
      <c r="Q185" s="35"/>
      <c r="R185" s="35"/>
      <c r="S185" s="35"/>
      <c r="T185" s="43"/>
      <c r="U185" s="88"/>
      <c r="V185" s="131"/>
    </row>
    <row r="186" spans="1:22" ht="67.5" customHeight="1" x14ac:dyDescent="0.25">
      <c r="A186" s="35"/>
      <c r="B186" s="38"/>
      <c r="C186" s="39"/>
      <c r="D186" s="39"/>
      <c r="E186" s="40"/>
      <c r="F186" s="35"/>
      <c r="G186" s="35"/>
      <c r="H186" s="35"/>
      <c r="I186" s="35"/>
      <c r="J186" s="35"/>
      <c r="K186" s="35"/>
      <c r="L186" s="35"/>
      <c r="M186" s="35"/>
      <c r="N186" s="41"/>
      <c r="O186" s="42"/>
      <c r="P186" s="35"/>
      <c r="Q186" s="35"/>
      <c r="R186" s="35"/>
      <c r="S186" s="35"/>
      <c r="T186" s="43"/>
      <c r="U186" s="88"/>
      <c r="V186" s="131"/>
    </row>
    <row r="187" spans="1:22" ht="67.5" customHeight="1" x14ac:dyDescent="0.25">
      <c r="A187" s="35"/>
      <c r="B187" s="38"/>
      <c r="C187" s="39"/>
      <c r="D187" s="39"/>
      <c r="E187" s="40"/>
      <c r="F187" s="35"/>
      <c r="G187" s="35"/>
      <c r="H187" s="35"/>
      <c r="I187" s="35"/>
      <c r="J187" s="35"/>
      <c r="K187" s="35"/>
      <c r="L187" s="35"/>
      <c r="M187" s="35"/>
      <c r="N187" s="41"/>
      <c r="O187" s="42"/>
      <c r="P187" s="35"/>
      <c r="Q187" s="35"/>
      <c r="R187" s="35"/>
      <c r="S187" s="35"/>
      <c r="T187" s="43"/>
      <c r="U187" s="88"/>
      <c r="V187" s="131"/>
    </row>
    <row r="188" spans="1:22" ht="67.5" customHeight="1" x14ac:dyDescent="0.25">
      <c r="A188" s="35"/>
      <c r="B188" s="38"/>
      <c r="C188" s="39"/>
      <c r="D188" s="39"/>
      <c r="E188" s="40"/>
      <c r="F188" s="35"/>
      <c r="G188" s="35"/>
      <c r="H188" s="35"/>
      <c r="I188" s="35"/>
      <c r="J188" s="35"/>
      <c r="K188" s="35"/>
      <c r="L188" s="35"/>
      <c r="M188" s="35"/>
      <c r="N188" s="41"/>
      <c r="O188" s="42"/>
      <c r="P188" s="35"/>
      <c r="Q188" s="35"/>
      <c r="R188" s="35"/>
      <c r="S188" s="35"/>
      <c r="T188" s="43"/>
      <c r="U188" s="88"/>
      <c r="V188" s="131"/>
    </row>
    <row r="189" spans="1:22" ht="67.5" customHeight="1" x14ac:dyDescent="0.25">
      <c r="A189" s="35"/>
      <c r="B189" s="38"/>
      <c r="C189" s="39"/>
      <c r="D189" s="39"/>
      <c r="E189" s="40"/>
      <c r="F189" s="35"/>
      <c r="G189" s="35"/>
      <c r="H189" s="35"/>
      <c r="I189" s="35"/>
      <c r="J189" s="35"/>
      <c r="K189" s="35"/>
      <c r="L189" s="35"/>
      <c r="M189" s="35"/>
      <c r="N189" s="41"/>
      <c r="O189" s="42"/>
      <c r="P189" s="35"/>
      <c r="Q189" s="35"/>
      <c r="R189" s="35"/>
      <c r="S189" s="35"/>
      <c r="T189" s="43"/>
      <c r="U189" s="88"/>
      <c r="V189" s="131"/>
    </row>
    <row r="190" spans="1:22" ht="67.5" customHeight="1" x14ac:dyDescent="0.25">
      <c r="A190" s="35"/>
      <c r="B190" s="38"/>
      <c r="C190" s="39"/>
      <c r="D190" s="39"/>
      <c r="E190" s="40"/>
      <c r="F190" s="35"/>
      <c r="G190" s="35"/>
      <c r="H190" s="35"/>
      <c r="I190" s="35"/>
      <c r="J190" s="35"/>
      <c r="K190" s="35"/>
      <c r="L190" s="35"/>
      <c r="M190" s="35"/>
      <c r="N190" s="41"/>
      <c r="O190" s="42"/>
      <c r="P190" s="35"/>
      <c r="Q190" s="35"/>
      <c r="R190" s="35"/>
      <c r="S190" s="35"/>
      <c r="T190" s="43"/>
      <c r="U190" s="88"/>
      <c r="V190" s="131"/>
    </row>
    <row r="191" spans="1:22" ht="67.5" customHeight="1" x14ac:dyDescent="0.25">
      <c r="A191" s="35"/>
      <c r="B191" s="38"/>
      <c r="C191" s="39"/>
      <c r="D191" s="39"/>
      <c r="E191" s="40"/>
      <c r="F191" s="35"/>
      <c r="G191" s="35"/>
      <c r="H191" s="35"/>
      <c r="I191" s="35"/>
      <c r="J191" s="35"/>
      <c r="K191" s="35"/>
      <c r="L191" s="35"/>
      <c r="M191" s="35"/>
      <c r="N191" s="41"/>
      <c r="O191" s="42"/>
      <c r="P191" s="35"/>
      <c r="Q191" s="35"/>
      <c r="R191" s="35"/>
      <c r="S191" s="35"/>
      <c r="T191" s="43"/>
      <c r="U191" s="88"/>
      <c r="V191" s="131"/>
    </row>
    <row r="192" spans="1:22" ht="67.5" customHeight="1" x14ac:dyDescent="0.25">
      <c r="A192" s="35"/>
      <c r="B192" s="38"/>
      <c r="C192" s="39"/>
      <c r="D192" s="39"/>
      <c r="E192" s="40"/>
      <c r="F192" s="35"/>
      <c r="G192" s="35"/>
      <c r="H192" s="35"/>
      <c r="I192" s="35"/>
      <c r="J192" s="35"/>
      <c r="K192" s="35"/>
      <c r="L192" s="35"/>
      <c r="M192" s="35"/>
      <c r="N192" s="41"/>
      <c r="O192" s="42"/>
      <c r="P192" s="35"/>
      <c r="Q192" s="35"/>
      <c r="R192" s="35"/>
      <c r="S192" s="35"/>
      <c r="T192" s="43"/>
      <c r="U192" s="88"/>
      <c r="V192" s="131"/>
    </row>
    <row r="193" spans="1:22" ht="67.5" customHeight="1" x14ac:dyDescent="0.25">
      <c r="A193" s="35"/>
      <c r="B193" s="38"/>
      <c r="C193" s="39"/>
      <c r="D193" s="39"/>
      <c r="E193" s="40"/>
      <c r="F193" s="35"/>
      <c r="G193" s="35"/>
      <c r="H193" s="35"/>
      <c r="I193" s="35"/>
      <c r="J193" s="35"/>
      <c r="K193" s="35"/>
      <c r="L193" s="35"/>
      <c r="M193" s="35"/>
      <c r="N193" s="41"/>
      <c r="O193" s="42"/>
      <c r="P193" s="35"/>
      <c r="Q193" s="35"/>
      <c r="R193" s="35"/>
      <c r="S193" s="35"/>
      <c r="T193" s="43"/>
      <c r="U193" s="88"/>
      <c r="V193" s="131"/>
    </row>
    <row r="194" spans="1:22" ht="67.5" customHeight="1" x14ac:dyDescent="0.25">
      <c r="A194" s="35"/>
      <c r="B194" s="38"/>
      <c r="C194" s="39"/>
      <c r="D194" s="39"/>
      <c r="E194" s="40"/>
      <c r="F194" s="35"/>
      <c r="G194" s="35"/>
      <c r="H194" s="35"/>
      <c r="I194" s="35"/>
      <c r="J194" s="35"/>
      <c r="K194" s="35"/>
      <c r="L194" s="35"/>
      <c r="M194" s="35"/>
      <c r="N194" s="41"/>
      <c r="O194" s="42"/>
      <c r="P194" s="35"/>
      <c r="Q194" s="35"/>
      <c r="R194" s="35"/>
      <c r="S194" s="35"/>
      <c r="T194" s="43"/>
      <c r="U194" s="88"/>
      <c r="V194" s="131"/>
    </row>
    <row r="195" spans="1:22" ht="67.5" customHeight="1" x14ac:dyDescent="0.25">
      <c r="A195" s="35"/>
      <c r="B195" s="38"/>
      <c r="C195" s="39"/>
      <c r="D195" s="39"/>
      <c r="E195" s="40"/>
      <c r="F195" s="35"/>
      <c r="G195" s="35"/>
      <c r="H195" s="35"/>
      <c r="I195" s="35"/>
      <c r="J195" s="35"/>
      <c r="K195" s="35"/>
      <c r="L195" s="35"/>
      <c r="M195" s="35"/>
      <c r="N195" s="41"/>
      <c r="O195" s="42"/>
      <c r="P195" s="35"/>
      <c r="Q195" s="35"/>
      <c r="R195" s="35"/>
      <c r="S195" s="35"/>
      <c r="T195" s="43"/>
      <c r="U195" s="88"/>
      <c r="V195" s="131"/>
    </row>
    <row r="196" spans="1:22" ht="67.5" customHeight="1" x14ac:dyDescent="0.25">
      <c r="A196" s="35"/>
      <c r="B196" s="38"/>
      <c r="C196" s="39"/>
      <c r="D196" s="39"/>
      <c r="E196" s="40"/>
      <c r="F196" s="35"/>
      <c r="G196" s="35"/>
      <c r="H196" s="35"/>
      <c r="I196" s="35"/>
      <c r="J196" s="35"/>
      <c r="K196" s="35"/>
      <c r="L196" s="35"/>
      <c r="M196" s="35"/>
      <c r="N196" s="41"/>
      <c r="O196" s="42"/>
      <c r="P196" s="35"/>
      <c r="Q196" s="35"/>
      <c r="R196" s="35"/>
      <c r="S196" s="35"/>
      <c r="T196" s="43"/>
      <c r="U196" s="88"/>
      <c r="V196" s="131"/>
    </row>
    <row r="197" spans="1:22" ht="67.5" customHeight="1" x14ac:dyDescent="0.25">
      <c r="A197" s="35"/>
      <c r="B197" s="38"/>
      <c r="C197" s="39"/>
      <c r="D197" s="39"/>
      <c r="E197" s="40"/>
      <c r="F197" s="35"/>
      <c r="G197" s="35"/>
      <c r="H197" s="35"/>
      <c r="I197" s="35"/>
      <c r="J197" s="35"/>
      <c r="K197" s="35"/>
      <c r="L197" s="35"/>
      <c r="M197" s="35"/>
      <c r="N197" s="41"/>
      <c r="O197" s="42"/>
      <c r="P197" s="35"/>
      <c r="Q197" s="35"/>
      <c r="R197" s="35"/>
      <c r="S197" s="35"/>
      <c r="T197" s="43"/>
      <c r="U197" s="88"/>
      <c r="V197" s="131"/>
    </row>
    <row r="198" spans="1:22" ht="67.5" customHeight="1" x14ac:dyDescent="0.25">
      <c r="A198" s="35"/>
      <c r="B198" s="38"/>
      <c r="C198" s="39"/>
      <c r="D198" s="39"/>
      <c r="E198" s="40"/>
      <c r="F198" s="35"/>
      <c r="G198" s="35"/>
      <c r="H198" s="35"/>
      <c r="I198" s="35"/>
      <c r="J198" s="35"/>
      <c r="K198" s="35"/>
      <c r="L198" s="35"/>
      <c r="M198" s="35"/>
      <c r="N198" s="41"/>
      <c r="O198" s="42"/>
      <c r="P198" s="35"/>
      <c r="Q198" s="35"/>
      <c r="R198" s="35"/>
      <c r="S198" s="35"/>
      <c r="T198" s="43"/>
      <c r="U198" s="88"/>
      <c r="V198" s="131"/>
    </row>
    <row r="199" spans="1:22" ht="67.5" customHeight="1" x14ac:dyDescent="0.25">
      <c r="A199" s="35"/>
      <c r="B199" s="38"/>
      <c r="C199" s="39"/>
      <c r="D199" s="39"/>
      <c r="E199" s="40"/>
      <c r="F199" s="35"/>
      <c r="G199" s="35"/>
      <c r="H199" s="35"/>
      <c r="I199" s="35"/>
      <c r="J199" s="35"/>
      <c r="K199" s="35"/>
      <c r="L199" s="35"/>
      <c r="M199" s="35"/>
      <c r="N199" s="41"/>
      <c r="O199" s="42"/>
      <c r="P199" s="35"/>
      <c r="Q199" s="35"/>
      <c r="R199" s="35"/>
      <c r="S199" s="35"/>
      <c r="T199" s="43"/>
      <c r="U199" s="88"/>
      <c r="V199" s="131"/>
    </row>
    <row r="200" spans="1:22" ht="67.5" customHeight="1" x14ac:dyDescent="0.25">
      <c r="A200" s="35"/>
      <c r="B200" s="38"/>
      <c r="C200" s="39"/>
      <c r="D200" s="39"/>
      <c r="E200" s="40"/>
      <c r="F200" s="35"/>
      <c r="G200" s="35"/>
      <c r="H200" s="35"/>
      <c r="I200" s="35"/>
      <c r="J200" s="35"/>
      <c r="K200" s="35"/>
      <c r="L200" s="35"/>
      <c r="M200" s="35"/>
      <c r="N200" s="41"/>
      <c r="O200" s="42"/>
      <c r="P200" s="35"/>
      <c r="Q200" s="35"/>
      <c r="R200" s="35"/>
      <c r="S200" s="35"/>
      <c r="T200" s="43"/>
      <c r="U200" s="88"/>
      <c r="V200" s="131"/>
    </row>
    <row r="201" spans="1:22" ht="67.5" customHeight="1" x14ac:dyDescent="0.25">
      <c r="A201" s="35"/>
      <c r="B201" s="38"/>
      <c r="C201" s="39"/>
      <c r="D201" s="39"/>
      <c r="E201" s="40"/>
      <c r="F201" s="35"/>
      <c r="G201" s="35"/>
      <c r="H201" s="35"/>
      <c r="I201" s="35"/>
      <c r="J201" s="35"/>
      <c r="K201" s="35"/>
      <c r="L201" s="35"/>
      <c r="M201" s="35"/>
      <c r="N201" s="41"/>
      <c r="O201" s="42"/>
      <c r="P201" s="35"/>
      <c r="Q201" s="35"/>
      <c r="R201" s="35"/>
      <c r="S201" s="35"/>
      <c r="T201" s="43"/>
      <c r="U201" s="88"/>
      <c r="V201" s="131"/>
    </row>
    <row r="202" spans="1:22" ht="67.5" customHeight="1" x14ac:dyDescent="0.25">
      <c r="A202" s="35"/>
      <c r="B202" s="38"/>
      <c r="C202" s="39"/>
      <c r="D202" s="39"/>
      <c r="E202" s="40"/>
      <c r="F202" s="35"/>
      <c r="G202" s="35"/>
      <c r="H202" s="35"/>
      <c r="I202" s="35"/>
      <c r="J202" s="35"/>
      <c r="K202" s="35"/>
      <c r="L202" s="35"/>
      <c r="M202" s="35"/>
      <c r="N202" s="41"/>
      <c r="O202" s="42"/>
      <c r="P202" s="35"/>
      <c r="Q202" s="35"/>
      <c r="R202" s="35"/>
      <c r="S202" s="35"/>
      <c r="T202" s="43"/>
      <c r="U202" s="88"/>
      <c r="V202" s="131"/>
    </row>
    <row r="203" spans="1:22" ht="67.5" customHeight="1" x14ac:dyDescent="0.25">
      <c r="A203" s="35"/>
      <c r="B203" s="38"/>
      <c r="C203" s="39"/>
      <c r="D203" s="39"/>
      <c r="E203" s="40"/>
      <c r="F203" s="35"/>
      <c r="G203" s="35"/>
      <c r="H203" s="35"/>
      <c r="I203" s="35"/>
      <c r="J203" s="35"/>
      <c r="K203" s="35"/>
      <c r="L203" s="35"/>
      <c r="M203" s="35"/>
      <c r="N203" s="41"/>
      <c r="O203" s="42"/>
      <c r="P203" s="35"/>
      <c r="Q203" s="35"/>
      <c r="R203" s="35"/>
      <c r="S203" s="35"/>
      <c r="T203" s="43"/>
      <c r="U203" s="88"/>
      <c r="V203" s="131"/>
    </row>
    <row r="204" spans="1:22" ht="67.5" customHeight="1" x14ac:dyDescent="0.25">
      <c r="A204" s="35"/>
      <c r="B204" s="38"/>
      <c r="C204" s="39"/>
      <c r="D204" s="39"/>
      <c r="E204" s="40"/>
      <c r="F204" s="35"/>
      <c r="G204" s="35"/>
      <c r="H204" s="35"/>
      <c r="I204" s="35"/>
      <c r="J204" s="35"/>
      <c r="K204" s="35"/>
      <c r="L204" s="35"/>
      <c r="M204" s="35"/>
      <c r="N204" s="41"/>
      <c r="O204" s="42"/>
      <c r="P204" s="35"/>
      <c r="Q204" s="35"/>
      <c r="R204" s="35"/>
      <c r="S204" s="35"/>
      <c r="T204" s="43"/>
      <c r="U204" s="88"/>
      <c r="V204" s="131"/>
    </row>
    <row r="205" spans="1:22" ht="67.5" customHeight="1" x14ac:dyDescent="0.25">
      <c r="A205" s="35"/>
      <c r="B205" s="38"/>
      <c r="C205" s="39"/>
      <c r="D205" s="39"/>
      <c r="E205" s="40"/>
      <c r="F205" s="35"/>
      <c r="G205" s="35"/>
      <c r="H205" s="35"/>
      <c r="I205" s="35"/>
      <c r="J205" s="35"/>
      <c r="K205" s="35"/>
      <c r="L205" s="35"/>
      <c r="M205" s="35"/>
      <c r="N205" s="41"/>
      <c r="O205" s="42"/>
      <c r="P205" s="35"/>
      <c r="Q205" s="35"/>
      <c r="R205" s="35"/>
      <c r="S205" s="35"/>
      <c r="T205" s="43"/>
      <c r="U205" s="88"/>
      <c r="V205" s="131"/>
    </row>
    <row r="206" spans="1:22" ht="67.5" customHeight="1" x14ac:dyDescent="0.25">
      <c r="A206" s="35"/>
      <c r="B206" s="38"/>
      <c r="C206" s="39"/>
      <c r="D206" s="39"/>
      <c r="E206" s="40"/>
      <c r="F206" s="35"/>
      <c r="G206" s="35"/>
      <c r="H206" s="35"/>
      <c r="I206" s="35"/>
      <c r="J206" s="35"/>
      <c r="K206" s="35"/>
      <c r="L206" s="35"/>
      <c r="M206" s="35"/>
      <c r="N206" s="41"/>
      <c r="O206" s="42"/>
      <c r="P206" s="35"/>
      <c r="Q206" s="35"/>
      <c r="R206" s="35"/>
      <c r="S206" s="35"/>
      <c r="T206" s="43"/>
      <c r="U206" s="88"/>
      <c r="V206" s="131"/>
    </row>
    <row r="207" spans="1:22" ht="67.5" customHeight="1" x14ac:dyDescent="0.25">
      <c r="A207" s="35"/>
      <c r="B207" s="38"/>
      <c r="C207" s="39"/>
      <c r="D207" s="39"/>
      <c r="E207" s="40"/>
      <c r="F207" s="35"/>
      <c r="G207" s="35"/>
      <c r="H207" s="35"/>
      <c r="I207" s="35"/>
      <c r="J207" s="35"/>
      <c r="K207" s="35"/>
      <c r="L207" s="35"/>
      <c r="M207" s="35"/>
      <c r="N207" s="41"/>
      <c r="O207" s="42"/>
      <c r="P207" s="35"/>
      <c r="Q207" s="35"/>
      <c r="R207" s="35"/>
      <c r="S207" s="35"/>
      <c r="T207" s="43"/>
      <c r="U207" s="88"/>
      <c r="V207" s="131"/>
    </row>
    <row r="208" spans="1:22" ht="67.5" customHeight="1" x14ac:dyDescent="0.25">
      <c r="A208" s="35"/>
      <c r="B208" s="38"/>
      <c r="C208" s="39"/>
      <c r="D208" s="39"/>
      <c r="E208" s="40"/>
      <c r="F208" s="35"/>
      <c r="G208" s="35"/>
      <c r="H208" s="35"/>
      <c r="I208" s="35"/>
      <c r="J208" s="35"/>
      <c r="K208" s="35"/>
      <c r="L208" s="35"/>
      <c r="M208" s="35"/>
      <c r="N208" s="41"/>
      <c r="O208" s="42"/>
      <c r="P208" s="35"/>
      <c r="Q208" s="35"/>
      <c r="R208" s="35"/>
      <c r="S208" s="35"/>
      <c r="T208" s="43"/>
      <c r="U208" s="88"/>
      <c r="V208" s="131"/>
    </row>
    <row r="209" spans="1:22" ht="67.5" customHeight="1" x14ac:dyDescent="0.25">
      <c r="A209" s="35"/>
      <c r="B209" s="38"/>
      <c r="C209" s="39"/>
      <c r="D209" s="39"/>
      <c r="E209" s="40"/>
      <c r="F209" s="35"/>
      <c r="G209" s="35"/>
      <c r="H209" s="35"/>
      <c r="I209" s="35"/>
      <c r="J209" s="35"/>
      <c r="K209" s="35"/>
      <c r="L209" s="35"/>
      <c r="M209" s="35"/>
      <c r="N209" s="41"/>
      <c r="O209" s="42"/>
      <c r="P209" s="35"/>
      <c r="Q209" s="35"/>
      <c r="R209" s="35"/>
      <c r="S209" s="35"/>
      <c r="T209" s="43"/>
      <c r="U209" s="88"/>
      <c r="V209" s="131"/>
    </row>
    <row r="210" spans="1:22" ht="67.5" customHeight="1" x14ac:dyDescent="0.25">
      <c r="A210" s="35"/>
      <c r="B210" s="38"/>
      <c r="C210" s="39"/>
      <c r="D210" s="39"/>
      <c r="E210" s="40"/>
      <c r="F210" s="35"/>
      <c r="G210" s="35"/>
      <c r="H210" s="35"/>
      <c r="I210" s="35"/>
      <c r="J210" s="35"/>
      <c r="K210" s="35"/>
      <c r="L210" s="35"/>
      <c r="M210" s="35"/>
      <c r="N210" s="41"/>
      <c r="O210" s="42"/>
      <c r="P210" s="35"/>
      <c r="Q210" s="35"/>
      <c r="R210" s="35"/>
      <c r="S210" s="35"/>
      <c r="T210" s="43"/>
      <c r="U210" s="88"/>
      <c r="V210" s="131"/>
    </row>
    <row r="211" spans="1:22" ht="67.5" customHeight="1" x14ac:dyDescent="0.25">
      <c r="A211" s="35"/>
      <c r="B211" s="38"/>
      <c r="C211" s="39"/>
      <c r="D211" s="39"/>
      <c r="E211" s="40"/>
      <c r="F211" s="35"/>
      <c r="G211" s="35"/>
      <c r="H211" s="35"/>
      <c r="I211" s="35"/>
      <c r="J211" s="35"/>
      <c r="K211" s="35"/>
      <c r="L211" s="35"/>
      <c r="M211" s="35"/>
      <c r="N211" s="41"/>
      <c r="O211" s="42"/>
      <c r="P211" s="35"/>
      <c r="Q211" s="35"/>
      <c r="R211" s="35"/>
      <c r="S211" s="35"/>
      <c r="T211" s="43"/>
      <c r="U211" s="88"/>
      <c r="V211" s="131"/>
    </row>
    <row r="212" spans="1:22" ht="67.5" customHeight="1" x14ac:dyDescent="0.25">
      <c r="A212" s="35"/>
      <c r="B212" s="38"/>
      <c r="C212" s="39"/>
      <c r="D212" s="39"/>
      <c r="E212" s="40"/>
      <c r="F212" s="35"/>
      <c r="G212" s="35"/>
      <c r="H212" s="35"/>
      <c r="I212" s="35"/>
      <c r="J212" s="35"/>
      <c r="K212" s="35"/>
      <c r="L212" s="35"/>
      <c r="M212" s="35"/>
      <c r="N212" s="41"/>
      <c r="O212" s="42"/>
      <c r="P212" s="35"/>
      <c r="Q212" s="35"/>
      <c r="R212" s="35"/>
      <c r="S212" s="35"/>
      <c r="T212" s="43"/>
      <c r="U212" s="88"/>
      <c r="V212" s="131"/>
    </row>
    <row r="213" spans="1:22" ht="67.5" customHeight="1" x14ac:dyDescent="0.25">
      <c r="A213" s="35"/>
      <c r="B213" s="38"/>
      <c r="C213" s="39"/>
      <c r="D213" s="39"/>
      <c r="E213" s="40"/>
      <c r="F213" s="35"/>
      <c r="G213" s="35"/>
      <c r="H213" s="35"/>
      <c r="I213" s="35"/>
      <c r="J213" s="35"/>
      <c r="K213" s="35"/>
      <c r="L213" s="35"/>
      <c r="M213" s="35"/>
      <c r="N213" s="41"/>
      <c r="O213" s="42"/>
      <c r="P213" s="35"/>
      <c r="Q213" s="35"/>
      <c r="R213" s="35"/>
      <c r="S213" s="35"/>
      <c r="T213" s="43"/>
      <c r="U213" s="88"/>
      <c r="V213" s="131"/>
    </row>
    <row r="214" spans="1:22" ht="67.5" customHeight="1" x14ac:dyDescent="0.25">
      <c r="A214" s="35"/>
      <c r="B214" s="38"/>
      <c r="C214" s="39"/>
      <c r="D214" s="39"/>
      <c r="E214" s="40"/>
      <c r="F214" s="35"/>
      <c r="G214" s="35"/>
      <c r="H214" s="35"/>
      <c r="I214" s="35"/>
      <c r="J214" s="35"/>
      <c r="K214" s="35"/>
      <c r="L214" s="35"/>
      <c r="M214" s="35"/>
      <c r="N214" s="41"/>
      <c r="O214" s="42"/>
      <c r="P214" s="35"/>
      <c r="Q214" s="35"/>
      <c r="R214" s="35"/>
      <c r="S214" s="35"/>
      <c r="T214" s="43"/>
      <c r="U214" s="88"/>
      <c r="V214" s="131"/>
    </row>
    <row r="215" spans="1:22" ht="67.5" customHeight="1" x14ac:dyDescent="0.25">
      <c r="A215" s="35"/>
      <c r="B215" s="38"/>
      <c r="C215" s="39"/>
      <c r="D215" s="39"/>
      <c r="E215" s="40"/>
      <c r="F215" s="35"/>
      <c r="G215" s="35"/>
      <c r="H215" s="35"/>
      <c r="I215" s="35"/>
      <c r="J215" s="35"/>
      <c r="K215" s="35"/>
      <c r="L215" s="35"/>
      <c r="M215" s="35"/>
      <c r="N215" s="41"/>
      <c r="O215" s="42"/>
      <c r="P215" s="35"/>
      <c r="Q215" s="35"/>
      <c r="R215" s="35"/>
      <c r="S215" s="35"/>
      <c r="T215" s="43"/>
      <c r="U215" s="88"/>
      <c r="V215" s="131"/>
    </row>
    <row r="216" spans="1:22" ht="67.5" customHeight="1" x14ac:dyDescent="0.25">
      <c r="A216" s="35"/>
      <c r="B216" s="38"/>
      <c r="C216" s="39"/>
      <c r="D216" s="39"/>
      <c r="E216" s="40"/>
      <c r="F216" s="35"/>
      <c r="G216" s="35"/>
      <c r="H216" s="35"/>
      <c r="I216" s="35"/>
      <c r="J216" s="35"/>
      <c r="K216" s="35"/>
      <c r="L216" s="35"/>
      <c r="M216" s="35"/>
      <c r="N216" s="41"/>
      <c r="O216" s="42"/>
      <c r="P216" s="35"/>
      <c r="Q216" s="35"/>
      <c r="R216" s="35"/>
      <c r="S216" s="35"/>
      <c r="T216" s="43"/>
      <c r="U216" s="88"/>
      <c r="V216" s="131"/>
    </row>
    <row r="217" spans="1:22" ht="67.5" customHeight="1" x14ac:dyDescent="0.25">
      <c r="A217" s="35"/>
      <c r="B217" s="38"/>
      <c r="C217" s="39"/>
      <c r="D217" s="39"/>
      <c r="E217" s="40"/>
      <c r="F217" s="35"/>
      <c r="G217" s="35"/>
      <c r="H217" s="35"/>
      <c r="I217" s="35"/>
      <c r="J217" s="35"/>
      <c r="K217" s="35"/>
      <c r="L217" s="35"/>
      <c r="M217" s="35"/>
      <c r="N217" s="41"/>
      <c r="O217" s="42"/>
      <c r="P217" s="35"/>
      <c r="Q217" s="35"/>
      <c r="R217" s="35"/>
      <c r="S217" s="35"/>
      <c r="T217" s="43"/>
      <c r="U217" s="88"/>
      <c r="V217" s="131"/>
    </row>
    <row r="218" spans="1:22" ht="67.5" customHeight="1" x14ac:dyDescent="0.25">
      <c r="A218" s="35"/>
      <c r="B218" s="38"/>
      <c r="C218" s="39"/>
      <c r="D218" s="39"/>
      <c r="E218" s="40"/>
      <c r="F218" s="35"/>
      <c r="G218" s="35"/>
      <c r="H218" s="35"/>
      <c r="I218" s="35"/>
      <c r="J218" s="35"/>
      <c r="K218" s="35"/>
      <c r="L218" s="35"/>
      <c r="M218" s="35"/>
      <c r="N218" s="41"/>
      <c r="O218" s="42"/>
      <c r="P218" s="35"/>
      <c r="Q218" s="35"/>
      <c r="R218" s="35"/>
      <c r="S218" s="35"/>
      <c r="T218" s="43"/>
      <c r="U218" s="88"/>
      <c r="V218" s="131"/>
    </row>
    <row r="219" spans="1:22" ht="67.5" customHeight="1" x14ac:dyDescent="0.25">
      <c r="A219" s="35"/>
      <c r="B219" s="38"/>
      <c r="C219" s="39"/>
      <c r="D219" s="39"/>
      <c r="E219" s="40"/>
      <c r="F219" s="35"/>
      <c r="G219" s="35"/>
      <c r="H219" s="35"/>
      <c r="I219" s="35"/>
      <c r="J219" s="35"/>
      <c r="K219" s="35"/>
      <c r="L219" s="35"/>
      <c r="M219" s="35"/>
      <c r="N219" s="41"/>
      <c r="O219" s="42"/>
      <c r="P219" s="35"/>
      <c r="Q219" s="35"/>
      <c r="R219" s="35"/>
      <c r="S219" s="35"/>
      <c r="T219" s="43"/>
      <c r="U219" s="88"/>
      <c r="V219" s="131"/>
    </row>
    <row r="220" spans="1:22" ht="67.5" customHeight="1" x14ac:dyDescent="0.25">
      <c r="A220" s="35"/>
      <c r="B220" s="38"/>
      <c r="C220" s="39"/>
      <c r="D220" s="39"/>
      <c r="E220" s="40"/>
      <c r="F220" s="35"/>
      <c r="G220" s="35"/>
      <c r="H220" s="35"/>
      <c r="I220" s="35"/>
      <c r="J220" s="35"/>
      <c r="K220" s="35"/>
      <c r="L220" s="35"/>
      <c r="M220" s="35"/>
      <c r="N220" s="41"/>
      <c r="O220" s="42"/>
      <c r="P220" s="35"/>
      <c r="Q220" s="35"/>
      <c r="R220" s="35"/>
      <c r="S220" s="35"/>
      <c r="T220" s="43"/>
      <c r="U220" s="88"/>
      <c r="V220" s="131"/>
    </row>
    <row r="221" spans="1:22" ht="67.5" customHeight="1" x14ac:dyDescent="0.25">
      <c r="A221" s="35"/>
      <c r="B221" s="38"/>
      <c r="C221" s="39"/>
      <c r="D221" s="39"/>
      <c r="E221" s="40"/>
      <c r="F221" s="35"/>
      <c r="G221" s="35"/>
      <c r="H221" s="35"/>
      <c r="I221" s="35"/>
      <c r="J221" s="35"/>
      <c r="K221" s="35"/>
      <c r="L221" s="35"/>
      <c r="M221" s="35"/>
      <c r="N221" s="41"/>
      <c r="O221" s="42"/>
      <c r="P221" s="35"/>
      <c r="Q221" s="35"/>
      <c r="R221" s="35"/>
      <c r="S221" s="35"/>
      <c r="T221" s="43"/>
      <c r="U221" s="88"/>
      <c r="V221" s="131"/>
    </row>
    <row r="222" spans="1:22" ht="67.5" customHeight="1" x14ac:dyDescent="0.25">
      <c r="A222" s="35"/>
      <c r="B222" s="38"/>
      <c r="C222" s="39"/>
      <c r="D222" s="39"/>
      <c r="E222" s="40"/>
      <c r="F222" s="35"/>
      <c r="G222" s="35"/>
      <c r="H222" s="35"/>
      <c r="I222" s="35"/>
      <c r="J222" s="35"/>
      <c r="K222" s="35"/>
      <c r="L222" s="35"/>
      <c r="M222" s="35"/>
      <c r="N222" s="41"/>
      <c r="O222" s="42"/>
      <c r="P222" s="35"/>
      <c r="Q222" s="35"/>
      <c r="R222" s="35"/>
      <c r="S222" s="35"/>
      <c r="T222" s="43"/>
      <c r="U222" s="88"/>
      <c r="V222" s="131"/>
    </row>
    <row r="223" spans="1:22" ht="67.5" customHeight="1" x14ac:dyDescent="0.25">
      <c r="A223" s="35"/>
      <c r="B223" s="38"/>
      <c r="C223" s="39"/>
      <c r="D223" s="39"/>
      <c r="E223" s="40"/>
      <c r="F223" s="35"/>
      <c r="G223" s="35"/>
      <c r="H223" s="35"/>
      <c r="I223" s="35"/>
      <c r="J223" s="35"/>
      <c r="K223" s="35"/>
      <c r="L223" s="35"/>
      <c r="M223" s="35"/>
      <c r="N223" s="41"/>
      <c r="O223" s="42"/>
      <c r="P223" s="35"/>
      <c r="Q223" s="35"/>
      <c r="R223" s="35"/>
      <c r="S223" s="35"/>
      <c r="T223" s="43"/>
      <c r="U223" s="88"/>
      <c r="V223" s="131"/>
    </row>
    <row r="224" spans="1:22" ht="67.5" customHeight="1" x14ac:dyDescent="0.25">
      <c r="A224" s="35"/>
      <c r="B224" s="38"/>
      <c r="C224" s="39"/>
      <c r="D224" s="39"/>
      <c r="E224" s="40"/>
      <c r="F224" s="35"/>
      <c r="G224" s="35"/>
      <c r="H224" s="35"/>
      <c r="I224" s="35"/>
      <c r="J224" s="35"/>
      <c r="K224" s="35"/>
      <c r="L224" s="35"/>
      <c r="M224" s="35"/>
      <c r="N224" s="41"/>
      <c r="O224" s="42"/>
      <c r="P224" s="35"/>
      <c r="Q224" s="35"/>
      <c r="R224" s="35"/>
      <c r="S224" s="35"/>
      <c r="T224" s="43"/>
      <c r="U224" s="88"/>
      <c r="V224" s="131"/>
    </row>
    <row r="225" spans="1:22" ht="67.5" customHeight="1" x14ac:dyDescent="0.25">
      <c r="A225" s="35"/>
      <c r="B225" s="38"/>
      <c r="C225" s="39"/>
      <c r="D225" s="39"/>
      <c r="E225" s="40"/>
      <c r="F225" s="35"/>
      <c r="G225" s="35"/>
      <c r="H225" s="35"/>
      <c r="I225" s="35"/>
      <c r="J225" s="35"/>
      <c r="K225" s="35"/>
      <c r="L225" s="35"/>
      <c r="M225" s="35"/>
      <c r="N225" s="41"/>
      <c r="O225" s="42"/>
      <c r="P225" s="35"/>
      <c r="Q225" s="35"/>
      <c r="R225" s="35"/>
      <c r="S225" s="35"/>
      <c r="T225" s="43"/>
      <c r="U225" s="88"/>
      <c r="V225" s="131"/>
    </row>
    <row r="226" spans="1:22" ht="67.5" customHeight="1" x14ac:dyDescent="0.25">
      <c r="A226" s="35"/>
      <c r="B226" s="38"/>
      <c r="C226" s="39"/>
      <c r="D226" s="39"/>
      <c r="E226" s="40"/>
      <c r="F226" s="35"/>
      <c r="G226" s="35"/>
      <c r="H226" s="35"/>
      <c r="I226" s="35"/>
      <c r="J226" s="35"/>
      <c r="K226" s="35"/>
      <c r="L226" s="35"/>
      <c r="M226" s="35"/>
      <c r="N226" s="41"/>
      <c r="O226" s="42"/>
      <c r="P226" s="35"/>
      <c r="Q226" s="35"/>
      <c r="R226" s="35"/>
      <c r="S226" s="35"/>
      <c r="T226" s="43"/>
      <c r="U226" s="88"/>
      <c r="V226" s="131"/>
    </row>
    <row r="227" spans="1:22" ht="67.5" customHeight="1" x14ac:dyDescent="0.25">
      <c r="A227" s="35"/>
      <c r="B227" s="38"/>
      <c r="C227" s="39"/>
      <c r="D227" s="39"/>
      <c r="E227" s="40"/>
      <c r="F227" s="35"/>
      <c r="G227" s="35"/>
      <c r="H227" s="35"/>
      <c r="I227" s="35"/>
      <c r="J227" s="35"/>
      <c r="K227" s="35"/>
      <c r="L227" s="35"/>
      <c r="M227" s="35"/>
      <c r="N227" s="41"/>
      <c r="O227" s="42"/>
      <c r="P227" s="35"/>
      <c r="Q227" s="35"/>
      <c r="R227" s="35"/>
      <c r="S227" s="35"/>
      <c r="T227" s="43"/>
      <c r="U227" s="88"/>
      <c r="V227" s="131"/>
    </row>
    <row r="228" spans="1:22" ht="67.5" customHeight="1" x14ac:dyDescent="0.25">
      <c r="A228" s="35"/>
      <c r="B228" s="38"/>
      <c r="C228" s="39"/>
      <c r="D228" s="39"/>
      <c r="E228" s="40"/>
      <c r="F228" s="35"/>
      <c r="G228" s="35"/>
      <c r="H228" s="35"/>
      <c r="I228" s="35"/>
      <c r="J228" s="35"/>
      <c r="K228" s="35"/>
      <c r="L228" s="35"/>
      <c r="M228" s="35"/>
      <c r="N228" s="41"/>
      <c r="O228" s="42"/>
      <c r="P228" s="35"/>
      <c r="Q228" s="35"/>
      <c r="R228" s="35"/>
      <c r="S228" s="35"/>
      <c r="T228" s="43"/>
      <c r="U228" s="88"/>
      <c r="V228" s="131"/>
    </row>
    <row r="229" spans="1:22" ht="67.5" customHeight="1" x14ac:dyDescent="0.25">
      <c r="A229" s="35"/>
      <c r="B229" s="38"/>
      <c r="C229" s="39"/>
      <c r="D229" s="39"/>
      <c r="E229" s="40"/>
      <c r="F229" s="35"/>
      <c r="G229" s="35"/>
      <c r="H229" s="35"/>
      <c r="I229" s="35"/>
      <c r="J229" s="35"/>
      <c r="K229" s="35"/>
      <c r="L229" s="35"/>
      <c r="M229" s="35"/>
      <c r="N229" s="41"/>
      <c r="O229" s="42"/>
      <c r="P229" s="35"/>
      <c r="Q229" s="35"/>
      <c r="R229" s="35"/>
      <c r="S229" s="35"/>
      <c r="T229" s="43"/>
      <c r="U229" s="88"/>
      <c r="V229" s="131"/>
    </row>
    <row r="230" spans="1:22" ht="67.5" customHeight="1" x14ac:dyDescent="0.25">
      <c r="A230" s="35"/>
      <c r="B230" s="38"/>
      <c r="C230" s="39"/>
      <c r="D230" s="39"/>
      <c r="E230" s="40"/>
      <c r="F230" s="35"/>
      <c r="G230" s="35"/>
      <c r="H230" s="35"/>
      <c r="I230" s="35"/>
      <c r="J230" s="35"/>
      <c r="K230" s="35"/>
      <c r="L230" s="35"/>
      <c r="M230" s="35"/>
      <c r="N230" s="41"/>
      <c r="O230" s="42"/>
      <c r="P230" s="35"/>
      <c r="Q230" s="35"/>
      <c r="R230" s="35"/>
      <c r="S230" s="35"/>
      <c r="T230" s="43"/>
      <c r="U230" s="88"/>
      <c r="V230" s="131"/>
    </row>
    <row r="231" spans="1:22" ht="67.5" customHeight="1" x14ac:dyDescent="0.25">
      <c r="A231" s="35"/>
      <c r="B231" s="38"/>
      <c r="C231" s="39"/>
      <c r="D231" s="39"/>
      <c r="E231" s="40"/>
      <c r="F231" s="35"/>
      <c r="G231" s="35"/>
      <c r="H231" s="35"/>
      <c r="I231" s="35"/>
      <c r="J231" s="35"/>
      <c r="K231" s="35"/>
      <c r="L231" s="35"/>
      <c r="M231" s="35"/>
      <c r="N231" s="41"/>
      <c r="O231" s="42"/>
      <c r="P231" s="35"/>
      <c r="Q231" s="35"/>
      <c r="R231" s="35"/>
      <c r="S231" s="35"/>
      <c r="T231" s="43"/>
      <c r="U231" s="88"/>
      <c r="V231" s="131"/>
    </row>
    <row r="232" spans="1:22" ht="67.5" customHeight="1" x14ac:dyDescent="0.25">
      <c r="A232" s="35"/>
      <c r="B232" s="38"/>
      <c r="C232" s="39"/>
      <c r="D232" s="39"/>
      <c r="E232" s="40"/>
      <c r="F232" s="35"/>
      <c r="G232" s="35"/>
      <c r="H232" s="35"/>
      <c r="I232" s="35"/>
      <c r="J232" s="35"/>
      <c r="K232" s="35"/>
      <c r="L232" s="35"/>
      <c r="M232" s="35"/>
      <c r="N232" s="41"/>
      <c r="O232" s="42"/>
      <c r="P232" s="35"/>
      <c r="Q232" s="35"/>
      <c r="R232" s="35"/>
      <c r="S232" s="35"/>
      <c r="T232" s="43"/>
      <c r="U232" s="88"/>
      <c r="V232" s="131"/>
    </row>
    <row r="233" spans="1:22" ht="67.5" customHeight="1" x14ac:dyDescent="0.25">
      <c r="A233" s="35"/>
      <c r="B233" s="38"/>
      <c r="C233" s="39"/>
      <c r="D233" s="39"/>
      <c r="E233" s="40"/>
      <c r="F233" s="35"/>
      <c r="G233" s="35"/>
      <c r="H233" s="35"/>
      <c r="I233" s="35"/>
      <c r="J233" s="35"/>
      <c r="K233" s="35"/>
      <c r="L233" s="35"/>
      <c r="M233" s="35"/>
      <c r="N233" s="41"/>
      <c r="O233" s="42"/>
      <c r="P233" s="35"/>
      <c r="Q233" s="35"/>
      <c r="R233" s="35"/>
      <c r="S233" s="35"/>
      <c r="T233" s="43"/>
      <c r="U233" s="88"/>
      <c r="V233" s="131"/>
    </row>
    <row r="234" spans="1:22" ht="67.5" customHeight="1" x14ac:dyDescent="0.25">
      <c r="A234" s="35"/>
      <c r="B234" s="38"/>
      <c r="C234" s="39"/>
      <c r="D234" s="39"/>
      <c r="E234" s="40"/>
      <c r="F234" s="35"/>
      <c r="G234" s="35"/>
      <c r="H234" s="35"/>
      <c r="I234" s="35"/>
      <c r="J234" s="35"/>
      <c r="K234" s="35"/>
      <c r="L234" s="35"/>
      <c r="M234" s="35"/>
      <c r="N234" s="41"/>
      <c r="O234" s="42"/>
      <c r="P234" s="35"/>
      <c r="Q234" s="35"/>
      <c r="R234" s="35"/>
      <c r="S234" s="35"/>
      <c r="T234" s="43"/>
      <c r="U234" s="88"/>
      <c r="V234" s="131"/>
    </row>
    <row r="235" spans="1:22" ht="67.5" customHeight="1" x14ac:dyDescent="0.25">
      <c r="A235" s="35"/>
      <c r="B235" s="38"/>
      <c r="C235" s="39"/>
      <c r="D235" s="39"/>
      <c r="E235" s="40"/>
      <c r="F235" s="35"/>
      <c r="G235" s="35"/>
      <c r="H235" s="35"/>
      <c r="I235" s="35"/>
      <c r="J235" s="35"/>
      <c r="K235" s="35"/>
      <c r="L235" s="35"/>
      <c r="M235" s="35"/>
      <c r="N235" s="41"/>
      <c r="O235" s="42"/>
      <c r="P235" s="35"/>
      <c r="Q235" s="35"/>
      <c r="R235" s="35"/>
      <c r="S235" s="35"/>
      <c r="T235" s="43"/>
      <c r="U235" s="88"/>
      <c r="V235" s="131"/>
    </row>
    <row r="236" spans="1:22" ht="67.5" customHeight="1" x14ac:dyDescent="0.25">
      <c r="A236" s="35"/>
      <c r="B236" s="38"/>
      <c r="C236" s="39"/>
      <c r="D236" s="39"/>
      <c r="E236" s="40"/>
      <c r="F236" s="35"/>
      <c r="G236" s="35"/>
      <c r="H236" s="35"/>
      <c r="I236" s="35"/>
      <c r="J236" s="35"/>
      <c r="K236" s="35"/>
      <c r="L236" s="35"/>
      <c r="M236" s="35"/>
      <c r="N236" s="41"/>
      <c r="O236" s="42"/>
      <c r="P236" s="35"/>
      <c r="Q236" s="35"/>
      <c r="R236" s="35"/>
      <c r="S236" s="35"/>
      <c r="T236" s="43"/>
      <c r="U236" s="88"/>
      <c r="V236" s="131"/>
    </row>
    <row r="237" spans="1:22" ht="67.5" customHeight="1" x14ac:dyDescent="0.25">
      <c r="A237" s="35"/>
      <c r="B237" s="38"/>
      <c r="C237" s="39"/>
      <c r="D237" s="39"/>
      <c r="E237" s="40"/>
      <c r="F237" s="35"/>
      <c r="G237" s="35"/>
      <c r="H237" s="35"/>
      <c r="I237" s="35"/>
      <c r="J237" s="35"/>
      <c r="K237" s="35"/>
      <c r="L237" s="35"/>
      <c r="M237" s="35"/>
      <c r="N237" s="41"/>
      <c r="O237" s="42"/>
      <c r="P237" s="35"/>
      <c r="Q237" s="35"/>
      <c r="R237" s="35"/>
      <c r="S237" s="35"/>
      <c r="T237" s="43"/>
      <c r="U237" s="88"/>
      <c r="V237" s="131"/>
    </row>
    <row r="238" spans="1:22" ht="67.5" customHeight="1" x14ac:dyDescent="0.25">
      <c r="A238" s="35"/>
      <c r="B238" s="38"/>
      <c r="C238" s="39"/>
      <c r="D238" s="39"/>
      <c r="E238" s="40"/>
      <c r="F238" s="35"/>
      <c r="G238" s="35"/>
      <c r="H238" s="35"/>
      <c r="I238" s="35"/>
      <c r="J238" s="35"/>
      <c r="K238" s="35"/>
      <c r="L238" s="35"/>
      <c r="M238" s="35"/>
      <c r="N238" s="41"/>
      <c r="O238" s="42"/>
      <c r="P238" s="35"/>
      <c r="Q238" s="35"/>
      <c r="R238" s="35"/>
      <c r="S238" s="35"/>
      <c r="T238" s="43"/>
      <c r="U238" s="88"/>
      <c r="V238" s="131"/>
    </row>
    <row r="239" spans="1:22" ht="67.5" customHeight="1" x14ac:dyDescent="0.25">
      <c r="A239" s="35"/>
      <c r="B239" s="38"/>
      <c r="C239" s="39"/>
      <c r="D239" s="39"/>
      <c r="E239" s="40"/>
      <c r="F239" s="35"/>
      <c r="G239" s="35"/>
      <c r="H239" s="35"/>
      <c r="I239" s="35"/>
      <c r="J239" s="35"/>
      <c r="K239" s="35"/>
      <c r="L239" s="35"/>
      <c r="M239" s="35"/>
      <c r="N239" s="41"/>
      <c r="O239" s="42"/>
      <c r="P239" s="35"/>
      <c r="Q239" s="35"/>
      <c r="R239" s="35"/>
      <c r="S239" s="35"/>
      <c r="T239" s="43"/>
      <c r="U239" s="88"/>
      <c r="V239" s="131"/>
    </row>
    <row r="240" spans="1:22" ht="67.5" customHeight="1" x14ac:dyDescent="0.25">
      <c r="A240" s="35"/>
      <c r="B240" s="38"/>
      <c r="C240" s="39"/>
      <c r="D240" s="39"/>
      <c r="E240" s="40"/>
      <c r="F240" s="35"/>
      <c r="G240" s="35"/>
      <c r="H240" s="35"/>
      <c r="I240" s="35"/>
      <c r="J240" s="35"/>
      <c r="K240" s="35"/>
      <c r="L240" s="35"/>
      <c r="M240" s="35"/>
      <c r="N240" s="41"/>
      <c r="O240" s="42"/>
      <c r="P240" s="35"/>
      <c r="Q240" s="35"/>
      <c r="R240" s="35"/>
      <c r="S240" s="35"/>
      <c r="T240" s="43"/>
      <c r="U240" s="88"/>
      <c r="V240" s="131"/>
    </row>
    <row r="241" spans="1:22" ht="67.5" customHeight="1" x14ac:dyDescent="0.25">
      <c r="A241" s="35"/>
      <c r="B241" s="38"/>
      <c r="C241" s="39"/>
      <c r="D241" s="39"/>
      <c r="E241" s="40"/>
      <c r="F241" s="35"/>
      <c r="G241" s="35"/>
      <c r="H241" s="35"/>
      <c r="I241" s="35"/>
      <c r="J241" s="35"/>
      <c r="K241" s="35"/>
      <c r="L241" s="35"/>
      <c r="M241" s="35"/>
      <c r="N241" s="41"/>
      <c r="O241" s="42"/>
      <c r="P241" s="35"/>
      <c r="Q241" s="35"/>
      <c r="R241" s="35"/>
      <c r="S241" s="35"/>
      <c r="T241" s="43"/>
      <c r="U241" s="88"/>
      <c r="V241" s="131"/>
    </row>
    <row r="242" spans="1:22" ht="67.5" customHeight="1" x14ac:dyDescent="0.25">
      <c r="A242" s="35"/>
      <c r="B242" s="38"/>
      <c r="C242" s="39"/>
      <c r="D242" s="39"/>
      <c r="E242" s="40"/>
      <c r="F242" s="35"/>
      <c r="G242" s="35"/>
      <c r="H242" s="35"/>
      <c r="I242" s="35"/>
      <c r="J242" s="35"/>
      <c r="K242" s="35"/>
      <c r="L242" s="35"/>
      <c r="M242" s="35"/>
      <c r="N242" s="41"/>
      <c r="O242" s="42"/>
      <c r="P242" s="35"/>
      <c r="Q242" s="35"/>
      <c r="R242" s="35"/>
      <c r="S242" s="35"/>
      <c r="T242" s="43"/>
      <c r="U242" s="88"/>
      <c r="V242" s="131"/>
    </row>
    <row r="243" spans="1:22" ht="67.5" customHeight="1" x14ac:dyDescent="0.25">
      <c r="A243" s="35"/>
      <c r="B243" s="38"/>
      <c r="C243" s="39"/>
      <c r="D243" s="39"/>
      <c r="E243" s="40"/>
      <c r="F243" s="35"/>
      <c r="G243" s="35"/>
      <c r="H243" s="35"/>
      <c r="I243" s="35"/>
      <c r="J243" s="35"/>
      <c r="K243" s="35"/>
      <c r="L243" s="35"/>
      <c r="M243" s="35"/>
      <c r="N243" s="41"/>
      <c r="O243" s="42"/>
      <c r="P243" s="35"/>
      <c r="Q243" s="35"/>
      <c r="R243" s="35"/>
      <c r="S243" s="35"/>
      <c r="T243" s="43"/>
      <c r="U243" s="88"/>
      <c r="V243" s="131"/>
    </row>
    <row r="244" spans="1:22" ht="67.5" customHeight="1" x14ac:dyDescent="0.25">
      <c r="A244" s="35"/>
      <c r="B244" s="38"/>
      <c r="C244" s="39"/>
      <c r="D244" s="39"/>
      <c r="E244" s="40"/>
      <c r="F244" s="35"/>
      <c r="G244" s="35"/>
      <c r="H244" s="35"/>
      <c r="I244" s="35"/>
      <c r="J244" s="35"/>
      <c r="K244" s="35"/>
      <c r="L244" s="35"/>
      <c r="M244" s="35"/>
      <c r="N244" s="41"/>
      <c r="O244" s="42"/>
      <c r="P244" s="35"/>
      <c r="Q244" s="35"/>
      <c r="R244" s="35"/>
      <c r="S244" s="35"/>
      <c r="T244" s="43"/>
      <c r="U244" s="88"/>
      <c r="V244" s="131"/>
    </row>
    <row r="245" spans="1:22" ht="67.5" customHeight="1" x14ac:dyDescent="0.25">
      <c r="A245" s="35"/>
      <c r="B245" s="38"/>
      <c r="C245" s="39"/>
      <c r="D245" s="39"/>
      <c r="E245" s="40"/>
      <c r="F245" s="35"/>
      <c r="G245" s="35"/>
      <c r="H245" s="35"/>
      <c r="I245" s="35"/>
      <c r="J245" s="35"/>
      <c r="K245" s="35"/>
      <c r="L245" s="35"/>
      <c r="M245" s="35"/>
      <c r="N245" s="41"/>
      <c r="O245" s="42"/>
      <c r="P245" s="35"/>
      <c r="Q245" s="35"/>
      <c r="R245" s="35"/>
      <c r="S245" s="35"/>
      <c r="T245" s="43"/>
      <c r="U245" s="88"/>
      <c r="V245" s="131"/>
    </row>
    <row r="246" spans="1:22" ht="67.5" customHeight="1" x14ac:dyDescent="0.25">
      <c r="A246" s="35"/>
      <c r="B246" s="38"/>
      <c r="C246" s="39"/>
      <c r="D246" s="39"/>
      <c r="E246" s="40"/>
      <c r="F246" s="35"/>
      <c r="G246" s="35"/>
      <c r="H246" s="35"/>
      <c r="I246" s="35"/>
      <c r="J246" s="35"/>
      <c r="K246" s="35"/>
      <c r="L246" s="35"/>
      <c r="M246" s="35"/>
      <c r="N246" s="41"/>
      <c r="O246" s="42"/>
      <c r="P246" s="35"/>
      <c r="Q246" s="35"/>
      <c r="R246" s="35"/>
      <c r="S246" s="35"/>
      <c r="T246" s="43"/>
      <c r="U246" s="88"/>
      <c r="V246" s="131"/>
    </row>
    <row r="247" spans="1:22" ht="67.5" customHeight="1" x14ac:dyDescent="0.25">
      <c r="A247" s="35"/>
      <c r="B247" s="38"/>
      <c r="C247" s="39"/>
      <c r="D247" s="39"/>
      <c r="E247" s="40"/>
      <c r="F247" s="35"/>
      <c r="G247" s="35"/>
      <c r="H247" s="35"/>
      <c r="I247" s="35"/>
      <c r="J247" s="35"/>
      <c r="K247" s="35"/>
      <c r="L247" s="35"/>
      <c r="M247" s="35"/>
      <c r="N247" s="41"/>
      <c r="O247" s="42"/>
      <c r="P247" s="35"/>
      <c r="Q247" s="35"/>
      <c r="R247" s="35"/>
      <c r="S247" s="35"/>
      <c r="T247" s="43"/>
      <c r="U247" s="88"/>
      <c r="V247" s="131"/>
    </row>
    <row r="248" spans="1:22" ht="67.5" customHeight="1" x14ac:dyDescent="0.25">
      <c r="A248" s="35"/>
      <c r="B248" s="38"/>
      <c r="C248" s="39"/>
      <c r="D248" s="39"/>
      <c r="E248" s="40"/>
      <c r="F248" s="35"/>
      <c r="G248" s="35"/>
      <c r="H248" s="35"/>
      <c r="I248" s="35"/>
      <c r="J248" s="35"/>
      <c r="K248" s="35"/>
      <c r="L248" s="35"/>
      <c r="M248" s="35"/>
      <c r="N248" s="41"/>
      <c r="O248" s="42"/>
      <c r="P248" s="35"/>
      <c r="Q248" s="35"/>
      <c r="R248" s="35"/>
      <c r="S248" s="35"/>
      <c r="T248" s="43"/>
      <c r="U248" s="88"/>
      <c r="V248" s="131"/>
    </row>
    <row r="249" spans="1:22" ht="67.5" customHeight="1" x14ac:dyDescent="0.25">
      <c r="A249" s="35"/>
      <c r="B249" s="38"/>
      <c r="C249" s="39"/>
      <c r="D249" s="39"/>
      <c r="E249" s="40"/>
      <c r="F249" s="35"/>
      <c r="G249" s="35"/>
      <c r="H249" s="35"/>
      <c r="I249" s="35"/>
      <c r="J249" s="35"/>
      <c r="K249" s="35"/>
      <c r="L249" s="35"/>
      <c r="M249" s="35"/>
      <c r="N249" s="41"/>
      <c r="O249" s="42"/>
      <c r="P249" s="35"/>
      <c r="Q249" s="35"/>
      <c r="R249" s="35"/>
      <c r="S249" s="35"/>
      <c r="T249" s="43"/>
      <c r="U249" s="88"/>
      <c r="V249" s="131"/>
    </row>
    <row r="250" spans="1:22" ht="67.5" customHeight="1" x14ac:dyDescent="0.25">
      <c r="A250" s="35"/>
      <c r="B250" s="38"/>
      <c r="C250" s="39"/>
      <c r="D250" s="39"/>
      <c r="E250" s="40"/>
      <c r="F250" s="35"/>
      <c r="G250" s="35"/>
      <c r="H250" s="35"/>
      <c r="I250" s="35"/>
      <c r="J250" s="35"/>
      <c r="K250" s="35"/>
      <c r="L250" s="35"/>
      <c r="M250" s="35"/>
      <c r="N250" s="41"/>
      <c r="O250" s="42"/>
      <c r="P250" s="35"/>
      <c r="Q250" s="35"/>
      <c r="R250" s="35"/>
      <c r="S250" s="35"/>
      <c r="T250" s="43"/>
      <c r="U250" s="88"/>
      <c r="V250" s="131"/>
    </row>
    <row r="251" spans="1:22" ht="67.5" customHeight="1" x14ac:dyDescent="0.25">
      <c r="A251" s="35"/>
      <c r="B251" s="38"/>
      <c r="C251" s="39"/>
      <c r="D251" s="39"/>
      <c r="E251" s="40"/>
      <c r="F251" s="35"/>
      <c r="G251" s="35"/>
      <c r="H251" s="35"/>
      <c r="I251" s="35"/>
      <c r="J251" s="35"/>
      <c r="K251" s="35"/>
      <c r="L251" s="35"/>
      <c r="M251" s="35"/>
      <c r="N251" s="41"/>
      <c r="O251" s="42"/>
      <c r="P251" s="35"/>
      <c r="Q251" s="35"/>
      <c r="R251" s="35"/>
      <c r="S251" s="35"/>
      <c r="T251" s="43"/>
      <c r="U251" s="88"/>
      <c r="V251" s="131"/>
    </row>
    <row r="252" spans="1:22" ht="67.5" customHeight="1" x14ac:dyDescent="0.25">
      <c r="A252" s="35"/>
      <c r="B252" s="38"/>
      <c r="C252" s="39"/>
      <c r="D252" s="39"/>
      <c r="E252" s="40"/>
      <c r="F252" s="35"/>
      <c r="G252" s="35"/>
      <c r="H252" s="35"/>
      <c r="I252" s="35"/>
      <c r="J252" s="35"/>
      <c r="K252" s="35"/>
      <c r="L252" s="35"/>
      <c r="M252" s="35"/>
      <c r="N252" s="41"/>
      <c r="O252" s="42"/>
      <c r="P252" s="35"/>
      <c r="Q252" s="35"/>
      <c r="R252" s="35"/>
      <c r="S252" s="35"/>
      <c r="T252" s="43"/>
      <c r="U252" s="88"/>
      <c r="V252" s="131"/>
    </row>
    <row r="253" spans="1:22" ht="67.5" customHeight="1" x14ac:dyDescent="0.25">
      <c r="A253" s="35"/>
      <c r="B253" s="38"/>
      <c r="C253" s="39"/>
      <c r="D253" s="39"/>
      <c r="E253" s="40"/>
      <c r="F253" s="35"/>
      <c r="G253" s="35"/>
      <c r="H253" s="35"/>
      <c r="I253" s="35"/>
      <c r="J253" s="35"/>
      <c r="K253" s="35"/>
      <c r="L253" s="35"/>
      <c r="M253" s="35"/>
      <c r="N253" s="41"/>
      <c r="O253" s="42"/>
      <c r="P253" s="35"/>
      <c r="Q253" s="35"/>
      <c r="R253" s="35"/>
      <c r="S253" s="35"/>
      <c r="T253" s="43"/>
      <c r="U253" s="88"/>
      <c r="V253" s="131"/>
    </row>
    <row r="254" spans="1:22" ht="67.5" customHeight="1" x14ac:dyDescent="0.25">
      <c r="A254" s="35"/>
      <c r="B254" s="38"/>
      <c r="C254" s="39"/>
      <c r="D254" s="39"/>
      <c r="E254" s="40"/>
      <c r="F254" s="35"/>
      <c r="G254" s="35"/>
      <c r="H254" s="35"/>
      <c r="I254" s="35"/>
      <c r="J254" s="35"/>
      <c r="K254" s="35"/>
      <c r="L254" s="35"/>
      <c r="M254" s="35"/>
      <c r="N254" s="41"/>
      <c r="O254" s="42"/>
      <c r="P254" s="35"/>
      <c r="Q254" s="35"/>
      <c r="R254" s="35"/>
      <c r="S254" s="35"/>
      <c r="T254" s="43"/>
      <c r="U254" s="88"/>
      <c r="V254" s="131"/>
    </row>
    <row r="255" spans="1:22" ht="67.5" customHeight="1" x14ac:dyDescent="0.25">
      <c r="A255" s="35"/>
      <c r="B255" s="38"/>
      <c r="C255" s="39"/>
      <c r="D255" s="39"/>
      <c r="E255" s="40"/>
      <c r="F255" s="35"/>
      <c r="G255" s="35"/>
      <c r="H255" s="35"/>
      <c r="I255" s="35"/>
      <c r="J255" s="35"/>
      <c r="K255" s="35"/>
      <c r="L255" s="35"/>
      <c r="M255" s="35"/>
      <c r="N255" s="41"/>
      <c r="O255" s="42"/>
      <c r="P255" s="35"/>
      <c r="Q255" s="35"/>
      <c r="R255" s="35"/>
      <c r="S255" s="35"/>
      <c r="T255" s="43"/>
      <c r="U255" s="88"/>
      <c r="V255" s="131"/>
    </row>
    <row r="256" spans="1:22" ht="67.5" customHeight="1" x14ac:dyDescent="0.25">
      <c r="A256" s="35"/>
      <c r="B256" s="38"/>
      <c r="C256" s="39"/>
      <c r="D256" s="39"/>
      <c r="E256" s="40"/>
      <c r="F256" s="35"/>
      <c r="G256" s="35"/>
      <c r="H256" s="35"/>
      <c r="I256" s="35"/>
      <c r="J256" s="35"/>
      <c r="K256" s="35"/>
      <c r="L256" s="35"/>
      <c r="M256" s="35"/>
      <c r="N256" s="41"/>
      <c r="O256" s="42"/>
      <c r="P256" s="35"/>
      <c r="Q256" s="35"/>
      <c r="R256" s="35"/>
      <c r="S256" s="35"/>
      <c r="T256" s="43"/>
      <c r="U256" s="88"/>
      <c r="V256" s="131"/>
    </row>
    <row r="257" spans="1:22" ht="67.5" customHeight="1" x14ac:dyDescent="0.25">
      <c r="A257" s="35"/>
      <c r="B257" s="38"/>
      <c r="C257" s="39"/>
      <c r="D257" s="39"/>
      <c r="E257" s="40"/>
      <c r="F257" s="35"/>
      <c r="G257" s="35"/>
      <c r="H257" s="35"/>
      <c r="I257" s="35"/>
      <c r="J257" s="35"/>
      <c r="K257" s="35"/>
      <c r="L257" s="35"/>
      <c r="M257" s="35"/>
      <c r="N257" s="41"/>
      <c r="O257" s="42"/>
      <c r="P257" s="35"/>
      <c r="Q257" s="35"/>
      <c r="R257" s="35"/>
      <c r="S257" s="35"/>
      <c r="T257" s="43"/>
      <c r="U257" s="88"/>
      <c r="V257" s="131"/>
    </row>
    <row r="258" spans="1:22" ht="81" customHeight="1" x14ac:dyDescent="0.25">
      <c r="A258" s="35"/>
      <c r="B258" s="38"/>
      <c r="C258" s="39"/>
      <c r="D258" s="39"/>
      <c r="E258" s="40"/>
      <c r="F258" s="35"/>
      <c r="G258" s="35"/>
      <c r="H258" s="35"/>
      <c r="I258" s="35"/>
      <c r="J258" s="35"/>
      <c r="K258" s="35"/>
      <c r="L258" s="35"/>
      <c r="M258" s="35"/>
      <c r="N258" s="41"/>
      <c r="O258" s="42"/>
      <c r="P258" s="35"/>
      <c r="Q258" s="35"/>
      <c r="R258" s="35"/>
      <c r="S258" s="35"/>
      <c r="T258" s="43"/>
      <c r="U258" s="88"/>
      <c r="V258" s="131"/>
    </row>
    <row r="259" spans="1:22" ht="17.25" customHeight="1" x14ac:dyDescent="0.25">
      <c r="A259" s="114" t="s">
        <v>26</v>
      </c>
      <c r="B259" s="38"/>
      <c r="C259" s="23" t="s">
        <v>32</v>
      </c>
      <c r="D259" s="114" t="s">
        <v>74</v>
      </c>
      <c r="E259" s="114" t="s">
        <v>77</v>
      </c>
      <c r="F259" s="35"/>
      <c r="G259" s="35"/>
      <c r="H259" s="35"/>
      <c r="I259" s="35"/>
      <c r="J259" s="35"/>
      <c r="K259" s="35"/>
      <c r="L259" s="35"/>
      <c r="M259" s="35"/>
      <c r="N259" s="41"/>
      <c r="O259" s="42"/>
      <c r="P259" s="35"/>
      <c r="Q259" s="35"/>
      <c r="R259" s="35"/>
      <c r="S259" s="35"/>
      <c r="T259" s="43"/>
      <c r="U259" s="88"/>
      <c r="V259" s="131"/>
    </row>
    <row r="260" spans="1:22" ht="34.5" customHeight="1" x14ac:dyDescent="0.25">
      <c r="A260" s="44">
        <v>42005</v>
      </c>
      <c r="B260" s="38"/>
      <c r="C260" s="78" t="s">
        <v>43</v>
      </c>
      <c r="D260" s="109" t="s">
        <v>72</v>
      </c>
      <c r="E260" s="109" t="s">
        <v>78</v>
      </c>
      <c r="F260" s="35"/>
      <c r="G260" s="35"/>
      <c r="H260" s="35"/>
      <c r="I260" s="35"/>
      <c r="J260" s="35"/>
      <c r="K260" s="35"/>
      <c r="L260" s="35"/>
      <c r="M260" s="35"/>
      <c r="N260" s="41"/>
      <c r="O260" s="42"/>
      <c r="P260" s="35"/>
      <c r="Q260" s="35"/>
      <c r="R260" s="35"/>
      <c r="S260" s="35"/>
      <c r="T260" s="43"/>
      <c r="U260" s="88"/>
      <c r="V260" s="131"/>
    </row>
    <row r="261" spans="1:22" ht="34.5" customHeight="1" x14ac:dyDescent="0.25">
      <c r="A261" s="44">
        <v>42005</v>
      </c>
      <c r="B261" s="38"/>
      <c r="C261" s="78" t="s">
        <v>37</v>
      </c>
      <c r="D261" s="109" t="s">
        <v>155</v>
      </c>
      <c r="E261" s="109" t="s">
        <v>79</v>
      </c>
      <c r="F261" s="35"/>
      <c r="G261" s="35"/>
      <c r="H261" s="35"/>
      <c r="I261" s="35"/>
      <c r="J261" s="35"/>
      <c r="K261" s="35"/>
      <c r="L261" s="35"/>
      <c r="M261" s="35"/>
      <c r="N261" s="41"/>
      <c r="O261" s="42"/>
      <c r="P261" s="35"/>
      <c r="Q261" s="35"/>
      <c r="R261" s="35"/>
      <c r="S261" s="35"/>
      <c r="T261" s="43"/>
      <c r="U261" s="88"/>
      <c r="V261" s="131"/>
    </row>
    <row r="262" spans="1:22" ht="31.5" x14ac:dyDescent="0.25">
      <c r="A262" s="44">
        <v>42036</v>
      </c>
      <c r="B262" s="38"/>
      <c r="C262" s="78" t="s">
        <v>73</v>
      </c>
      <c r="D262" s="109" t="s">
        <v>45</v>
      </c>
      <c r="E262" s="109" t="s">
        <v>145</v>
      </c>
      <c r="F262" s="35"/>
      <c r="G262" s="35"/>
      <c r="H262" s="35"/>
      <c r="I262" s="35"/>
      <c r="J262" s="35"/>
      <c r="K262" s="35"/>
      <c r="L262" s="35"/>
      <c r="M262" s="35"/>
      <c r="N262" s="41"/>
      <c r="O262" s="42"/>
      <c r="P262" s="35"/>
      <c r="Q262" s="35"/>
      <c r="R262" s="35"/>
      <c r="S262" s="35"/>
      <c r="T262" s="43"/>
      <c r="U262" s="88"/>
      <c r="V262" s="131"/>
    </row>
    <row r="263" spans="1:22" ht="31.5" x14ac:dyDescent="0.25">
      <c r="A263" s="44">
        <v>42064</v>
      </c>
      <c r="B263" s="38"/>
      <c r="C263" s="78" t="s">
        <v>89</v>
      </c>
      <c r="D263" s="109" t="s">
        <v>39</v>
      </c>
      <c r="E263" s="109" t="s">
        <v>81</v>
      </c>
      <c r="F263" s="35"/>
      <c r="G263" s="35"/>
      <c r="H263" s="35"/>
      <c r="I263" s="35"/>
      <c r="J263" s="35"/>
      <c r="K263" s="35"/>
      <c r="L263" s="35"/>
      <c r="M263" s="35"/>
      <c r="N263" s="41"/>
      <c r="O263" s="42"/>
      <c r="P263" s="35"/>
      <c r="Q263" s="35"/>
      <c r="R263" s="35"/>
      <c r="S263" s="35"/>
      <c r="T263" s="43"/>
      <c r="U263" s="88"/>
      <c r="V263" s="131"/>
    </row>
    <row r="264" spans="1:22" ht="31.5" x14ac:dyDescent="0.25">
      <c r="A264" s="44">
        <v>42095</v>
      </c>
      <c r="B264" s="38"/>
      <c r="C264" s="78" t="s">
        <v>41</v>
      </c>
      <c r="D264" s="109" t="s">
        <v>75</v>
      </c>
      <c r="E264" s="109" t="s">
        <v>82</v>
      </c>
      <c r="F264" s="35"/>
      <c r="G264" s="35"/>
      <c r="H264" s="37"/>
      <c r="I264" s="37"/>
      <c r="J264" s="35"/>
      <c r="K264" s="35"/>
      <c r="L264" s="35"/>
      <c r="M264" s="35"/>
      <c r="N264" s="41"/>
      <c r="O264" s="42"/>
      <c r="P264" s="37"/>
      <c r="Q264" s="37"/>
      <c r="R264" s="37"/>
      <c r="S264" s="37"/>
      <c r="T264" s="43"/>
      <c r="U264" s="88"/>
      <c r="V264" s="131"/>
    </row>
    <row r="265" spans="1:22" ht="31.5" x14ac:dyDescent="0.25">
      <c r="A265" s="44">
        <v>42125</v>
      </c>
      <c r="B265" s="38"/>
      <c r="C265" s="78" t="s">
        <v>146</v>
      </c>
      <c r="D265" s="109" t="s">
        <v>76</v>
      </c>
      <c r="F265" s="35"/>
      <c r="G265" s="35"/>
      <c r="H265" s="37"/>
      <c r="I265" s="37"/>
      <c r="J265" s="35"/>
      <c r="K265" s="35"/>
      <c r="L265" s="35"/>
      <c r="M265" s="35"/>
      <c r="N265" s="41"/>
      <c r="O265" s="42"/>
      <c r="P265" s="37"/>
      <c r="Q265" s="37"/>
      <c r="R265" s="37"/>
      <c r="S265" s="37"/>
      <c r="T265" s="43"/>
      <c r="U265" s="88"/>
      <c r="V265" s="131"/>
    </row>
    <row r="266" spans="1:22" ht="15.75" x14ac:dyDescent="0.25">
      <c r="A266" s="44">
        <v>42156</v>
      </c>
      <c r="B266" s="38"/>
      <c r="C266" s="78" t="s">
        <v>45</v>
      </c>
      <c r="D266" s="39"/>
      <c r="E266" s="40"/>
      <c r="F266" s="35"/>
      <c r="G266" s="35"/>
      <c r="H266" s="37"/>
      <c r="I266" s="37"/>
      <c r="J266" s="35"/>
      <c r="K266" s="35"/>
      <c r="L266" s="35"/>
      <c r="M266" s="35"/>
      <c r="N266" s="41"/>
      <c r="O266" s="42"/>
      <c r="P266" s="37"/>
      <c r="Q266" s="37"/>
      <c r="R266" s="37"/>
      <c r="S266" s="37"/>
      <c r="T266" s="43"/>
      <c r="U266" s="88"/>
      <c r="V266" s="131"/>
    </row>
    <row r="267" spans="1:22" ht="15" customHeight="1" x14ac:dyDescent="0.25">
      <c r="A267" s="44">
        <v>42186</v>
      </c>
      <c r="B267" s="44"/>
      <c r="C267" s="78" t="s">
        <v>83</v>
      </c>
      <c r="D267" s="39"/>
      <c r="E267" s="40"/>
      <c r="F267" s="35"/>
      <c r="G267" s="35"/>
      <c r="H267" s="37"/>
      <c r="I267" s="37"/>
      <c r="J267" s="35"/>
      <c r="K267" s="35"/>
      <c r="L267" s="35"/>
      <c r="M267" s="35"/>
      <c r="N267" s="41"/>
      <c r="O267" s="42"/>
      <c r="P267" s="37"/>
      <c r="Q267" s="37"/>
      <c r="R267" s="37"/>
      <c r="S267" s="37"/>
      <c r="T267" s="45"/>
      <c r="U267" s="88"/>
      <c r="V267" s="131"/>
    </row>
    <row r="268" spans="1:22" ht="31.5" x14ac:dyDescent="0.25">
      <c r="A268" s="44">
        <v>42217</v>
      </c>
      <c r="B268" s="44"/>
      <c r="C268" s="78" t="s">
        <v>40</v>
      </c>
      <c r="D268" s="39"/>
      <c r="E268" s="40"/>
      <c r="F268" s="35"/>
      <c r="G268" s="35"/>
      <c r="H268" s="37"/>
      <c r="I268" s="37"/>
      <c r="J268" s="35"/>
      <c r="K268" s="35"/>
      <c r="L268" s="35"/>
      <c r="M268" s="35"/>
      <c r="N268" s="41"/>
      <c r="O268" s="42"/>
      <c r="P268" s="37"/>
      <c r="Q268" s="37"/>
      <c r="R268" s="37"/>
      <c r="S268" s="37"/>
      <c r="T268" s="45"/>
      <c r="U268" s="88"/>
      <c r="V268" s="131"/>
    </row>
    <row r="269" spans="1:22" ht="34.5" customHeight="1" x14ac:dyDescent="0.25">
      <c r="A269" s="44">
        <v>42248</v>
      </c>
      <c r="B269" s="44"/>
      <c r="C269" s="78" t="s">
        <v>44</v>
      </c>
      <c r="D269" s="39"/>
      <c r="E269" s="40"/>
      <c r="F269" s="35"/>
      <c r="G269" s="35"/>
      <c r="H269" s="37"/>
      <c r="I269" s="37"/>
      <c r="J269" s="35"/>
      <c r="K269" s="35"/>
      <c r="L269" s="35"/>
      <c r="M269" s="35"/>
      <c r="N269" s="41"/>
      <c r="O269" s="42"/>
      <c r="P269" s="37"/>
      <c r="Q269" s="37"/>
      <c r="R269" s="37"/>
      <c r="S269" s="37"/>
      <c r="T269" s="45"/>
      <c r="U269" s="88"/>
      <c r="V269" s="131"/>
    </row>
    <row r="270" spans="1:22" ht="15.75" x14ac:dyDescent="0.25">
      <c r="A270" s="44">
        <v>42278</v>
      </c>
      <c r="B270" s="44"/>
      <c r="C270" s="78" t="s">
        <v>84</v>
      </c>
      <c r="D270" s="39"/>
      <c r="E270" s="40"/>
      <c r="F270" s="35"/>
      <c r="G270" s="35"/>
      <c r="H270" s="37"/>
      <c r="I270" s="37"/>
      <c r="J270" s="35"/>
      <c r="K270" s="35"/>
      <c r="L270" s="35"/>
      <c r="M270" s="35"/>
      <c r="N270" s="41"/>
      <c r="O270" s="42"/>
      <c r="P270" s="37"/>
      <c r="Q270" s="37"/>
      <c r="R270" s="37"/>
      <c r="S270" s="37"/>
      <c r="T270" s="45"/>
      <c r="U270" s="88"/>
      <c r="V270" s="131"/>
    </row>
    <row r="271" spans="1:22" ht="15.75" x14ac:dyDescent="0.25">
      <c r="A271" s="44">
        <v>42309</v>
      </c>
      <c r="B271" s="44"/>
      <c r="C271" s="78" t="s">
        <v>85</v>
      </c>
      <c r="D271" s="39"/>
      <c r="E271" s="40"/>
      <c r="F271" s="35"/>
      <c r="G271" s="35"/>
      <c r="H271" s="37"/>
      <c r="I271" s="37"/>
      <c r="J271" s="35"/>
      <c r="K271" s="35"/>
      <c r="L271" s="35"/>
      <c r="M271" s="35"/>
      <c r="N271" s="41"/>
      <c r="O271" s="42"/>
      <c r="P271" s="37"/>
      <c r="Q271" s="37"/>
      <c r="R271" s="37"/>
      <c r="S271" s="37"/>
      <c r="T271" s="45"/>
      <c r="U271" s="88"/>
      <c r="V271" s="131"/>
    </row>
    <row r="272" spans="1:22" ht="15.75" x14ac:dyDescent="0.25">
      <c r="A272" s="44">
        <v>42339</v>
      </c>
      <c r="B272" s="44"/>
      <c r="C272" s="78" t="s">
        <v>86</v>
      </c>
      <c r="D272" s="39"/>
      <c r="E272" s="40"/>
      <c r="F272" s="35"/>
      <c r="G272" s="35"/>
      <c r="H272" s="37"/>
      <c r="I272" s="37"/>
      <c r="J272" s="35"/>
      <c r="K272" s="35"/>
      <c r="L272" s="35"/>
      <c r="M272" s="35"/>
      <c r="N272" s="41"/>
      <c r="O272" s="42"/>
      <c r="P272" s="37"/>
      <c r="Q272" s="37"/>
      <c r="R272" s="37"/>
      <c r="S272" s="37"/>
      <c r="T272" s="45"/>
      <c r="U272" s="88"/>
      <c r="V272" s="131"/>
    </row>
    <row r="273" spans="1:22" ht="31.5" x14ac:dyDescent="0.25">
      <c r="A273" s="44">
        <v>42370</v>
      </c>
      <c r="B273" s="44"/>
      <c r="C273" s="78" t="s">
        <v>88</v>
      </c>
      <c r="D273" s="39"/>
      <c r="E273" s="39"/>
      <c r="F273" s="35"/>
      <c r="G273" s="35"/>
      <c r="H273" s="37"/>
      <c r="I273" s="37"/>
      <c r="J273" s="35"/>
      <c r="K273" s="35"/>
      <c r="L273" s="35"/>
      <c r="M273" s="35"/>
      <c r="N273" s="41"/>
      <c r="O273" s="42"/>
      <c r="P273" s="37"/>
      <c r="Q273" s="37"/>
      <c r="R273" s="37"/>
      <c r="S273" s="37"/>
      <c r="T273" s="45"/>
      <c r="U273" s="88"/>
      <c r="V273" s="131"/>
    </row>
    <row r="274" spans="1:22" ht="15.75" x14ac:dyDescent="0.25">
      <c r="A274" s="44">
        <v>42401</v>
      </c>
      <c r="B274" s="44"/>
      <c r="C274" s="78" t="s">
        <v>90</v>
      </c>
      <c r="D274" s="39"/>
      <c r="E274" s="39"/>
      <c r="F274" s="35"/>
      <c r="G274" s="35"/>
      <c r="H274" s="37"/>
      <c r="I274" s="37"/>
      <c r="J274" s="35"/>
      <c r="K274" s="35"/>
      <c r="L274" s="35"/>
      <c r="M274" s="35"/>
      <c r="N274" s="41"/>
      <c r="O274" s="42"/>
      <c r="P274" s="37"/>
      <c r="Q274" s="37"/>
      <c r="R274" s="37"/>
      <c r="S274" s="37"/>
      <c r="T274" s="45"/>
      <c r="U274" s="88"/>
      <c r="V274" s="131"/>
    </row>
    <row r="275" spans="1:22" ht="15.75" x14ac:dyDescent="0.25">
      <c r="A275" s="44">
        <v>42430</v>
      </c>
      <c r="B275" s="44"/>
      <c r="C275" s="82" t="s">
        <v>92</v>
      </c>
      <c r="D275" s="39"/>
      <c r="E275" s="39"/>
      <c r="F275" s="35"/>
      <c r="G275" s="35"/>
      <c r="H275" s="37"/>
      <c r="I275" s="37"/>
      <c r="J275" s="35"/>
      <c r="K275" s="35"/>
      <c r="L275" s="35"/>
      <c r="M275" s="35"/>
      <c r="N275" s="41"/>
      <c r="O275" s="42"/>
      <c r="P275" s="37"/>
      <c r="Q275" s="37"/>
      <c r="R275" s="37"/>
      <c r="S275" s="37"/>
      <c r="T275" s="45"/>
      <c r="U275" s="88"/>
      <c r="V275" s="131"/>
    </row>
    <row r="276" spans="1:22" ht="15.75" x14ac:dyDescent="0.25">
      <c r="A276" s="44">
        <v>42461</v>
      </c>
      <c r="B276" s="44"/>
      <c r="C276" s="82" t="s">
        <v>154</v>
      </c>
      <c r="D276" s="39"/>
      <c r="E276" s="39"/>
      <c r="F276" s="35"/>
      <c r="G276" s="35"/>
      <c r="H276" s="37"/>
      <c r="I276" s="37"/>
      <c r="J276" s="35"/>
      <c r="K276" s="35"/>
      <c r="L276" s="35"/>
      <c r="M276" s="35"/>
      <c r="N276" s="41"/>
      <c r="O276" s="42"/>
      <c r="P276" s="37"/>
      <c r="Q276" s="37"/>
      <c r="R276" s="37"/>
      <c r="S276" s="37"/>
      <c r="T276" s="45"/>
      <c r="U276" s="88"/>
      <c r="V276" s="131"/>
    </row>
    <row r="277" spans="1:22" ht="15.75" x14ac:dyDescent="0.25">
      <c r="A277" s="44">
        <v>42491</v>
      </c>
      <c r="B277" s="44"/>
      <c r="C277" s="50"/>
      <c r="D277" s="39"/>
      <c r="E277" s="39"/>
      <c r="F277" s="35"/>
      <c r="G277" s="35"/>
      <c r="H277" s="37"/>
      <c r="I277" s="37"/>
      <c r="J277" s="35"/>
      <c r="K277" s="35"/>
      <c r="L277" s="35"/>
      <c r="M277" s="35"/>
      <c r="N277" s="41"/>
      <c r="O277" s="42"/>
      <c r="P277" s="37"/>
      <c r="Q277" s="37"/>
      <c r="R277" s="37"/>
      <c r="S277" s="37"/>
      <c r="T277" s="45"/>
      <c r="U277" s="88"/>
      <c r="V277" s="131"/>
    </row>
    <row r="278" spans="1:22" ht="15.75" x14ac:dyDescent="0.25">
      <c r="A278" s="44">
        <v>42522</v>
      </c>
      <c r="B278" s="44"/>
      <c r="C278" s="50"/>
      <c r="D278" s="39"/>
      <c r="E278" s="39"/>
      <c r="F278" s="35"/>
      <c r="G278" s="35"/>
      <c r="H278" s="37"/>
      <c r="I278" s="37"/>
      <c r="J278" s="35"/>
      <c r="K278" s="35"/>
      <c r="L278" s="35"/>
      <c r="M278" s="35"/>
      <c r="N278" s="41"/>
      <c r="O278" s="42"/>
      <c r="P278" s="37"/>
      <c r="Q278" s="37"/>
      <c r="R278" s="37"/>
      <c r="S278" s="37"/>
      <c r="T278" s="45"/>
      <c r="U278" s="88"/>
      <c r="V278" s="131"/>
    </row>
    <row r="279" spans="1:22" ht="15.75" x14ac:dyDescent="0.25">
      <c r="A279" s="44">
        <v>42552</v>
      </c>
      <c r="B279" s="44"/>
      <c r="C279" s="50"/>
      <c r="D279" s="39"/>
      <c r="E279" s="39"/>
      <c r="F279" s="35"/>
      <c r="G279" s="35"/>
      <c r="H279" s="37"/>
      <c r="I279" s="37"/>
      <c r="J279" s="35"/>
      <c r="K279" s="35"/>
      <c r="L279" s="35"/>
      <c r="M279" s="35"/>
      <c r="N279" s="41"/>
      <c r="O279" s="42"/>
      <c r="P279" s="37"/>
      <c r="Q279" s="37"/>
      <c r="R279" s="37"/>
      <c r="S279" s="37"/>
      <c r="T279" s="45"/>
      <c r="U279" s="88"/>
      <c r="V279" s="131"/>
    </row>
    <row r="280" spans="1:22" ht="15.75" x14ac:dyDescent="0.25">
      <c r="A280" s="44">
        <v>42583</v>
      </c>
      <c r="B280" s="44"/>
      <c r="C280" s="50"/>
      <c r="D280" s="39"/>
      <c r="E280" s="39"/>
      <c r="F280" s="35"/>
      <c r="G280" s="35"/>
      <c r="H280" s="37"/>
      <c r="I280" s="37"/>
      <c r="J280" s="35"/>
      <c r="K280" s="35"/>
      <c r="L280" s="35"/>
      <c r="M280" s="35"/>
      <c r="N280" s="41"/>
      <c r="O280" s="42"/>
      <c r="P280" s="37"/>
      <c r="Q280" s="37"/>
      <c r="R280" s="37"/>
      <c r="S280" s="37"/>
      <c r="T280" s="45"/>
      <c r="U280" s="88"/>
      <c r="V280" s="131"/>
    </row>
    <row r="281" spans="1:22" ht="15.75" x14ac:dyDescent="0.25">
      <c r="A281" s="44">
        <v>42614</v>
      </c>
      <c r="B281" s="44"/>
      <c r="C281" s="50"/>
      <c r="D281" s="39"/>
      <c r="E281" s="39"/>
      <c r="F281" s="35"/>
      <c r="G281" s="35"/>
      <c r="H281" s="37"/>
      <c r="I281" s="37"/>
      <c r="J281" s="35"/>
      <c r="K281" s="35"/>
      <c r="L281" s="35"/>
      <c r="M281" s="35"/>
      <c r="N281" s="41"/>
      <c r="O281" s="42"/>
      <c r="P281" s="37"/>
      <c r="Q281" s="37"/>
      <c r="R281" s="37"/>
      <c r="S281" s="37"/>
      <c r="T281" s="45"/>
      <c r="U281" s="88"/>
      <c r="V281" s="131"/>
    </row>
    <row r="282" spans="1:22" ht="15.75" x14ac:dyDescent="0.25">
      <c r="A282" s="44">
        <v>42644</v>
      </c>
      <c r="B282" s="44"/>
      <c r="C282" s="50"/>
      <c r="D282" s="39"/>
      <c r="E282" s="39"/>
      <c r="F282" s="35"/>
      <c r="G282" s="35"/>
      <c r="H282" s="37"/>
      <c r="I282" s="37"/>
      <c r="J282" s="35"/>
      <c r="K282" s="35"/>
      <c r="L282" s="35"/>
      <c r="M282" s="35"/>
      <c r="N282" s="41"/>
      <c r="O282" s="42"/>
      <c r="P282" s="37"/>
      <c r="Q282" s="37"/>
      <c r="R282" s="37"/>
      <c r="S282" s="37"/>
      <c r="T282" s="45"/>
      <c r="U282" s="88"/>
      <c r="V282" s="131"/>
    </row>
    <row r="283" spans="1:22" ht="15.75" x14ac:dyDescent="0.25">
      <c r="A283" s="44">
        <v>42675</v>
      </c>
      <c r="B283" s="44"/>
      <c r="C283" s="79"/>
      <c r="D283" s="39"/>
      <c r="E283" s="39"/>
      <c r="F283" s="35"/>
      <c r="G283" s="35"/>
      <c r="H283" s="37"/>
      <c r="I283" s="37"/>
      <c r="J283" s="35"/>
      <c r="K283" s="35"/>
      <c r="L283" s="35"/>
      <c r="M283" s="35"/>
      <c r="N283" s="41"/>
      <c r="O283" s="42"/>
      <c r="P283" s="37"/>
      <c r="Q283" s="37"/>
      <c r="R283" s="37"/>
      <c r="S283" s="37"/>
      <c r="T283" s="45"/>
      <c r="U283" s="88"/>
      <c r="V283" s="131"/>
    </row>
    <row r="284" spans="1:22" ht="15.75" x14ac:dyDescent="0.25">
      <c r="A284" s="44">
        <v>42705</v>
      </c>
      <c r="B284" s="44"/>
      <c r="C284" s="79"/>
      <c r="D284" s="39"/>
      <c r="E284" s="39"/>
      <c r="F284" s="35"/>
      <c r="G284" s="35"/>
      <c r="H284" s="37"/>
      <c r="I284" s="37"/>
      <c r="J284" s="35"/>
      <c r="K284" s="35"/>
      <c r="L284" s="35"/>
      <c r="M284" s="35"/>
      <c r="N284" s="41"/>
      <c r="O284" s="42"/>
      <c r="P284" s="37"/>
      <c r="Q284" s="37"/>
      <c r="R284" s="37"/>
      <c r="S284" s="37"/>
      <c r="T284" s="45"/>
      <c r="U284" s="88"/>
      <c r="V284" s="131"/>
    </row>
    <row r="285" spans="1:22" ht="15.75" x14ac:dyDescent="0.25">
      <c r="A285" s="44">
        <v>42736</v>
      </c>
      <c r="B285" s="44"/>
      <c r="C285" s="79"/>
      <c r="D285" s="39"/>
      <c r="E285" s="39"/>
      <c r="F285" s="35"/>
      <c r="G285" s="35"/>
      <c r="H285" s="37"/>
      <c r="I285" s="37"/>
      <c r="J285" s="35"/>
      <c r="K285" s="35"/>
      <c r="L285" s="35"/>
      <c r="M285" s="35"/>
      <c r="N285" s="41"/>
      <c r="O285" s="42"/>
      <c r="P285" s="37"/>
      <c r="Q285" s="37"/>
      <c r="R285" s="37"/>
      <c r="S285" s="37"/>
      <c r="T285" s="45"/>
      <c r="U285" s="88"/>
      <c r="V285" s="131"/>
    </row>
    <row r="286" spans="1:22" ht="15.75" x14ac:dyDescent="0.25">
      <c r="A286" s="44">
        <v>42767</v>
      </c>
      <c r="B286" s="44"/>
      <c r="C286" s="39"/>
      <c r="D286" s="39"/>
      <c r="E286" s="39"/>
      <c r="F286" s="35"/>
      <c r="G286" s="35"/>
      <c r="H286" s="37"/>
      <c r="I286" s="37"/>
      <c r="J286" s="35"/>
      <c r="K286" s="35"/>
      <c r="L286" s="35"/>
      <c r="M286" s="35"/>
      <c r="N286" s="41"/>
      <c r="O286" s="42"/>
      <c r="P286" s="37"/>
      <c r="Q286" s="37"/>
      <c r="R286" s="37"/>
      <c r="S286" s="37"/>
      <c r="T286" s="45"/>
      <c r="U286" s="88"/>
      <c r="V286" s="131"/>
    </row>
    <row r="287" spans="1:22" ht="15.75" x14ac:dyDescent="0.25">
      <c r="A287" s="44">
        <v>42795</v>
      </c>
      <c r="B287" s="44"/>
      <c r="C287" s="39"/>
      <c r="D287" s="39"/>
      <c r="E287" s="39"/>
      <c r="F287" s="35"/>
      <c r="G287" s="35"/>
      <c r="H287" s="37"/>
      <c r="I287" s="37"/>
      <c r="J287" s="35"/>
      <c r="K287" s="35"/>
      <c r="L287" s="35"/>
      <c r="M287" s="35"/>
      <c r="N287" s="41"/>
      <c r="O287" s="42"/>
      <c r="P287" s="37"/>
      <c r="Q287" s="37"/>
      <c r="R287" s="37"/>
      <c r="S287" s="37"/>
      <c r="T287" s="45"/>
      <c r="U287" s="88"/>
      <c r="V287" s="131"/>
    </row>
    <row r="288" spans="1:22" ht="15.75" x14ac:dyDescent="0.25">
      <c r="A288" s="44">
        <v>42826</v>
      </c>
      <c r="B288" s="44"/>
      <c r="C288" s="39"/>
      <c r="D288" s="39"/>
      <c r="E288" s="39"/>
      <c r="F288" s="35"/>
      <c r="G288" s="35"/>
      <c r="H288" s="37"/>
      <c r="I288" s="37"/>
      <c r="J288" s="35"/>
      <c r="K288" s="35"/>
      <c r="L288" s="35"/>
      <c r="M288" s="35"/>
      <c r="N288" s="41"/>
      <c r="O288" s="42"/>
      <c r="P288" s="37"/>
      <c r="Q288" s="37"/>
      <c r="R288" s="37"/>
      <c r="S288" s="37"/>
      <c r="T288" s="45"/>
      <c r="U288" s="88"/>
      <c r="V288" s="131"/>
    </row>
    <row r="289" spans="1:22" ht="15.75" x14ac:dyDescent="0.25">
      <c r="A289" s="44">
        <v>42856</v>
      </c>
      <c r="B289" s="44"/>
      <c r="C289" s="39"/>
      <c r="D289" s="39"/>
      <c r="E289" s="39"/>
      <c r="F289" s="35"/>
      <c r="G289" s="35"/>
      <c r="H289" s="37"/>
      <c r="I289" s="37"/>
      <c r="J289" s="35"/>
      <c r="K289" s="35"/>
      <c r="L289" s="35"/>
      <c r="M289" s="35"/>
      <c r="N289" s="41"/>
      <c r="O289" s="42"/>
      <c r="P289" s="37"/>
      <c r="Q289" s="37"/>
      <c r="R289" s="37"/>
      <c r="S289" s="37"/>
      <c r="T289" s="45"/>
      <c r="U289" s="88"/>
      <c r="V289" s="131"/>
    </row>
    <row r="290" spans="1:22" ht="15.75" x14ac:dyDescent="0.25">
      <c r="A290" s="44">
        <v>42887</v>
      </c>
      <c r="B290" s="44"/>
      <c r="C290" s="39"/>
      <c r="D290" s="39"/>
      <c r="E290" s="39"/>
      <c r="F290" s="35"/>
      <c r="G290" s="35"/>
      <c r="H290" s="37"/>
      <c r="I290" s="37"/>
      <c r="J290" s="35"/>
      <c r="K290" s="35"/>
      <c r="L290" s="35"/>
      <c r="M290" s="35"/>
      <c r="N290" s="41"/>
      <c r="O290" s="42"/>
      <c r="P290" s="37"/>
      <c r="Q290" s="37"/>
      <c r="R290" s="37"/>
      <c r="S290" s="37"/>
      <c r="T290" s="45"/>
      <c r="U290" s="88"/>
      <c r="V290" s="131"/>
    </row>
    <row r="291" spans="1:22" ht="15.75" x14ac:dyDescent="0.25">
      <c r="A291" s="44">
        <v>42917</v>
      </c>
      <c r="B291" s="44"/>
      <c r="C291" s="47"/>
      <c r="D291" s="39"/>
      <c r="E291" s="39"/>
      <c r="F291" s="35"/>
      <c r="G291" s="35"/>
      <c r="H291" s="37"/>
      <c r="I291" s="37"/>
      <c r="J291" s="35"/>
      <c r="K291" s="35"/>
      <c r="L291" s="35"/>
      <c r="M291" s="35"/>
      <c r="N291" s="41"/>
      <c r="O291" s="42"/>
      <c r="P291" s="37"/>
      <c r="Q291" s="37"/>
      <c r="R291" s="37"/>
      <c r="S291" s="37"/>
      <c r="T291" s="45"/>
      <c r="U291" s="88"/>
      <c r="V291" s="131"/>
    </row>
    <row r="292" spans="1:22" ht="15.75" x14ac:dyDescent="0.25">
      <c r="A292" s="44">
        <v>42948</v>
      </c>
      <c r="B292" s="44"/>
      <c r="C292" s="47"/>
      <c r="D292" s="39"/>
      <c r="E292" s="39"/>
      <c r="F292" s="35"/>
      <c r="G292" s="35"/>
      <c r="H292" s="37"/>
      <c r="I292" s="37"/>
      <c r="J292" s="35"/>
      <c r="K292" s="35"/>
      <c r="L292" s="35"/>
      <c r="M292" s="35"/>
      <c r="N292" s="41"/>
      <c r="O292" s="42"/>
      <c r="P292" s="37"/>
      <c r="Q292" s="37"/>
      <c r="R292" s="37"/>
      <c r="S292" s="37"/>
      <c r="T292" s="45"/>
      <c r="U292" s="88"/>
      <c r="V292" s="131"/>
    </row>
    <row r="293" spans="1:22" ht="15.75" x14ac:dyDescent="0.25">
      <c r="A293" s="44">
        <v>42979</v>
      </c>
      <c r="B293" s="46"/>
      <c r="C293" s="47"/>
      <c r="D293" s="47"/>
      <c r="E293" s="47"/>
      <c r="F293" s="37"/>
      <c r="G293" s="37"/>
      <c r="H293" s="37"/>
      <c r="I293" s="37"/>
      <c r="J293" s="37"/>
      <c r="K293" s="37"/>
      <c r="L293" s="37"/>
      <c r="M293" s="37"/>
      <c r="N293" s="48"/>
      <c r="O293" s="49"/>
      <c r="P293" s="37"/>
      <c r="Q293" s="37"/>
      <c r="R293" s="37"/>
      <c r="S293" s="37"/>
      <c r="T293" s="36"/>
      <c r="U293" s="88"/>
      <c r="V293" s="131"/>
    </row>
    <row r="294" spans="1:22" ht="15.75" x14ac:dyDescent="0.25">
      <c r="A294" s="44">
        <v>43009</v>
      </c>
      <c r="B294" s="46"/>
      <c r="C294" s="47"/>
      <c r="D294" s="47"/>
      <c r="E294" s="47"/>
      <c r="F294" s="37"/>
      <c r="G294" s="37"/>
      <c r="H294" s="37"/>
      <c r="I294" s="37"/>
      <c r="J294" s="37"/>
      <c r="K294" s="37"/>
      <c r="L294" s="37"/>
      <c r="M294" s="37"/>
      <c r="N294" s="48"/>
      <c r="O294" s="49"/>
      <c r="P294" s="37"/>
      <c r="Q294" s="37"/>
      <c r="R294" s="37"/>
      <c r="S294" s="37"/>
      <c r="T294" s="36"/>
      <c r="U294" s="88"/>
      <c r="V294" s="131"/>
    </row>
    <row r="295" spans="1:22" ht="15.75" x14ac:dyDescent="0.25">
      <c r="A295" s="44">
        <v>43040</v>
      </c>
      <c r="B295" s="46"/>
      <c r="C295" s="47"/>
      <c r="D295" s="47"/>
      <c r="E295" s="47"/>
      <c r="F295" s="37"/>
      <c r="G295" s="37"/>
      <c r="H295" s="37"/>
      <c r="I295" s="37"/>
      <c r="J295" s="37"/>
      <c r="K295" s="37"/>
      <c r="L295" s="37"/>
      <c r="M295" s="37"/>
      <c r="N295" s="48"/>
      <c r="O295" s="49"/>
      <c r="P295" s="37"/>
      <c r="Q295" s="37"/>
      <c r="R295" s="37"/>
      <c r="S295" s="37"/>
      <c r="T295" s="36"/>
      <c r="U295" s="88"/>
      <c r="V295" s="131"/>
    </row>
    <row r="296" spans="1:22" ht="15.75" x14ac:dyDescent="0.25">
      <c r="A296" s="44">
        <v>43070</v>
      </c>
      <c r="B296" s="46"/>
      <c r="C296" s="47"/>
      <c r="D296" s="47"/>
      <c r="E296" s="47"/>
      <c r="F296" s="37"/>
      <c r="G296" s="37"/>
      <c r="H296" s="37"/>
      <c r="I296" s="37"/>
      <c r="J296" s="37"/>
      <c r="K296" s="37"/>
      <c r="L296" s="37"/>
      <c r="M296" s="37"/>
      <c r="N296" s="48"/>
      <c r="O296" s="49"/>
      <c r="P296" s="37"/>
      <c r="Q296" s="37"/>
      <c r="R296" s="37"/>
      <c r="S296" s="37"/>
      <c r="T296" s="36"/>
      <c r="U296" s="88"/>
      <c r="V296" s="131"/>
    </row>
    <row r="297" spans="1:22" ht="15.75" x14ac:dyDescent="0.25">
      <c r="A297" s="37"/>
      <c r="B297" s="46"/>
      <c r="C297" s="47"/>
      <c r="D297" s="47"/>
      <c r="E297" s="47"/>
      <c r="F297" s="37"/>
      <c r="G297" s="37"/>
      <c r="H297" s="37"/>
      <c r="I297" s="37"/>
      <c r="J297" s="37"/>
      <c r="K297" s="37"/>
      <c r="L297" s="37"/>
      <c r="M297" s="37"/>
      <c r="N297" s="48"/>
      <c r="O297" s="49"/>
      <c r="P297" s="37"/>
      <c r="Q297" s="37"/>
      <c r="R297" s="37"/>
      <c r="S297" s="37"/>
      <c r="T297" s="36"/>
      <c r="U297" s="88"/>
      <c r="V297" s="131"/>
    </row>
    <row r="298" spans="1:22" ht="15.75" x14ac:dyDescent="0.25">
      <c r="A298" s="37"/>
      <c r="B298" s="46"/>
      <c r="C298" s="47"/>
      <c r="D298" s="47"/>
      <c r="E298" s="47"/>
      <c r="F298" s="37"/>
      <c r="G298" s="37"/>
      <c r="H298" s="37"/>
      <c r="I298" s="37"/>
      <c r="J298" s="37"/>
      <c r="K298" s="37"/>
      <c r="L298" s="37"/>
      <c r="M298" s="37"/>
      <c r="N298" s="48"/>
      <c r="O298" s="49"/>
      <c r="P298" s="37"/>
      <c r="Q298" s="37"/>
      <c r="R298" s="37"/>
      <c r="S298" s="37"/>
      <c r="T298" s="36"/>
      <c r="U298" s="88"/>
      <c r="V298" s="131"/>
    </row>
    <row r="299" spans="1:22" ht="15.75" x14ac:dyDescent="0.25">
      <c r="A299" s="37"/>
      <c r="B299" s="46"/>
      <c r="C299" s="47"/>
      <c r="D299" s="47"/>
      <c r="E299" s="47"/>
      <c r="F299" s="37"/>
      <c r="G299" s="37"/>
      <c r="H299" s="37"/>
      <c r="I299" s="37"/>
      <c r="J299" s="37"/>
      <c r="K299" s="37"/>
      <c r="L299" s="37"/>
      <c r="M299" s="37"/>
      <c r="N299" s="48"/>
      <c r="O299" s="49"/>
      <c r="P299" s="37"/>
      <c r="Q299" s="37"/>
      <c r="R299" s="37"/>
      <c r="S299" s="37"/>
      <c r="T299" s="36"/>
      <c r="U299" s="88"/>
      <c r="V299" s="131"/>
    </row>
    <row r="300" spans="1:22" ht="15.75" x14ac:dyDescent="0.25">
      <c r="A300" s="37"/>
      <c r="B300" s="46"/>
      <c r="C300" s="47"/>
      <c r="D300" s="47"/>
      <c r="E300" s="47"/>
      <c r="F300" s="37"/>
      <c r="G300" s="37"/>
      <c r="H300" s="37"/>
      <c r="I300" s="37"/>
      <c r="J300" s="37"/>
      <c r="K300" s="37"/>
      <c r="L300" s="37"/>
      <c r="M300" s="37"/>
      <c r="N300" s="48"/>
      <c r="O300" s="49"/>
      <c r="P300" s="37"/>
      <c r="Q300" s="37"/>
      <c r="R300" s="37"/>
      <c r="S300" s="37"/>
      <c r="T300" s="36"/>
      <c r="U300" s="88"/>
      <c r="V300" s="131"/>
    </row>
    <row r="301" spans="1:22" ht="15.75" x14ac:dyDescent="0.25">
      <c r="A301" s="37"/>
      <c r="B301" s="46"/>
      <c r="C301" s="47"/>
      <c r="D301" s="47"/>
      <c r="E301" s="47"/>
      <c r="F301" s="37"/>
      <c r="G301" s="37"/>
      <c r="H301" s="37"/>
      <c r="I301" s="37"/>
      <c r="J301" s="37"/>
      <c r="K301" s="37"/>
      <c r="L301" s="37"/>
      <c r="M301" s="37"/>
      <c r="N301" s="48"/>
      <c r="O301" s="49"/>
      <c r="P301" s="37"/>
      <c r="Q301" s="37"/>
      <c r="R301" s="37"/>
      <c r="S301" s="37"/>
      <c r="T301" s="36"/>
      <c r="U301" s="88"/>
      <c r="V301" s="131"/>
    </row>
    <row r="302" spans="1:22" ht="15.75" x14ac:dyDescent="0.25">
      <c r="A302" s="37"/>
      <c r="B302" s="46"/>
      <c r="C302" s="47"/>
      <c r="D302" s="47"/>
      <c r="E302" s="47"/>
      <c r="F302" s="37"/>
      <c r="G302" s="37"/>
      <c r="H302" s="37"/>
      <c r="I302" s="37"/>
      <c r="J302" s="37"/>
      <c r="K302" s="37"/>
      <c r="L302" s="37"/>
      <c r="M302" s="37"/>
      <c r="N302" s="48"/>
      <c r="O302" s="49"/>
      <c r="P302" s="37"/>
      <c r="Q302" s="37"/>
      <c r="R302" s="37"/>
      <c r="S302" s="37"/>
      <c r="T302" s="36"/>
      <c r="U302" s="88"/>
      <c r="V302" s="131"/>
    </row>
    <row r="303" spans="1:22" ht="15.75" x14ac:dyDescent="0.25">
      <c r="A303" s="37"/>
      <c r="B303" s="46"/>
      <c r="C303" s="47"/>
      <c r="D303" s="47"/>
      <c r="E303" s="47"/>
      <c r="F303" s="37"/>
      <c r="G303" s="37"/>
      <c r="H303" s="37"/>
      <c r="I303" s="37"/>
      <c r="J303" s="37"/>
      <c r="K303" s="37"/>
      <c r="L303" s="37"/>
      <c r="M303" s="37"/>
      <c r="N303" s="48"/>
      <c r="O303" s="49"/>
      <c r="P303" s="37"/>
      <c r="Q303" s="37"/>
      <c r="R303" s="37"/>
      <c r="S303" s="37"/>
      <c r="T303" s="36"/>
      <c r="U303" s="88"/>
      <c r="V303" s="131"/>
    </row>
    <row r="304" spans="1:22" ht="15.75" x14ac:dyDescent="0.25">
      <c r="A304" s="37"/>
      <c r="B304" s="46"/>
      <c r="C304" s="47"/>
      <c r="D304" s="47"/>
      <c r="E304" s="47"/>
      <c r="F304" s="37"/>
      <c r="G304" s="37"/>
      <c r="H304" s="37"/>
      <c r="I304" s="37"/>
      <c r="J304" s="37"/>
      <c r="K304" s="37"/>
      <c r="L304" s="37"/>
      <c r="M304" s="37"/>
      <c r="N304" s="48"/>
      <c r="O304" s="49"/>
      <c r="P304" s="37"/>
      <c r="Q304" s="37"/>
      <c r="R304" s="37"/>
      <c r="S304" s="37"/>
      <c r="T304" s="36"/>
      <c r="U304" s="88"/>
      <c r="V304" s="131"/>
    </row>
    <row r="305" spans="1:22" ht="15.75" x14ac:dyDescent="0.25">
      <c r="A305" s="37"/>
      <c r="B305" s="46"/>
      <c r="C305" s="47"/>
      <c r="D305" s="47"/>
      <c r="E305" s="47"/>
      <c r="F305" s="37"/>
      <c r="G305" s="37"/>
      <c r="H305" s="37"/>
      <c r="I305" s="37"/>
      <c r="J305" s="37"/>
      <c r="K305" s="37"/>
      <c r="L305" s="37"/>
      <c r="M305" s="37"/>
      <c r="N305" s="48"/>
      <c r="O305" s="49"/>
      <c r="P305" s="37"/>
      <c r="Q305" s="37"/>
      <c r="R305" s="37"/>
      <c r="S305" s="37"/>
      <c r="T305" s="36"/>
      <c r="U305" s="88"/>
      <c r="V305" s="131"/>
    </row>
    <row r="306" spans="1:22" ht="15.75" x14ac:dyDescent="0.25">
      <c r="A306" s="37"/>
      <c r="B306" s="46"/>
      <c r="C306" s="47"/>
      <c r="D306" s="47"/>
      <c r="E306" s="47"/>
      <c r="F306" s="37"/>
      <c r="G306" s="37"/>
      <c r="H306" s="37"/>
      <c r="I306" s="37"/>
      <c r="J306" s="37"/>
      <c r="K306" s="37"/>
      <c r="L306" s="37"/>
      <c r="M306" s="37"/>
      <c r="N306" s="48"/>
      <c r="O306" s="49"/>
      <c r="P306" s="37"/>
      <c r="Q306" s="37"/>
      <c r="R306" s="37"/>
      <c r="S306" s="37"/>
      <c r="T306" s="36"/>
      <c r="U306" s="88"/>
      <c r="V306" s="131"/>
    </row>
    <row r="307" spans="1:22" ht="15.75" x14ac:dyDescent="0.25">
      <c r="A307" s="37"/>
      <c r="B307" s="46"/>
      <c r="C307" s="47"/>
      <c r="D307" s="47"/>
      <c r="E307" s="47"/>
      <c r="F307" s="37"/>
      <c r="G307" s="37"/>
      <c r="H307" s="37"/>
      <c r="I307" s="37"/>
      <c r="J307" s="37"/>
      <c r="K307" s="37"/>
      <c r="L307" s="37"/>
      <c r="M307" s="37"/>
      <c r="N307" s="48"/>
      <c r="O307" s="49"/>
      <c r="P307" s="37"/>
      <c r="Q307" s="37"/>
      <c r="R307" s="37"/>
      <c r="S307" s="37"/>
      <c r="T307" s="36"/>
      <c r="U307" s="88"/>
      <c r="V307" s="131"/>
    </row>
    <row r="308" spans="1:22" ht="15.75" x14ac:dyDescent="0.25">
      <c r="A308" s="37"/>
      <c r="B308" s="46"/>
      <c r="C308" s="47"/>
      <c r="D308" s="47"/>
      <c r="E308" s="47"/>
      <c r="F308" s="37"/>
      <c r="G308" s="37"/>
      <c r="H308" s="37"/>
      <c r="I308" s="37"/>
      <c r="J308" s="37"/>
      <c r="K308" s="37"/>
      <c r="L308" s="37"/>
      <c r="M308" s="37"/>
      <c r="N308" s="48"/>
      <c r="O308" s="49"/>
      <c r="P308" s="37"/>
      <c r="Q308" s="37"/>
      <c r="R308" s="37"/>
      <c r="S308" s="37"/>
      <c r="T308" s="36"/>
      <c r="U308" s="88"/>
      <c r="V308" s="131"/>
    </row>
    <row r="309" spans="1:22" ht="15.75" x14ac:dyDescent="0.25">
      <c r="A309" s="37"/>
      <c r="B309" s="46"/>
      <c r="C309" s="47"/>
      <c r="D309" s="47"/>
      <c r="E309" s="47"/>
      <c r="F309" s="37"/>
      <c r="G309" s="37"/>
      <c r="H309" s="37"/>
      <c r="I309" s="37"/>
      <c r="J309" s="37"/>
      <c r="K309" s="37"/>
      <c r="L309" s="37"/>
      <c r="M309" s="37"/>
      <c r="N309" s="48"/>
      <c r="O309" s="49"/>
      <c r="P309" s="37"/>
      <c r="Q309" s="37"/>
      <c r="R309" s="37"/>
      <c r="S309" s="37"/>
      <c r="T309" s="36"/>
      <c r="U309" s="88"/>
      <c r="V309" s="131"/>
    </row>
    <row r="310" spans="1:22" ht="15.75" x14ac:dyDescent="0.25">
      <c r="A310" s="37"/>
      <c r="B310" s="46"/>
      <c r="C310" s="47"/>
      <c r="D310" s="47"/>
      <c r="E310" s="47"/>
      <c r="F310" s="37"/>
      <c r="G310" s="37"/>
      <c r="H310" s="37"/>
      <c r="I310" s="37"/>
      <c r="J310" s="37"/>
      <c r="K310" s="37"/>
      <c r="L310" s="37"/>
      <c r="M310" s="37"/>
      <c r="N310" s="48"/>
      <c r="O310" s="49"/>
      <c r="P310" s="37"/>
      <c r="Q310" s="37"/>
      <c r="R310" s="37"/>
      <c r="S310" s="37"/>
      <c r="T310" s="36"/>
      <c r="U310" s="88"/>
      <c r="V310" s="131"/>
    </row>
    <row r="311" spans="1:22" ht="15.75" x14ac:dyDescent="0.25">
      <c r="A311" s="37"/>
      <c r="B311" s="46"/>
      <c r="C311" s="47"/>
      <c r="D311" s="47"/>
      <c r="E311" s="47"/>
      <c r="F311" s="37"/>
      <c r="G311" s="37"/>
      <c r="H311" s="37"/>
      <c r="I311" s="37"/>
      <c r="J311" s="37"/>
      <c r="K311" s="37"/>
      <c r="L311" s="37"/>
      <c r="M311" s="37"/>
      <c r="N311" s="48"/>
      <c r="O311" s="49"/>
      <c r="P311" s="37"/>
      <c r="Q311" s="37"/>
      <c r="R311" s="37"/>
      <c r="S311" s="37"/>
      <c r="T311" s="36"/>
      <c r="U311" s="88"/>
      <c r="V311" s="131"/>
    </row>
    <row r="312" spans="1:22" ht="15.75" x14ac:dyDescent="0.25">
      <c r="A312" s="37"/>
      <c r="B312" s="46"/>
      <c r="C312" s="47"/>
      <c r="D312" s="47"/>
      <c r="E312" s="47"/>
      <c r="F312" s="37"/>
      <c r="G312" s="37"/>
      <c r="H312" s="37"/>
      <c r="I312" s="37"/>
      <c r="J312" s="37"/>
      <c r="K312" s="37"/>
      <c r="L312" s="37"/>
      <c r="M312" s="37"/>
      <c r="N312" s="48"/>
      <c r="O312" s="49"/>
      <c r="P312" s="37"/>
      <c r="Q312" s="37"/>
      <c r="R312" s="37"/>
      <c r="S312" s="37"/>
      <c r="T312" s="36"/>
      <c r="U312" s="88"/>
      <c r="V312" s="131"/>
    </row>
    <row r="313" spans="1:22" ht="15.75" x14ac:dyDescent="0.25">
      <c r="A313" s="37"/>
      <c r="B313" s="46"/>
      <c r="C313" s="47"/>
      <c r="D313" s="47"/>
      <c r="E313" s="47"/>
      <c r="F313" s="37"/>
      <c r="G313" s="37"/>
      <c r="H313" s="37"/>
      <c r="I313" s="37"/>
      <c r="J313" s="37"/>
      <c r="K313" s="37"/>
      <c r="L313" s="37"/>
      <c r="M313" s="37"/>
      <c r="N313" s="48"/>
      <c r="O313" s="49"/>
      <c r="P313" s="37"/>
      <c r="Q313" s="37"/>
      <c r="R313" s="37"/>
      <c r="S313" s="37"/>
      <c r="T313" s="36"/>
      <c r="U313" s="88"/>
      <c r="V313" s="131"/>
    </row>
    <row r="314" spans="1:22" ht="15.75" x14ac:dyDescent="0.25">
      <c r="A314" s="37"/>
      <c r="B314" s="46"/>
      <c r="C314" s="47"/>
      <c r="D314" s="47"/>
      <c r="E314" s="47"/>
      <c r="F314" s="37"/>
      <c r="G314" s="37"/>
      <c r="H314" s="37"/>
      <c r="I314" s="37"/>
      <c r="J314" s="37"/>
      <c r="K314" s="37"/>
      <c r="L314" s="37"/>
      <c r="M314" s="37"/>
      <c r="N314" s="48"/>
      <c r="O314" s="49"/>
      <c r="P314" s="37"/>
      <c r="Q314" s="37"/>
      <c r="R314" s="37"/>
      <c r="S314" s="37"/>
      <c r="T314" s="36"/>
      <c r="U314" s="88"/>
      <c r="V314" s="131"/>
    </row>
    <row r="315" spans="1:22" ht="15.75" x14ac:dyDescent="0.25">
      <c r="A315" s="37"/>
      <c r="B315" s="46"/>
      <c r="C315" s="47"/>
      <c r="D315" s="47"/>
      <c r="E315" s="47"/>
      <c r="F315" s="37"/>
      <c r="G315" s="37"/>
      <c r="H315" s="37"/>
      <c r="I315" s="37"/>
      <c r="J315" s="37"/>
      <c r="K315" s="37"/>
      <c r="L315" s="37"/>
      <c r="M315" s="37"/>
      <c r="N315" s="48"/>
      <c r="O315" s="49"/>
      <c r="P315" s="37"/>
      <c r="Q315" s="37"/>
      <c r="R315" s="37"/>
      <c r="S315" s="37"/>
      <c r="T315" s="36"/>
      <c r="U315" s="88"/>
      <c r="V315" s="131"/>
    </row>
    <row r="316" spans="1:22" ht="15.75" x14ac:dyDescent="0.25">
      <c r="A316" s="37"/>
      <c r="B316" s="46"/>
      <c r="C316" s="47"/>
      <c r="D316" s="47"/>
      <c r="E316" s="47"/>
      <c r="F316" s="37"/>
      <c r="G316" s="37"/>
      <c r="H316" s="37"/>
      <c r="I316" s="37"/>
      <c r="J316" s="37"/>
      <c r="K316" s="37"/>
      <c r="L316" s="37"/>
      <c r="M316" s="37"/>
      <c r="N316" s="48"/>
      <c r="O316" s="49"/>
      <c r="P316" s="37"/>
      <c r="Q316" s="37"/>
      <c r="R316" s="37"/>
      <c r="S316" s="37"/>
      <c r="T316" s="36"/>
      <c r="U316" s="88"/>
      <c r="V316" s="131"/>
    </row>
    <row r="317" spans="1:22" ht="15.75" x14ac:dyDescent="0.25">
      <c r="A317" s="37"/>
      <c r="B317" s="46"/>
      <c r="C317" s="47"/>
      <c r="D317" s="47"/>
      <c r="E317" s="47"/>
      <c r="F317" s="37"/>
      <c r="G317" s="37"/>
      <c r="H317" s="37"/>
      <c r="I317" s="37"/>
      <c r="J317" s="37"/>
      <c r="K317" s="37"/>
      <c r="L317" s="37"/>
      <c r="M317" s="37"/>
      <c r="N317" s="48"/>
      <c r="O317" s="49"/>
      <c r="P317" s="37"/>
      <c r="Q317" s="37"/>
      <c r="R317" s="37"/>
      <c r="S317" s="37"/>
      <c r="T317" s="36"/>
      <c r="U317" s="88"/>
      <c r="V317" s="131"/>
    </row>
    <row r="318" spans="1:22" ht="15.75" x14ac:dyDescent="0.25">
      <c r="A318" s="37"/>
      <c r="B318" s="46"/>
      <c r="C318" s="47"/>
      <c r="D318" s="47"/>
      <c r="E318" s="47"/>
      <c r="F318" s="37"/>
      <c r="G318" s="37"/>
      <c r="H318" s="37"/>
      <c r="I318" s="37"/>
      <c r="J318" s="37"/>
      <c r="K318" s="37"/>
      <c r="L318" s="37"/>
      <c r="M318" s="37"/>
      <c r="N318" s="48"/>
      <c r="O318" s="49"/>
      <c r="P318" s="37"/>
      <c r="Q318" s="37"/>
      <c r="R318" s="37"/>
      <c r="S318" s="37"/>
      <c r="T318" s="36"/>
      <c r="U318" s="88"/>
      <c r="V318" s="131"/>
    </row>
    <row r="319" spans="1:22" ht="15.75" x14ac:dyDescent="0.25">
      <c r="A319" s="37"/>
      <c r="B319" s="46"/>
      <c r="C319" s="47"/>
      <c r="D319" s="47"/>
      <c r="E319" s="47"/>
      <c r="F319" s="37"/>
      <c r="G319" s="37"/>
      <c r="H319" s="37"/>
      <c r="I319" s="37"/>
      <c r="J319" s="37"/>
      <c r="K319" s="37"/>
      <c r="L319" s="37"/>
      <c r="M319" s="37"/>
      <c r="N319" s="48"/>
      <c r="O319" s="49"/>
      <c r="P319" s="37"/>
      <c r="Q319" s="37"/>
      <c r="R319" s="37"/>
      <c r="S319" s="37"/>
      <c r="T319" s="36"/>
      <c r="U319" s="88"/>
      <c r="V319" s="131"/>
    </row>
    <row r="320" spans="1:22" ht="15.75" x14ac:dyDescent="0.25">
      <c r="A320" s="37"/>
      <c r="B320" s="46"/>
      <c r="C320" s="47"/>
      <c r="D320" s="47"/>
      <c r="E320" s="47"/>
      <c r="F320" s="37"/>
      <c r="G320" s="37"/>
      <c r="H320" s="37"/>
      <c r="I320" s="37"/>
      <c r="J320" s="37"/>
      <c r="K320" s="37"/>
      <c r="L320" s="37"/>
      <c r="M320" s="37"/>
      <c r="N320" s="48"/>
      <c r="O320" s="49"/>
      <c r="P320" s="37"/>
      <c r="Q320" s="37"/>
      <c r="R320" s="37"/>
      <c r="S320" s="37"/>
      <c r="T320" s="36"/>
      <c r="U320" s="88"/>
      <c r="V320" s="131"/>
    </row>
    <row r="321" spans="1:22" ht="15.75" x14ac:dyDescent="0.25">
      <c r="A321" s="37"/>
      <c r="B321" s="46"/>
      <c r="C321" s="47"/>
      <c r="D321" s="47"/>
      <c r="E321" s="47"/>
      <c r="F321" s="37"/>
      <c r="G321" s="37"/>
      <c r="H321" s="37"/>
      <c r="I321" s="37"/>
      <c r="J321" s="37"/>
      <c r="K321" s="37"/>
      <c r="L321" s="37"/>
      <c r="M321" s="37"/>
      <c r="N321" s="48"/>
      <c r="O321" s="49"/>
      <c r="P321" s="37"/>
      <c r="Q321" s="37"/>
      <c r="R321" s="37"/>
      <c r="S321" s="37"/>
      <c r="T321" s="36"/>
      <c r="U321" s="88"/>
      <c r="V321" s="131"/>
    </row>
    <row r="322" spans="1:22" ht="15.75" x14ac:dyDescent="0.25">
      <c r="A322" s="37"/>
      <c r="B322" s="46"/>
      <c r="C322" s="47"/>
      <c r="D322" s="47"/>
      <c r="E322" s="47"/>
      <c r="F322" s="37"/>
      <c r="G322" s="37"/>
      <c r="H322" s="37"/>
      <c r="I322" s="37"/>
      <c r="J322" s="37"/>
      <c r="K322" s="37"/>
      <c r="L322" s="37"/>
      <c r="M322" s="37"/>
      <c r="N322" s="48"/>
      <c r="O322" s="49"/>
      <c r="P322" s="37"/>
      <c r="Q322" s="37"/>
      <c r="R322" s="37"/>
      <c r="S322" s="37"/>
      <c r="T322" s="36"/>
      <c r="U322" s="88"/>
      <c r="V322" s="131"/>
    </row>
    <row r="323" spans="1:22" ht="15.75" x14ac:dyDescent="0.25">
      <c r="A323" s="37"/>
      <c r="B323" s="46"/>
      <c r="C323" s="47"/>
      <c r="D323" s="47"/>
      <c r="E323" s="47"/>
      <c r="F323" s="37"/>
      <c r="G323" s="37"/>
      <c r="H323" s="37"/>
      <c r="I323" s="37"/>
      <c r="J323" s="37"/>
      <c r="K323" s="37"/>
      <c r="L323" s="37"/>
      <c r="M323" s="37"/>
      <c r="N323" s="48"/>
      <c r="O323" s="49"/>
      <c r="P323" s="37"/>
      <c r="Q323" s="37"/>
      <c r="R323" s="37"/>
      <c r="S323" s="37"/>
      <c r="T323" s="36"/>
      <c r="U323" s="88"/>
      <c r="V323" s="131"/>
    </row>
    <row r="324" spans="1:22" ht="15.75" x14ac:dyDescent="0.25">
      <c r="A324" s="37"/>
      <c r="B324" s="46"/>
      <c r="C324" s="47"/>
      <c r="D324" s="47"/>
      <c r="E324" s="47"/>
      <c r="F324" s="37"/>
      <c r="G324" s="37"/>
      <c r="H324" s="37"/>
      <c r="I324" s="37"/>
      <c r="J324" s="37"/>
      <c r="K324" s="37"/>
      <c r="L324" s="37"/>
      <c r="M324" s="37"/>
      <c r="N324" s="48"/>
      <c r="O324" s="49"/>
      <c r="P324" s="37"/>
      <c r="Q324" s="37"/>
      <c r="R324" s="37"/>
      <c r="S324" s="37"/>
      <c r="T324" s="36"/>
      <c r="U324" s="88"/>
      <c r="V324" s="131"/>
    </row>
    <row r="325" spans="1:22" ht="15.75" x14ac:dyDescent="0.25">
      <c r="A325" s="37"/>
      <c r="B325" s="46"/>
      <c r="C325" s="47"/>
      <c r="D325" s="47"/>
      <c r="E325" s="47"/>
      <c r="F325" s="37"/>
      <c r="G325" s="37"/>
      <c r="H325" s="37"/>
      <c r="I325" s="37"/>
      <c r="J325" s="37"/>
      <c r="K325" s="37"/>
      <c r="L325" s="37"/>
      <c r="M325" s="37"/>
      <c r="N325" s="48"/>
      <c r="O325" s="49"/>
      <c r="P325" s="37"/>
      <c r="Q325" s="37"/>
      <c r="R325" s="37"/>
      <c r="S325" s="37"/>
      <c r="T325" s="36"/>
      <c r="U325" s="88"/>
      <c r="V325" s="131"/>
    </row>
    <row r="326" spans="1:22" ht="15.75" x14ac:dyDescent="0.25">
      <c r="A326" s="37"/>
      <c r="B326" s="46"/>
      <c r="C326" s="47"/>
      <c r="D326" s="47"/>
      <c r="E326" s="47"/>
      <c r="F326" s="37"/>
      <c r="G326" s="37"/>
      <c r="H326" s="37"/>
      <c r="I326" s="37"/>
      <c r="J326" s="37"/>
      <c r="K326" s="37"/>
      <c r="L326" s="37"/>
      <c r="M326" s="37"/>
      <c r="N326" s="48"/>
      <c r="O326" s="49"/>
      <c r="P326" s="37"/>
      <c r="Q326" s="37"/>
      <c r="R326" s="37"/>
      <c r="S326" s="37"/>
      <c r="T326" s="36"/>
      <c r="U326" s="88"/>
      <c r="V326" s="131"/>
    </row>
    <row r="327" spans="1:22" ht="15.75" x14ac:dyDescent="0.25">
      <c r="A327" s="37"/>
      <c r="B327" s="46"/>
      <c r="C327" s="47"/>
      <c r="D327" s="47"/>
      <c r="E327" s="47"/>
      <c r="F327" s="37"/>
      <c r="G327" s="37"/>
      <c r="H327" s="37"/>
      <c r="I327" s="37"/>
      <c r="J327" s="37"/>
      <c r="K327" s="37"/>
      <c r="L327" s="37"/>
      <c r="M327" s="37"/>
      <c r="N327" s="48"/>
      <c r="O327" s="49"/>
      <c r="P327" s="37"/>
      <c r="Q327" s="37"/>
      <c r="R327" s="37"/>
      <c r="S327" s="37"/>
      <c r="T327" s="36"/>
      <c r="U327" s="88"/>
      <c r="V327" s="131"/>
    </row>
    <row r="328" spans="1:22" ht="15.75" x14ac:dyDescent="0.25">
      <c r="A328" s="37"/>
      <c r="B328" s="46"/>
      <c r="C328" s="47"/>
      <c r="D328" s="47"/>
      <c r="E328" s="47"/>
      <c r="F328" s="37"/>
      <c r="G328" s="37"/>
      <c r="H328" s="37"/>
      <c r="I328" s="37"/>
      <c r="J328" s="37"/>
      <c r="K328" s="37"/>
      <c r="L328" s="37"/>
      <c r="M328" s="37"/>
      <c r="N328" s="48"/>
      <c r="O328" s="49"/>
      <c r="P328" s="37"/>
      <c r="Q328" s="37"/>
      <c r="R328" s="37"/>
      <c r="S328" s="37"/>
      <c r="T328" s="36"/>
      <c r="U328" s="88"/>
      <c r="V328" s="131"/>
    </row>
    <row r="329" spans="1:22" ht="15.75" x14ac:dyDescent="0.25">
      <c r="A329" s="37"/>
      <c r="B329" s="46"/>
      <c r="C329" s="47"/>
      <c r="D329" s="47"/>
      <c r="E329" s="47"/>
      <c r="F329" s="37"/>
      <c r="G329" s="37"/>
      <c r="H329" s="37"/>
      <c r="I329" s="37"/>
      <c r="J329" s="37"/>
      <c r="K329" s="37"/>
      <c r="L329" s="37"/>
      <c r="M329" s="37"/>
      <c r="N329" s="48"/>
      <c r="O329" s="49"/>
      <c r="P329" s="37"/>
      <c r="Q329" s="37"/>
      <c r="R329" s="37"/>
      <c r="S329" s="37"/>
      <c r="T329" s="36"/>
      <c r="U329" s="88"/>
      <c r="V329" s="131"/>
    </row>
    <row r="330" spans="1:22" ht="15.75" x14ac:dyDescent="0.25">
      <c r="A330" s="37"/>
      <c r="B330" s="46"/>
      <c r="C330" s="47"/>
      <c r="D330" s="47"/>
      <c r="E330" s="47"/>
      <c r="F330" s="37"/>
      <c r="G330" s="37"/>
      <c r="H330" s="37"/>
      <c r="I330" s="37"/>
      <c r="J330" s="37"/>
      <c r="K330" s="37"/>
      <c r="L330" s="37"/>
      <c r="M330" s="37"/>
      <c r="N330" s="48"/>
      <c r="O330" s="49"/>
      <c r="P330" s="37"/>
      <c r="Q330" s="37"/>
      <c r="R330" s="37"/>
      <c r="S330" s="37"/>
      <c r="T330" s="36"/>
      <c r="U330" s="88"/>
      <c r="V330" s="131"/>
    </row>
    <row r="331" spans="1:22" ht="15.75" x14ac:dyDescent="0.25">
      <c r="A331" s="37"/>
      <c r="B331" s="46"/>
      <c r="C331" s="47"/>
      <c r="D331" s="47"/>
      <c r="E331" s="47"/>
      <c r="F331" s="37"/>
      <c r="G331" s="37"/>
      <c r="H331" s="37"/>
      <c r="I331" s="37"/>
      <c r="J331" s="37"/>
      <c r="K331" s="37"/>
      <c r="L331" s="37"/>
      <c r="M331" s="37"/>
      <c r="N331" s="48"/>
      <c r="O331" s="49"/>
      <c r="P331" s="37"/>
      <c r="Q331" s="37"/>
      <c r="R331" s="37"/>
      <c r="S331" s="37"/>
      <c r="T331" s="36"/>
      <c r="U331" s="88"/>
      <c r="V331" s="131"/>
    </row>
    <row r="332" spans="1:22" ht="15.75" x14ac:dyDescent="0.25">
      <c r="A332" s="37"/>
      <c r="B332" s="46"/>
      <c r="C332" s="47"/>
      <c r="D332" s="47"/>
      <c r="E332" s="47"/>
      <c r="F332" s="37"/>
      <c r="G332" s="37"/>
      <c r="H332" s="37"/>
      <c r="I332" s="37"/>
      <c r="J332" s="37"/>
      <c r="K332" s="37"/>
      <c r="L332" s="37"/>
      <c r="M332" s="37"/>
      <c r="N332" s="48"/>
      <c r="O332" s="49"/>
      <c r="P332" s="37"/>
      <c r="Q332" s="37"/>
      <c r="R332" s="37"/>
      <c r="S332" s="37"/>
      <c r="T332" s="36"/>
      <c r="U332" s="88"/>
      <c r="V332" s="131"/>
    </row>
    <row r="333" spans="1:22" ht="15.75" x14ac:dyDescent="0.25">
      <c r="A333" s="37"/>
      <c r="B333" s="46"/>
      <c r="C333" s="47"/>
      <c r="D333" s="47"/>
      <c r="E333" s="47"/>
      <c r="F333" s="37"/>
      <c r="G333" s="37"/>
      <c r="H333" s="37"/>
      <c r="I333" s="37"/>
      <c r="J333" s="37"/>
      <c r="K333" s="37"/>
      <c r="L333" s="37"/>
      <c r="M333" s="37"/>
      <c r="N333" s="48"/>
      <c r="O333" s="49"/>
      <c r="P333" s="37"/>
      <c r="Q333" s="37"/>
      <c r="R333" s="37"/>
      <c r="S333" s="37"/>
      <c r="T333" s="36"/>
      <c r="U333" s="88"/>
      <c r="V333" s="131"/>
    </row>
    <row r="334" spans="1:22" ht="15.75" x14ac:dyDescent="0.25">
      <c r="A334" s="37"/>
      <c r="B334" s="46"/>
      <c r="C334" s="47"/>
      <c r="D334" s="47"/>
      <c r="E334" s="47"/>
      <c r="F334" s="37"/>
      <c r="G334" s="37"/>
      <c r="H334" s="37"/>
      <c r="I334" s="37"/>
      <c r="J334" s="37"/>
      <c r="K334" s="37"/>
      <c r="L334" s="37"/>
      <c r="M334" s="37"/>
      <c r="N334" s="48"/>
      <c r="O334" s="49"/>
      <c r="P334" s="37"/>
      <c r="Q334" s="37"/>
      <c r="R334" s="37"/>
      <c r="S334" s="37"/>
      <c r="T334" s="36"/>
      <c r="U334" s="88"/>
      <c r="V334" s="131"/>
    </row>
    <row r="335" spans="1:22" ht="15.75" x14ac:dyDescent="0.25">
      <c r="A335" s="37"/>
      <c r="B335" s="46"/>
      <c r="C335" s="47"/>
      <c r="D335" s="47"/>
      <c r="E335" s="47"/>
      <c r="F335" s="37"/>
      <c r="G335" s="37"/>
      <c r="H335" s="37"/>
      <c r="I335" s="37"/>
      <c r="J335" s="37"/>
      <c r="K335" s="37"/>
      <c r="L335" s="37"/>
      <c r="M335" s="37"/>
      <c r="N335" s="48"/>
      <c r="O335" s="49"/>
      <c r="P335" s="37"/>
      <c r="Q335" s="37"/>
      <c r="R335" s="37"/>
      <c r="S335" s="37"/>
      <c r="T335" s="36"/>
      <c r="U335" s="88"/>
      <c r="V335" s="131"/>
    </row>
    <row r="336" spans="1:22" ht="15.75" x14ac:dyDescent="0.25">
      <c r="A336" s="37"/>
      <c r="B336" s="46"/>
      <c r="C336" s="47"/>
      <c r="D336" s="47"/>
      <c r="E336" s="47"/>
      <c r="F336" s="37"/>
      <c r="G336" s="37"/>
      <c r="H336" s="37"/>
      <c r="I336" s="37"/>
      <c r="J336" s="37"/>
      <c r="K336" s="37"/>
      <c r="L336" s="37"/>
      <c r="M336" s="37"/>
      <c r="N336" s="48"/>
      <c r="O336" s="49"/>
      <c r="P336" s="37"/>
      <c r="Q336" s="37"/>
      <c r="R336" s="37"/>
      <c r="S336" s="37"/>
      <c r="T336" s="36"/>
      <c r="U336" s="88"/>
      <c r="V336" s="131"/>
    </row>
    <row r="337" spans="1:22" ht="15.75" x14ac:dyDescent="0.25">
      <c r="A337" s="37"/>
      <c r="B337" s="46"/>
      <c r="C337" s="47"/>
      <c r="D337" s="47"/>
      <c r="E337" s="47"/>
      <c r="F337" s="37"/>
      <c r="G337" s="37"/>
      <c r="H337" s="37"/>
      <c r="I337" s="37"/>
      <c r="J337" s="37"/>
      <c r="K337" s="37"/>
      <c r="L337" s="37"/>
      <c r="M337" s="37"/>
      <c r="N337" s="48"/>
      <c r="O337" s="49"/>
      <c r="P337" s="37"/>
      <c r="Q337" s="37"/>
      <c r="R337" s="37"/>
      <c r="S337" s="37"/>
      <c r="T337" s="36"/>
      <c r="U337" s="88"/>
      <c r="V337" s="131"/>
    </row>
    <row r="338" spans="1:22" ht="15.75" x14ac:dyDescent="0.25">
      <c r="A338" s="37"/>
      <c r="B338" s="46"/>
      <c r="C338" s="47"/>
      <c r="D338" s="47"/>
      <c r="E338" s="47"/>
      <c r="F338" s="37"/>
      <c r="G338" s="37"/>
      <c r="H338" s="37"/>
      <c r="I338" s="37"/>
      <c r="J338" s="37"/>
      <c r="K338" s="37"/>
      <c r="L338" s="37"/>
      <c r="M338" s="37"/>
      <c r="N338" s="48"/>
      <c r="O338" s="49"/>
      <c r="P338" s="37"/>
      <c r="Q338" s="37"/>
      <c r="R338" s="37"/>
      <c r="S338" s="37"/>
      <c r="T338" s="36"/>
      <c r="U338" s="88"/>
      <c r="V338" s="131"/>
    </row>
    <row r="339" spans="1:22" ht="15.75" x14ac:dyDescent="0.25">
      <c r="A339" s="37"/>
      <c r="B339" s="46"/>
      <c r="C339" s="47"/>
      <c r="D339" s="47"/>
      <c r="E339" s="47"/>
      <c r="F339" s="37"/>
      <c r="G339" s="37"/>
      <c r="H339" s="37"/>
      <c r="I339" s="37"/>
      <c r="J339" s="37"/>
      <c r="K339" s="37"/>
      <c r="L339" s="37"/>
      <c r="M339" s="37"/>
      <c r="N339" s="48"/>
      <c r="O339" s="49"/>
      <c r="P339" s="37"/>
      <c r="Q339" s="37"/>
      <c r="R339" s="37"/>
      <c r="S339" s="37"/>
      <c r="T339" s="36"/>
      <c r="U339" s="88"/>
      <c r="V339" s="131"/>
    </row>
    <row r="340" spans="1:22" ht="15.75" x14ac:dyDescent="0.25">
      <c r="A340" s="37"/>
      <c r="B340" s="46"/>
      <c r="C340" s="47"/>
      <c r="D340" s="47"/>
      <c r="E340" s="47"/>
      <c r="F340" s="37"/>
      <c r="G340" s="37"/>
      <c r="H340" s="37"/>
      <c r="I340" s="37"/>
      <c r="J340" s="37"/>
      <c r="K340" s="37"/>
      <c r="L340" s="37"/>
      <c r="M340" s="37"/>
      <c r="N340" s="48"/>
      <c r="O340" s="49"/>
      <c r="P340" s="37"/>
      <c r="Q340" s="37"/>
      <c r="R340" s="37"/>
      <c r="S340" s="37"/>
      <c r="T340" s="36"/>
      <c r="U340" s="88"/>
      <c r="V340" s="131"/>
    </row>
    <row r="341" spans="1:22" ht="15.75" x14ac:dyDescent="0.25">
      <c r="A341" s="37"/>
      <c r="B341" s="46"/>
      <c r="C341" s="47"/>
      <c r="D341" s="47"/>
      <c r="E341" s="47"/>
      <c r="F341" s="37"/>
      <c r="G341" s="37"/>
      <c r="H341" s="37"/>
      <c r="I341" s="37"/>
      <c r="J341" s="37"/>
      <c r="K341" s="37"/>
      <c r="L341" s="37"/>
      <c r="M341" s="37"/>
      <c r="N341" s="48"/>
      <c r="O341" s="49"/>
      <c r="P341" s="37"/>
      <c r="Q341" s="37"/>
      <c r="R341" s="37"/>
      <c r="S341" s="37"/>
      <c r="T341" s="36"/>
      <c r="U341" s="88"/>
      <c r="V341" s="131"/>
    </row>
    <row r="342" spans="1:22" ht="15.75" x14ac:dyDescent="0.25">
      <c r="A342" s="37"/>
      <c r="B342" s="46"/>
      <c r="C342" s="47"/>
      <c r="D342" s="47"/>
      <c r="E342" s="47"/>
      <c r="F342" s="37"/>
      <c r="G342" s="37"/>
      <c r="H342" s="37"/>
      <c r="I342" s="37"/>
      <c r="J342" s="37"/>
      <c r="K342" s="37"/>
      <c r="L342" s="37"/>
      <c r="M342" s="37"/>
      <c r="N342" s="48"/>
      <c r="O342" s="49"/>
      <c r="P342" s="37"/>
      <c r="Q342" s="37"/>
      <c r="R342" s="37"/>
      <c r="S342" s="37"/>
      <c r="T342" s="36"/>
      <c r="U342" s="88"/>
      <c r="V342" s="131"/>
    </row>
    <row r="343" spans="1:22" ht="15.75" x14ac:dyDescent="0.25">
      <c r="A343" s="37"/>
      <c r="B343" s="46"/>
      <c r="C343" s="47"/>
      <c r="D343" s="47"/>
      <c r="E343" s="47"/>
      <c r="F343" s="37"/>
      <c r="G343" s="37"/>
      <c r="H343" s="37"/>
      <c r="I343" s="37"/>
      <c r="J343" s="37"/>
      <c r="K343" s="37"/>
      <c r="L343" s="37"/>
      <c r="M343" s="37"/>
      <c r="N343" s="48"/>
      <c r="O343" s="49"/>
      <c r="P343" s="37"/>
      <c r="Q343" s="37"/>
      <c r="R343" s="37"/>
      <c r="S343" s="37"/>
      <c r="T343" s="36"/>
      <c r="U343" s="88"/>
      <c r="V343" s="131"/>
    </row>
    <row r="344" spans="1:22" ht="15.75" x14ac:dyDescent="0.25">
      <c r="A344" s="37"/>
      <c r="B344" s="46"/>
      <c r="C344" s="47"/>
      <c r="D344" s="47"/>
      <c r="E344" s="47"/>
      <c r="F344" s="37"/>
      <c r="G344" s="37"/>
      <c r="H344" s="37"/>
      <c r="I344" s="37"/>
      <c r="J344" s="37"/>
      <c r="K344" s="37"/>
      <c r="L344" s="37"/>
      <c r="M344" s="37"/>
      <c r="N344" s="48"/>
      <c r="O344" s="49"/>
      <c r="P344" s="37"/>
      <c r="Q344" s="37"/>
      <c r="R344" s="37"/>
      <c r="S344" s="37"/>
      <c r="T344" s="36"/>
      <c r="U344" s="88"/>
      <c r="V344" s="131"/>
    </row>
    <row r="345" spans="1:22" ht="15.75" x14ac:dyDescent="0.25">
      <c r="A345" s="37"/>
      <c r="B345" s="46"/>
      <c r="C345" s="47"/>
      <c r="D345" s="47"/>
      <c r="E345" s="47"/>
      <c r="F345" s="37"/>
      <c r="G345" s="37"/>
      <c r="H345" s="37"/>
      <c r="I345" s="37"/>
      <c r="J345" s="37"/>
      <c r="K345" s="37"/>
      <c r="L345" s="37"/>
      <c r="M345" s="37"/>
      <c r="N345" s="48"/>
      <c r="O345" s="49"/>
      <c r="P345" s="37"/>
      <c r="Q345" s="37"/>
      <c r="R345" s="37"/>
      <c r="S345" s="37"/>
      <c r="T345" s="36"/>
      <c r="U345" s="88"/>
      <c r="V345" s="131"/>
    </row>
    <row r="346" spans="1:22" ht="15.75" x14ac:dyDescent="0.25">
      <c r="A346" s="37"/>
      <c r="B346" s="46"/>
      <c r="C346" s="47"/>
      <c r="D346" s="47"/>
      <c r="E346" s="47"/>
      <c r="F346" s="37"/>
      <c r="G346" s="37"/>
      <c r="H346" s="37"/>
      <c r="I346" s="37"/>
      <c r="J346" s="37"/>
      <c r="K346" s="37"/>
      <c r="L346" s="37"/>
      <c r="M346" s="37"/>
      <c r="N346" s="48"/>
      <c r="O346" s="49"/>
      <c r="P346" s="37"/>
      <c r="Q346" s="37"/>
      <c r="R346" s="37"/>
      <c r="S346" s="37"/>
      <c r="T346" s="36"/>
      <c r="U346" s="88"/>
      <c r="V346" s="131"/>
    </row>
    <row r="347" spans="1:22" ht="15.75" x14ac:dyDescent="0.25">
      <c r="A347" s="37"/>
      <c r="B347" s="46"/>
      <c r="C347" s="47"/>
      <c r="D347" s="47"/>
      <c r="E347" s="47"/>
      <c r="F347" s="37"/>
      <c r="G347" s="37"/>
      <c r="H347" s="37"/>
      <c r="I347" s="37"/>
      <c r="J347" s="37"/>
      <c r="K347" s="37"/>
      <c r="L347" s="37"/>
      <c r="M347" s="37"/>
      <c r="N347" s="48"/>
      <c r="O347" s="49"/>
      <c r="P347" s="37"/>
      <c r="Q347" s="37"/>
      <c r="R347" s="37"/>
      <c r="S347" s="37"/>
      <c r="T347" s="36"/>
      <c r="U347" s="88"/>
      <c r="V347" s="131"/>
    </row>
    <row r="348" spans="1:22" ht="15.75" x14ac:dyDescent="0.25">
      <c r="A348" s="37"/>
      <c r="B348" s="46"/>
      <c r="C348" s="47"/>
      <c r="D348" s="47"/>
      <c r="E348" s="47"/>
      <c r="F348" s="37"/>
      <c r="G348" s="37"/>
      <c r="H348" s="37"/>
      <c r="I348" s="37"/>
      <c r="J348" s="37"/>
      <c r="K348" s="37"/>
      <c r="L348" s="37"/>
      <c r="M348" s="37"/>
      <c r="N348" s="48"/>
      <c r="O348" s="49"/>
      <c r="P348" s="37"/>
      <c r="Q348" s="37"/>
      <c r="R348" s="37"/>
      <c r="S348" s="37"/>
      <c r="T348" s="36"/>
      <c r="U348" s="88"/>
      <c r="V348" s="131"/>
    </row>
    <row r="349" spans="1:22" ht="15.75" x14ac:dyDescent="0.25">
      <c r="A349" s="37"/>
      <c r="B349" s="46"/>
      <c r="C349" s="47"/>
      <c r="D349" s="47"/>
      <c r="E349" s="47"/>
      <c r="F349" s="37"/>
      <c r="G349" s="37"/>
      <c r="H349" s="37"/>
      <c r="I349" s="37"/>
      <c r="J349" s="37"/>
      <c r="K349" s="37"/>
      <c r="L349" s="37"/>
      <c r="M349" s="37"/>
      <c r="N349" s="48"/>
      <c r="O349" s="49"/>
      <c r="P349" s="37"/>
      <c r="Q349" s="37"/>
      <c r="R349" s="37"/>
      <c r="S349" s="37"/>
      <c r="T349" s="36"/>
      <c r="U349" s="88"/>
      <c r="V349" s="131"/>
    </row>
    <row r="350" spans="1:22" ht="15.75" x14ac:dyDescent="0.25">
      <c r="A350" s="37"/>
      <c r="B350" s="46"/>
      <c r="C350" s="47"/>
      <c r="D350" s="47"/>
      <c r="E350" s="47"/>
      <c r="F350" s="37"/>
      <c r="G350" s="37"/>
      <c r="H350" s="37"/>
      <c r="I350" s="37"/>
      <c r="J350" s="37"/>
      <c r="K350" s="37"/>
      <c r="L350" s="37"/>
      <c r="M350" s="37"/>
      <c r="N350" s="48"/>
      <c r="O350" s="49"/>
      <c r="P350" s="37"/>
      <c r="Q350" s="37"/>
      <c r="R350" s="37"/>
      <c r="S350" s="37"/>
      <c r="T350" s="36"/>
      <c r="U350" s="88"/>
      <c r="V350" s="131"/>
    </row>
    <row r="351" spans="1:22" ht="15.75" x14ac:dyDescent="0.25">
      <c r="A351" s="37"/>
      <c r="B351" s="46"/>
      <c r="C351" s="47"/>
      <c r="D351" s="47"/>
      <c r="E351" s="47"/>
      <c r="F351" s="37"/>
      <c r="G351" s="37"/>
      <c r="H351" s="37"/>
      <c r="I351" s="37"/>
      <c r="J351" s="37"/>
      <c r="K351" s="37"/>
      <c r="L351" s="37"/>
      <c r="M351" s="37"/>
      <c r="N351" s="48"/>
      <c r="O351" s="49"/>
      <c r="P351" s="37"/>
      <c r="Q351" s="37"/>
      <c r="R351" s="37"/>
      <c r="S351" s="37"/>
      <c r="T351" s="36"/>
      <c r="U351" s="88"/>
      <c r="V351" s="131"/>
    </row>
    <row r="352" spans="1:22" ht="15.75" x14ac:dyDescent="0.25">
      <c r="A352" s="37"/>
      <c r="B352" s="46"/>
      <c r="C352" s="47"/>
      <c r="D352" s="47"/>
      <c r="E352" s="47"/>
      <c r="F352" s="37"/>
      <c r="G352" s="37"/>
      <c r="H352" s="37"/>
      <c r="I352" s="37"/>
      <c r="J352" s="37"/>
      <c r="K352" s="37"/>
      <c r="L352" s="37"/>
      <c r="M352" s="37"/>
      <c r="N352" s="48"/>
      <c r="O352" s="49"/>
      <c r="P352" s="37"/>
      <c r="Q352" s="37"/>
      <c r="R352" s="37"/>
      <c r="S352" s="37"/>
      <c r="T352" s="36"/>
      <c r="U352" s="88"/>
      <c r="V352" s="131"/>
    </row>
    <row r="353" spans="1:22" ht="15.75" x14ac:dyDescent="0.25">
      <c r="A353" s="37"/>
      <c r="B353" s="46"/>
      <c r="C353" s="47"/>
      <c r="D353" s="47"/>
      <c r="E353" s="47"/>
      <c r="F353" s="37"/>
      <c r="G353" s="37"/>
      <c r="H353" s="37"/>
      <c r="I353" s="37"/>
      <c r="J353" s="37"/>
      <c r="K353" s="37"/>
      <c r="L353" s="37"/>
      <c r="M353" s="37"/>
      <c r="N353" s="48"/>
      <c r="O353" s="49"/>
      <c r="P353" s="37"/>
      <c r="Q353" s="37"/>
      <c r="R353" s="37"/>
      <c r="S353" s="37"/>
      <c r="T353" s="36"/>
      <c r="U353" s="88"/>
      <c r="V353" s="131"/>
    </row>
    <row r="354" spans="1:22" ht="15.75" x14ac:dyDescent="0.25">
      <c r="A354" s="37"/>
      <c r="B354" s="46"/>
      <c r="C354" s="47"/>
      <c r="D354" s="47"/>
      <c r="E354" s="47"/>
      <c r="F354" s="37"/>
      <c r="G354" s="37"/>
      <c r="H354" s="37"/>
      <c r="I354" s="37"/>
      <c r="J354" s="37"/>
      <c r="K354" s="37"/>
      <c r="L354" s="37"/>
      <c r="M354" s="37"/>
      <c r="N354" s="48"/>
      <c r="O354" s="49"/>
      <c r="P354" s="37"/>
      <c r="Q354" s="37"/>
      <c r="R354" s="37"/>
      <c r="S354" s="37"/>
      <c r="T354" s="36"/>
      <c r="U354" s="88"/>
      <c r="V354" s="131"/>
    </row>
    <row r="355" spans="1:22" ht="15.75" x14ac:dyDescent="0.25">
      <c r="A355" s="37"/>
      <c r="B355" s="46"/>
      <c r="C355" s="47"/>
      <c r="D355" s="47"/>
      <c r="E355" s="47"/>
      <c r="F355" s="37"/>
      <c r="G355" s="37"/>
      <c r="H355" s="37"/>
      <c r="I355" s="37"/>
      <c r="J355" s="37"/>
      <c r="K355" s="37"/>
      <c r="L355" s="37"/>
      <c r="M355" s="37"/>
      <c r="N355" s="48"/>
      <c r="O355" s="49"/>
      <c r="P355" s="37"/>
      <c r="Q355" s="37"/>
      <c r="R355" s="37"/>
      <c r="S355" s="37"/>
      <c r="T355" s="36"/>
      <c r="U355" s="88"/>
      <c r="V355" s="131"/>
    </row>
    <row r="356" spans="1:22" ht="15.75" x14ac:dyDescent="0.25">
      <c r="A356" s="37"/>
      <c r="B356" s="46"/>
      <c r="C356" s="47"/>
      <c r="D356" s="47"/>
      <c r="E356" s="47"/>
      <c r="F356" s="37"/>
      <c r="G356" s="37"/>
      <c r="H356" s="37"/>
      <c r="I356" s="37"/>
      <c r="J356" s="37"/>
      <c r="K356" s="37"/>
      <c r="L356" s="37"/>
      <c r="M356" s="37"/>
      <c r="N356" s="48"/>
      <c r="O356" s="49"/>
      <c r="P356" s="37"/>
      <c r="Q356" s="37"/>
      <c r="R356" s="37"/>
      <c r="S356" s="37"/>
      <c r="T356" s="36"/>
      <c r="U356" s="88"/>
      <c r="V356" s="131"/>
    </row>
    <row r="357" spans="1:22" ht="15.75" x14ac:dyDescent="0.25">
      <c r="A357" s="37"/>
      <c r="B357" s="46"/>
      <c r="C357" s="47"/>
      <c r="D357" s="47"/>
      <c r="E357" s="47"/>
      <c r="F357" s="37"/>
      <c r="G357" s="37"/>
      <c r="H357" s="37"/>
      <c r="I357" s="37"/>
      <c r="J357" s="37"/>
      <c r="K357" s="37"/>
      <c r="L357" s="37"/>
      <c r="M357" s="37"/>
      <c r="N357" s="48"/>
      <c r="O357" s="49"/>
      <c r="P357" s="37"/>
      <c r="Q357" s="37"/>
      <c r="R357" s="37"/>
      <c r="S357" s="37"/>
      <c r="T357" s="36"/>
      <c r="U357" s="88"/>
      <c r="V357" s="131"/>
    </row>
    <row r="358" spans="1:22" ht="15.75" x14ac:dyDescent="0.25">
      <c r="A358" s="37"/>
      <c r="B358" s="46"/>
      <c r="C358" s="47"/>
      <c r="D358" s="47"/>
      <c r="E358" s="47"/>
      <c r="F358" s="37"/>
      <c r="G358" s="37"/>
      <c r="H358" s="37"/>
      <c r="I358" s="37"/>
      <c r="J358" s="37"/>
      <c r="K358" s="37"/>
      <c r="L358" s="37"/>
      <c r="M358" s="37"/>
      <c r="N358" s="48"/>
      <c r="O358" s="49"/>
      <c r="P358" s="37"/>
      <c r="Q358" s="37"/>
      <c r="R358" s="37"/>
      <c r="S358" s="37"/>
      <c r="T358" s="36"/>
      <c r="U358" s="88"/>
      <c r="V358" s="131"/>
    </row>
    <row r="359" spans="1:22" ht="15.75" x14ac:dyDescent="0.25">
      <c r="A359" s="37"/>
      <c r="B359" s="46"/>
      <c r="C359" s="47"/>
      <c r="D359" s="47"/>
      <c r="E359" s="47"/>
      <c r="F359" s="37"/>
      <c r="G359" s="37"/>
      <c r="H359" s="37"/>
      <c r="I359" s="37"/>
      <c r="J359" s="37"/>
      <c r="K359" s="37"/>
      <c r="L359" s="37"/>
      <c r="M359" s="37"/>
      <c r="N359" s="48"/>
      <c r="O359" s="49"/>
      <c r="P359" s="37"/>
      <c r="Q359" s="37"/>
      <c r="R359" s="37"/>
      <c r="S359" s="37"/>
      <c r="T359" s="36"/>
      <c r="U359" s="88"/>
      <c r="V359" s="131"/>
    </row>
    <row r="360" spans="1:22" ht="15.75" x14ac:dyDescent="0.25">
      <c r="A360" s="37"/>
      <c r="B360" s="46"/>
      <c r="C360" s="47"/>
      <c r="D360" s="47"/>
      <c r="E360" s="47"/>
      <c r="F360" s="37"/>
      <c r="G360" s="37"/>
      <c r="H360" s="37"/>
      <c r="I360" s="37"/>
      <c r="J360" s="37"/>
      <c r="K360" s="37"/>
      <c r="L360" s="37"/>
      <c r="M360" s="37"/>
      <c r="N360" s="48"/>
      <c r="O360" s="49"/>
      <c r="P360" s="37"/>
      <c r="Q360" s="37"/>
      <c r="R360" s="37"/>
      <c r="S360" s="37"/>
      <c r="T360" s="36"/>
      <c r="U360" s="88"/>
      <c r="V360" s="131"/>
    </row>
    <row r="361" spans="1:22" ht="15.75" x14ac:dyDescent="0.25">
      <c r="A361" s="37"/>
      <c r="B361" s="46"/>
      <c r="C361" s="47"/>
      <c r="D361" s="47"/>
      <c r="E361" s="47"/>
      <c r="F361" s="37"/>
      <c r="G361" s="37"/>
      <c r="H361" s="37"/>
      <c r="I361" s="37"/>
      <c r="J361" s="37"/>
      <c r="K361" s="37"/>
      <c r="L361" s="37"/>
      <c r="M361" s="37"/>
      <c r="N361" s="48"/>
      <c r="O361" s="49"/>
      <c r="P361" s="37"/>
      <c r="Q361" s="37"/>
      <c r="R361" s="37"/>
      <c r="S361" s="37"/>
      <c r="T361" s="36"/>
      <c r="U361" s="88"/>
      <c r="V361" s="131"/>
    </row>
    <row r="362" spans="1:22" ht="15.75" x14ac:dyDescent="0.25">
      <c r="A362" s="37"/>
      <c r="B362" s="46"/>
      <c r="C362" s="47"/>
      <c r="D362" s="47"/>
      <c r="E362" s="47"/>
      <c r="F362" s="37"/>
      <c r="G362" s="37"/>
      <c r="H362" s="37"/>
      <c r="I362" s="37"/>
      <c r="J362" s="37"/>
      <c r="K362" s="37"/>
      <c r="L362" s="37"/>
      <c r="M362" s="37"/>
      <c r="N362" s="48"/>
      <c r="O362" s="49"/>
      <c r="P362" s="37"/>
      <c r="Q362" s="37"/>
      <c r="R362" s="37"/>
      <c r="S362" s="37"/>
      <c r="T362" s="36"/>
      <c r="U362" s="88"/>
      <c r="V362" s="131"/>
    </row>
    <row r="363" spans="1:22" ht="15.75" x14ac:dyDescent="0.25">
      <c r="A363" s="37"/>
      <c r="B363" s="46"/>
      <c r="C363" s="47"/>
      <c r="D363" s="47"/>
      <c r="E363" s="47"/>
      <c r="F363" s="37"/>
      <c r="G363" s="37"/>
      <c r="H363" s="37"/>
      <c r="I363" s="37"/>
      <c r="J363" s="37"/>
      <c r="K363" s="37"/>
      <c r="L363" s="37"/>
      <c r="M363" s="37"/>
      <c r="N363" s="48"/>
      <c r="O363" s="49"/>
      <c r="P363" s="37"/>
      <c r="Q363" s="37"/>
      <c r="R363" s="37"/>
      <c r="S363" s="37"/>
      <c r="T363" s="36"/>
      <c r="U363" s="88"/>
      <c r="V363" s="131"/>
    </row>
    <row r="364" spans="1:22" ht="15.75" x14ac:dyDescent="0.25">
      <c r="A364" s="37"/>
      <c r="B364" s="46"/>
      <c r="C364" s="47"/>
      <c r="D364" s="47"/>
      <c r="E364" s="47"/>
      <c r="F364" s="37"/>
      <c r="G364" s="37"/>
      <c r="H364" s="37"/>
      <c r="I364" s="37"/>
      <c r="J364" s="37"/>
      <c r="K364" s="37"/>
      <c r="L364" s="37"/>
      <c r="M364" s="37"/>
      <c r="N364" s="48"/>
      <c r="O364" s="49"/>
      <c r="P364" s="37"/>
      <c r="Q364" s="37"/>
      <c r="R364" s="37"/>
      <c r="S364" s="37"/>
      <c r="T364" s="36"/>
      <c r="U364" s="88"/>
      <c r="V364" s="131"/>
    </row>
    <row r="365" spans="1:22" ht="15.75" x14ac:dyDescent="0.25">
      <c r="A365" s="37"/>
      <c r="B365" s="46"/>
      <c r="C365" s="47"/>
      <c r="D365" s="47"/>
      <c r="E365" s="47"/>
      <c r="F365" s="37"/>
      <c r="G365" s="37"/>
      <c r="J365" s="37"/>
      <c r="K365" s="37"/>
      <c r="L365" s="37"/>
      <c r="M365" s="37"/>
      <c r="N365" s="48"/>
      <c r="O365" s="49"/>
      <c r="T365" s="36"/>
      <c r="U365" s="88"/>
      <c r="V365" s="131"/>
    </row>
    <row r="366" spans="1:22" ht="15.75" x14ac:dyDescent="0.25">
      <c r="A366" s="37"/>
      <c r="B366" s="46"/>
      <c r="C366" s="47"/>
      <c r="D366" s="47"/>
      <c r="E366" s="47"/>
      <c r="F366" s="37"/>
      <c r="G366" s="37"/>
      <c r="J366" s="37"/>
      <c r="K366" s="37"/>
      <c r="L366" s="37"/>
      <c r="M366" s="37"/>
      <c r="N366" s="48"/>
      <c r="O366" s="49"/>
      <c r="T366" s="36"/>
      <c r="U366" s="88"/>
      <c r="V366" s="131"/>
    </row>
    <row r="367" spans="1:22" ht="15.75" x14ac:dyDescent="0.25">
      <c r="A367" s="37"/>
      <c r="B367" s="46"/>
      <c r="C367" s="47"/>
      <c r="D367" s="47"/>
      <c r="E367" s="47"/>
      <c r="F367" s="37"/>
      <c r="G367" s="37"/>
      <c r="J367" s="37"/>
      <c r="K367" s="37"/>
      <c r="L367" s="37"/>
      <c r="M367" s="37"/>
      <c r="N367" s="48"/>
      <c r="O367" s="49"/>
      <c r="T367" s="36"/>
      <c r="U367" s="88"/>
      <c r="V367" s="131"/>
    </row>
    <row r="368" spans="1:22" ht="15.75" x14ac:dyDescent="0.25">
      <c r="A368" s="37"/>
      <c r="B368" s="46"/>
      <c r="C368" s="47"/>
      <c r="D368" s="47"/>
      <c r="E368" s="47"/>
      <c r="F368" s="37"/>
      <c r="G368" s="37"/>
      <c r="J368" s="37"/>
      <c r="K368" s="37"/>
      <c r="L368" s="37"/>
      <c r="M368" s="37"/>
      <c r="N368" s="48"/>
      <c r="O368" s="49"/>
      <c r="T368" s="36"/>
      <c r="U368" s="88"/>
      <c r="V368" s="131"/>
    </row>
    <row r="369" spans="1:22" ht="15.75" x14ac:dyDescent="0.25">
      <c r="A369" s="37"/>
      <c r="B369" s="46"/>
      <c r="C369" s="47"/>
      <c r="D369" s="47"/>
      <c r="E369" s="47"/>
      <c r="F369" s="37"/>
      <c r="G369" s="37"/>
      <c r="J369" s="37"/>
      <c r="K369" s="37"/>
      <c r="L369" s="37"/>
      <c r="M369" s="37"/>
      <c r="N369" s="48"/>
      <c r="O369" s="49"/>
      <c r="T369" s="36"/>
      <c r="U369" s="88"/>
      <c r="V369" s="131"/>
    </row>
    <row r="370" spans="1:22" ht="15.75" x14ac:dyDescent="0.25">
      <c r="A370" s="37"/>
      <c r="B370" s="46"/>
      <c r="C370" s="47"/>
      <c r="D370" s="47"/>
      <c r="E370" s="47"/>
      <c r="F370" s="37"/>
      <c r="G370" s="37"/>
      <c r="J370" s="37"/>
      <c r="K370" s="37"/>
      <c r="L370" s="37"/>
      <c r="M370" s="37"/>
      <c r="N370" s="48"/>
      <c r="O370" s="49"/>
      <c r="T370" s="36"/>
      <c r="U370" s="88"/>
      <c r="V370" s="131"/>
    </row>
    <row r="371" spans="1:22" ht="15.75" x14ac:dyDescent="0.25">
      <c r="A371" s="37"/>
      <c r="B371" s="46"/>
      <c r="C371" s="47"/>
      <c r="D371" s="47"/>
      <c r="E371" s="47"/>
      <c r="F371" s="37"/>
      <c r="G371" s="37"/>
      <c r="J371" s="37"/>
      <c r="K371" s="37"/>
      <c r="L371" s="37"/>
      <c r="M371" s="37"/>
      <c r="N371" s="48"/>
      <c r="O371" s="49"/>
      <c r="T371" s="36"/>
      <c r="U371" s="88"/>
      <c r="V371" s="131"/>
    </row>
    <row r="372" spans="1:22" ht="15.75" x14ac:dyDescent="0.25">
      <c r="A372" s="37"/>
      <c r="B372" s="46"/>
      <c r="C372" s="47"/>
      <c r="D372" s="47"/>
      <c r="E372" s="47"/>
      <c r="F372" s="37"/>
      <c r="G372" s="37"/>
      <c r="J372" s="37"/>
      <c r="K372" s="37"/>
      <c r="L372" s="37"/>
      <c r="M372" s="37"/>
      <c r="N372" s="48"/>
      <c r="O372" s="49"/>
      <c r="T372" s="36"/>
      <c r="U372" s="88"/>
      <c r="V372" s="131"/>
    </row>
    <row r="373" spans="1:22" ht="15.75" x14ac:dyDescent="0.25">
      <c r="A373" s="37"/>
      <c r="B373" s="46"/>
      <c r="C373" s="47"/>
      <c r="D373" s="47"/>
      <c r="E373" s="47"/>
      <c r="F373" s="37"/>
      <c r="G373" s="37"/>
      <c r="J373" s="37"/>
      <c r="K373" s="37"/>
      <c r="L373" s="37"/>
      <c r="M373" s="37"/>
      <c r="N373" s="48"/>
      <c r="O373" s="49"/>
      <c r="T373" s="36"/>
      <c r="U373" s="88"/>
      <c r="V373" s="131"/>
    </row>
    <row r="374" spans="1:22" ht="15.75" x14ac:dyDescent="0.25">
      <c r="A374" s="37"/>
      <c r="B374" s="46"/>
      <c r="C374" s="47"/>
      <c r="D374" s="47"/>
      <c r="E374" s="47"/>
      <c r="F374" s="37"/>
      <c r="G374" s="37"/>
      <c r="J374" s="37"/>
      <c r="K374" s="37"/>
      <c r="L374" s="37"/>
      <c r="M374" s="37"/>
      <c r="N374" s="48"/>
      <c r="O374" s="49"/>
      <c r="T374" s="36"/>
      <c r="U374" s="88"/>
      <c r="V374" s="131"/>
    </row>
    <row r="375" spans="1:22" ht="15.75" x14ac:dyDescent="0.25">
      <c r="A375" s="37"/>
      <c r="B375" s="46"/>
      <c r="C375" s="47"/>
      <c r="D375" s="47"/>
      <c r="E375" s="47"/>
      <c r="F375" s="37"/>
      <c r="G375" s="37"/>
      <c r="J375" s="37"/>
      <c r="K375" s="37"/>
      <c r="L375" s="37"/>
      <c r="M375" s="37"/>
      <c r="N375" s="48"/>
      <c r="O375" s="49"/>
      <c r="T375" s="36"/>
      <c r="U375" s="88"/>
      <c r="V375" s="131"/>
    </row>
    <row r="376" spans="1:22" ht="15.75" x14ac:dyDescent="0.25">
      <c r="A376" s="37"/>
      <c r="B376" s="46"/>
      <c r="C376" s="47"/>
      <c r="D376" s="47"/>
      <c r="E376" s="47"/>
      <c r="F376" s="37"/>
      <c r="G376" s="37"/>
      <c r="J376" s="37"/>
      <c r="K376" s="37"/>
      <c r="L376" s="37"/>
      <c r="M376" s="37"/>
      <c r="N376" s="48"/>
      <c r="O376" s="49"/>
      <c r="T376" s="36"/>
      <c r="U376" s="88"/>
      <c r="V376" s="131"/>
    </row>
    <row r="377" spans="1:22" ht="15.75" x14ac:dyDescent="0.25">
      <c r="A377" s="37"/>
      <c r="B377" s="46"/>
      <c r="C377" s="47"/>
      <c r="D377" s="47"/>
      <c r="E377" s="47"/>
      <c r="F377" s="37"/>
      <c r="G377" s="37"/>
      <c r="J377" s="37"/>
      <c r="K377" s="37"/>
      <c r="L377" s="37"/>
      <c r="M377" s="37"/>
      <c r="N377" s="48"/>
      <c r="O377" s="49"/>
      <c r="T377" s="36"/>
      <c r="U377" s="88"/>
      <c r="V377" s="131"/>
    </row>
    <row r="378" spans="1:22" ht="15.75" x14ac:dyDescent="0.25">
      <c r="A378" s="37"/>
      <c r="B378" s="46"/>
      <c r="C378" s="47"/>
      <c r="D378" s="47"/>
      <c r="E378" s="47"/>
      <c r="F378" s="37"/>
      <c r="G378" s="37"/>
      <c r="J378" s="37"/>
      <c r="K378" s="37"/>
      <c r="L378" s="37"/>
      <c r="M378" s="37"/>
      <c r="N378" s="48"/>
      <c r="O378" s="49"/>
      <c r="T378" s="36"/>
      <c r="U378" s="88"/>
      <c r="V378" s="131"/>
    </row>
    <row r="379" spans="1:22" ht="15.75" x14ac:dyDescent="0.25">
      <c r="A379" s="37"/>
      <c r="B379" s="46"/>
      <c r="C379" s="47"/>
      <c r="D379" s="47"/>
      <c r="E379" s="47"/>
      <c r="F379" s="37"/>
      <c r="G379" s="37"/>
      <c r="J379" s="37"/>
      <c r="K379" s="37"/>
      <c r="L379" s="37"/>
      <c r="M379" s="37"/>
      <c r="N379" s="48"/>
      <c r="O379" s="49"/>
      <c r="T379" s="36"/>
      <c r="U379" s="88"/>
      <c r="V379" s="131"/>
    </row>
    <row r="380" spans="1:22" ht="15.75" x14ac:dyDescent="0.25">
      <c r="A380" s="37"/>
      <c r="B380" s="46"/>
      <c r="C380" s="47"/>
      <c r="D380" s="47"/>
      <c r="E380" s="47"/>
      <c r="F380" s="37"/>
      <c r="G380" s="37"/>
      <c r="J380" s="37"/>
      <c r="K380" s="37"/>
      <c r="L380" s="37"/>
      <c r="M380" s="37"/>
      <c r="N380" s="48"/>
      <c r="O380" s="49"/>
      <c r="T380" s="36"/>
      <c r="U380" s="88"/>
      <c r="V380" s="131"/>
    </row>
    <row r="381" spans="1:22" ht="15.75" x14ac:dyDescent="0.25">
      <c r="A381" s="37"/>
      <c r="B381" s="46"/>
      <c r="C381" s="47"/>
      <c r="D381" s="47"/>
      <c r="E381" s="47"/>
      <c r="F381" s="37"/>
      <c r="G381" s="37"/>
      <c r="J381" s="37"/>
      <c r="K381" s="37"/>
      <c r="L381" s="37"/>
      <c r="M381" s="37"/>
      <c r="N381" s="48"/>
      <c r="O381" s="49"/>
      <c r="T381" s="36"/>
      <c r="U381" s="88"/>
      <c r="V381" s="131"/>
    </row>
    <row r="382" spans="1:22" ht="15.75" x14ac:dyDescent="0.25">
      <c r="A382" s="37"/>
      <c r="B382" s="46"/>
      <c r="C382" s="47"/>
      <c r="D382" s="47"/>
      <c r="E382" s="47"/>
      <c r="F382" s="37"/>
      <c r="G382" s="37"/>
      <c r="J382" s="37"/>
      <c r="K382" s="37"/>
      <c r="L382" s="37"/>
      <c r="M382" s="37"/>
      <c r="N382" s="48"/>
      <c r="O382" s="49"/>
      <c r="T382" s="36"/>
      <c r="U382" s="88"/>
      <c r="V382" s="131"/>
    </row>
    <row r="383" spans="1:22" ht="15.75" x14ac:dyDescent="0.25">
      <c r="A383" s="37"/>
      <c r="B383" s="46"/>
      <c r="C383" s="47"/>
      <c r="D383" s="47"/>
      <c r="E383" s="47"/>
      <c r="F383" s="37"/>
      <c r="G383" s="37"/>
      <c r="J383" s="37"/>
      <c r="K383" s="37"/>
      <c r="L383" s="37"/>
      <c r="M383" s="37"/>
      <c r="N383" s="48"/>
      <c r="O383" s="49"/>
      <c r="T383" s="36"/>
      <c r="U383" s="88"/>
      <c r="V383" s="131"/>
    </row>
    <row r="384" spans="1:22" ht="15.75" x14ac:dyDescent="0.25">
      <c r="A384" s="37"/>
      <c r="B384" s="46"/>
      <c r="C384" s="47"/>
      <c r="D384" s="47"/>
      <c r="E384" s="47"/>
      <c r="F384" s="37"/>
      <c r="G384" s="37"/>
      <c r="J384" s="37"/>
      <c r="K384" s="37"/>
      <c r="L384" s="37"/>
      <c r="M384" s="37"/>
      <c r="N384" s="48"/>
      <c r="O384" s="49"/>
      <c r="T384" s="36"/>
      <c r="U384" s="88"/>
      <c r="V384" s="131"/>
    </row>
    <row r="385" spans="1:22" ht="15.75" x14ac:dyDescent="0.25">
      <c r="A385" s="37"/>
      <c r="B385" s="46"/>
      <c r="C385" s="47"/>
      <c r="D385" s="47"/>
      <c r="E385" s="47"/>
      <c r="F385" s="37"/>
      <c r="G385" s="37"/>
      <c r="J385" s="37"/>
      <c r="K385" s="37"/>
      <c r="L385" s="37"/>
      <c r="M385" s="37"/>
      <c r="N385" s="48"/>
      <c r="O385" s="49"/>
      <c r="T385" s="36"/>
      <c r="U385" s="88"/>
      <c r="V385" s="131"/>
    </row>
    <row r="386" spans="1:22" ht="15.75" x14ac:dyDescent="0.25">
      <c r="A386" s="37"/>
      <c r="B386" s="46"/>
      <c r="C386" s="47"/>
      <c r="D386" s="47"/>
      <c r="E386" s="47"/>
      <c r="F386" s="37"/>
      <c r="G386" s="37"/>
      <c r="J386" s="37"/>
      <c r="K386" s="37"/>
      <c r="L386" s="37"/>
      <c r="M386" s="37"/>
      <c r="N386" s="48"/>
      <c r="O386" s="49"/>
      <c r="T386" s="36"/>
      <c r="U386" s="88"/>
      <c r="V386" s="131"/>
    </row>
    <row r="387" spans="1:22" ht="15.75" x14ac:dyDescent="0.25">
      <c r="A387" s="37"/>
      <c r="B387" s="46"/>
      <c r="C387" s="47"/>
      <c r="D387" s="47"/>
      <c r="E387" s="47"/>
      <c r="F387" s="37"/>
      <c r="G387" s="37"/>
      <c r="J387" s="37"/>
      <c r="K387" s="37"/>
      <c r="L387" s="37"/>
      <c r="M387" s="37"/>
      <c r="N387" s="48"/>
      <c r="O387" s="49"/>
      <c r="T387" s="36"/>
      <c r="U387" s="88"/>
      <c r="V387" s="131"/>
    </row>
    <row r="388" spans="1:22" ht="15.75" x14ac:dyDescent="0.25">
      <c r="A388" s="37"/>
      <c r="B388" s="46"/>
      <c r="C388" s="47"/>
      <c r="D388" s="47"/>
      <c r="E388" s="47"/>
      <c r="F388" s="37"/>
      <c r="G388" s="37"/>
      <c r="J388" s="37"/>
      <c r="K388" s="37"/>
      <c r="L388" s="37"/>
      <c r="M388" s="37"/>
      <c r="N388" s="48"/>
      <c r="O388" s="49"/>
      <c r="T388" s="36"/>
      <c r="U388" s="88"/>
      <c r="V388" s="131"/>
    </row>
    <row r="389" spans="1:22" ht="15.75" x14ac:dyDescent="0.25">
      <c r="A389" s="37"/>
      <c r="B389" s="46"/>
      <c r="C389" s="47"/>
      <c r="D389" s="47"/>
      <c r="E389" s="47"/>
      <c r="F389" s="37"/>
      <c r="G389" s="37"/>
      <c r="J389" s="37"/>
      <c r="K389" s="37"/>
      <c r="L389" s="37"/>
      <c r="M389" s="37"/>
      <c r="N389" s="48"/>
      <c r="O389" s="49"/>
      <c r="T389" s="36"/>
      <c r="U389" s="88"/>
      <c r="V389" s="131"/>
    </row>
    <row r="390" spans="1:22" ht="15.75" x14ac:dyDescent="0.25">
      <c r="A390" s="37"/>
      <c r="B390" s="46"/>
      <c r="C390" s="47"/>
      <c r="D390" s="47"/>
      <c r="E390" s="47"/>
      <c r="F390" s="37"/>
      <c r="G390" s="37"/>
      <c r="J390" s="37"/>
      <c r="K390" s="37"/>
      <c r="L390" s="37"/>
      <c r="M390" s="37"/>
      <c r="N390" s="48"/>
      <c r="O390" s="49"/>
      <c r="T390" s="36"/>
      <c r="U390" s="88"/>
      <c r="V390" s="131"/>
    </row>
    <row r="391" spans="1:22" ht="15.75" x14ac:dyDescent="0.25">
      <c r="A391" s="37"/>
      <c r="B391" s="46"/>
      <c r="C391" s="47"/>
      <c r="D391" s="47"/>
      <c r="E391" s="47"/>
      <c r="F391" s="37"/>
      <c r="G391" s="37"/>
      <c r="J391" s="37"/>
      <c r="K391" s="37"/>
      <c r="L391" s="37"/>
      <c r="M391" s="37"/>
      <c r="N391" s="48"/>
      <c r="O391" s="49"/>
      <c r="T391" s="36"/>
      <c r="U391" s="88"/>
      <c r="V391" s="131"/>
    </row>
    <row r="392" spans="1:22" ht="15.75" x14ac:dyDescent="0.25">
      <c r="A392" s="37"/>
      <c r="B392" s="46"/>
      <c r="D392" s="47"/>
      <c r="E392" s="47"/>
      <c r="F392" s="37"/>
      <c r="G392" s="37"/>
      <c r="J392" s="37"/>
      <c r="K392" s="37"/>
      <c r="L392" s="37"/>
      <c r="M392" s="37"/>
      <c r="N392" s="48"/>
      <c r="O392" s="49"/>
      <c r="T392" s="36"/>
      <c r="U392" s="88"/>
      <c r="V392" s="131"/>
    </row>
    <row r="393" spans="1:22" ht="15.75" x14ac:dyDescent="0.25">
      <c r="A393" s="37"/>
      <c r="B393" s="46"/>
      <c r="D393" s="47"/>
      <c r="E393" s="47"/>
      <c r="F393" s="37"/>
      <c r="G393" s="37"/>
      <c r="J393" s="37"/>
      <c r="K393" s="37"/>
      <c r="L393" s="37"/>
      <c r="M393" s="37"/>
      <c r="N393" s="48"/>
      <c r="O393" s="49"/>
      <c r="T393" s="36"/>
      <c r="U393" s="88"/>
      <c r="V393" s="131"/>
    </row>
  </sheetData>
  <sortState ref="A6:V133">
    <sortCondition ref="C19"/>
  </sortState>
  <dataConsolidate/>
  <mergeCells count="5">
    <mergeCell ref="A1:V1"/>
    <mergeCell ref="A2:E2"/>
    <mergeCell ref="F2:P2"/>
    <mergeCell ref="T2:V2"/>
    <mergeCell ref="Q2:S2"/>
  </mergeCells>
  <phoneticPr fontId="2" type="noConversion"/>
  <conditionalFormatting sqref="E266:E272 E16:E258 E4:E14">
    <cfRule type="containsText" dxfId="65" priority="487" operator="containsText" text="Por realizar">
      <formula>NOT(ISERROR(SEARCH("Por realizar",E4)))</formula>
    </cfRule>
    <cfRule type="containsText" dxfId="64" priority="499" operator="containsText" text="ATRASADA">
      <formula>NOT(ISERROR(SEARCH("ATRASADA",E4)))</formula>
    </cfRule>
    <cfRule type="containsText" dxfId="63" priority="502" operator="containsText" text="EJECUTADO">
      <formula>NOT(ISERROR(SEARCH("EJECUTADO",E4)))</formula>
    </cfRule>
    <cfRule type="cellIs" dxfId="62" priority="935" operator="equal">
      <formula>"Cumplido a destiempo"</formula>
    </cfRule>
  </conditionalFormatting>
  <conditionalFormatting sqref="V25:Y25 T2:T1048576">
    <cfRule type="cellIs" dxfId="61" priority="71" operator="equal">
      <formula>"NO EFICAZ"</formula>
    </cfRule>
    <cfRule type="cellIs" dxfId="60" priority="72" operator="equal">
      <formula>"EFICAZ"</formula>
    </cfRule>
  </conditionalFormatting>
  <conditionalFormatting sqref="E15">
    <cfRule type="containsText" dxfId="59" priority="7" operator="containsText" text="Por realizar">
      <formula>NOT(ISERROR(SEARCH("Por realizar",E15)))</formula>
    </cfRule>
    <cfRule type="containsText" dxfId="58" priority="8" operator="containsText" text="ATRASADA">
      <formula>NOT(ISERROR(SEARCH("ATRASADA",E15)))</formula>
    </cfRule>
    <cfRule type="containsText" dxfId="57" priority="9" operator="containsText" text="EJECUTADO">
      <formula>NOT(ISERROR(SEARCH("EJECUTADO",E15)))</formula>
    </cfRule>
    <cfRule type="cellIs" dxfId="56" priority="10" operator="equal">
      <formula>"Cumplido a destiempo"</formula>
    </cfRule>
  </conditionalFormatting>
  <dataValidations count="9">
    <dataValidation type="list" allowBlank="1" showInputMessage="1" showErrorMessage="1" sqref="H21:H251 H4:H15">
      <formula1>$D$260:$D$266</formula1>
    </dataValidation>
    <dataValidation type="list" allowBlank="1" showInputMessage="1" showErrorMessage="1" sqref="H16:H20">
      <formula1>$D$256:$D$261</formula1>
    </dataValidation>
    <dataValidation type="list" allowBlank="1" showInputMessage="1" showErrorMessage="1" sqref="T4:T266">
      <formula1>EFICACIA</formula1>
    </dataValidation>
    <dataValidation type="list" allowBlank="1" showInputMessage="1" showErrorMessage="1" sqref="B4:B266">
      <formula1>mes</formula1>
    </dataValidation>
    <dataValidation type="list" allowBlank="1" showInputMessage="1" showErrorMessage="1" sqref="G213:G251">
      <formula1>$C$260:$C$273</formula1>
    </dataValidation>
    <dataValidation type="list" allowBlank="1" showInputMessage="1" showErrorMessage="1" sqref="G21:G212 G4:G15">
      <formula1>$C$260:$C$285</formula1>
    </dataValidation>
    <dataValidation type="list" allowBlank="1" showInputMessage="1" showErrorMessage="1" sqref="G16:G20">
      <formula1>$C$256:$C$274</formula1>
    </dataValidation>
    <dataValidation type="list" allowBlank="1" showInputMessage="1" showErrorMessage="1" sqref="P21:P313 P4:P15 P18">
      <formula1>$E$260:$E$266</formula1>
    </dataValidation>
    <dataValidation type="list" allowBlank="1" showInputMessage="1" showErrorMessage="1" sqref="P16:P17 P19:P20">
      <formula1>$E$256:$E$260</formula1>
    </dataValidation>
  </dataValidations>
  <printOptions horizontalCentered="1"/>
  <pageMargins left="0.74803149606299213" right="0.74803149606299213" top="0.98425196850393704" bottom="0.98425196850393704" header="0" footer="0"/>
  <pageSetup scale="3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25" style="1" customWidth="1"/>
    <col min="2" max="4" width="17.5703125" style="1" customWidth="1"/>
    <col min="5" max="6" width="12.5703125" style="1" customWidth="1"/>
    <col min="7" max="7" width="12.5703125" style="1" bestFit="1" customWidth="1"/>
    <col min="8" max="16384" width="11.42578125" style="1"/>
  </cols>
  <sheetData>
    <row r="3" spans="1:7" x14ac:dyDescent="0.25">
      <c r="A3" s="9" t="s">
        <v>29</v>
      </c>
      <c r="B3" s="9" t="s">
        <v>27</v>
      </c>
      <c r="C3"/>
      <c r="D3"/>
      <c r="E3"/>
      <c r="F3"/>
      <c r="G3"/>
    </row>
    <row r="4" spans="1:7" x14ac:dyDescent="0.25">
      <c r="A4" s="9" t="s">
        <v>26</v>
      </c>
      <c r="B4" s="1" t="s">
        <v>22</v>
      </c>
      <c r="C4" s="1" t="s">
        <v>65</v>
      </c>
      <c r="D4" s="1" t="s">
        <v>66</v>
      </c>
      <c r="E4" s="1" t="s">
        <v>28</v>
      </c>
      <c r="F4"/>
      <c r="G4"/>
    </row>
    <row r="5" spans="1:7" x14ac:dyDescent="0.25">
      <c r="A5" s="10">
        <v>42036</v>
      </c>
      <c r="B5" s="21">
        <v>1</v>
      </c>
      <c r="C5" s="21">
        <v>0</v>
      </c>
      <c r="D5" s="21">
        <v>0</v>
      </c>
      <c r="E5" s="21">
        <v>1</v>
      </c>
      <c r="F5"/>
      <c r="G5"/>
    </row>
    <row r="6" spans="1:7" x14ac:dyDescent="0.25">
      <c r="A6" s="10">
        <v>42064</v>
      </c>
      <c r="B6" s="21">
        <v>1</v>
      </c>
      <c r="C6" s="21">
        <v>0</v>
      </c>
      <c r="D6" s="21">
        <v>0</v>
      </c>
      <c r="E6" s="21">
        <v>1</v>
      </c>
      <c r="F6"/>
      <c r="G6"/>
    </row>
    <row r="7" spans="1:7" x14ac:dyDescent="0.25">
      <c r="A7" s="10">
        <v>42095</v>
      </c>
      <c r="B7" s="21">
        <v>1</v>
      </c>
      <c r="C7" s="21">
        <v>0</v>
      </c>
      <c r="D7" s="21">
        <v>0</v>
      </c>
      <c r="E7" s="21">
        <v>1</v>
      </c>
      <c r="F7"/>
      <c r="G7"/>
    </row>
    <row r="8" spans="1:7" x14ac:dyDescent="0.25">
      <c r="A8" s="10">
        <v>42125</v>
      </c>
      <c r="B8" s="21">
        <v>1</v>
      </c>
      <c r="C8" s="21">
        <v>0</v>
      </c>
      <c r="D8" s="21">
        <v>0</v>
      </c>
      <c r="E8" s="21">
        <v>1</v>
      </c>
      <c r="F8"/>
      <c r="G8"/>
    </row>
    <row r="9" spans="1:7" x14ac:dyDescent="0.25">
      <c r="A9" s="10">
        <v>42156</v>
      </c>
      <c r="B9" s="21">
        <v>1</v>
      </c>
      <c r="C9" s="21">
        <v>0</v>
      </c>
      <c r="D9" s="21">
        <v>0</v>
      </c>
      <c r="E9" s="21">
        <v>1</v>
      </c>
      <c r="F9"/>
      <c r="G9"/>
    </row>
    <row r="10" spans="1:7" x14ac:dyDescent="0.25">
      <c r="A10" s="10">
        <v>42186</v>
      </c>
      <c r="B10" s="21">
        <v>1</v>
      </c>
      <c r="C10" s="21">
        <v>0</v>
      </c>
      <c r="D10" s="21">
        <v>0</v>
      </c>
      <c r="E10" s="21">
        <v>1</v>
      </c>
      <c r="F10"/>
      <c r="G10"/>
    </row>
    <row r="11" spans="1:7" x14ac:dyDescent="0.25">
      <c r="A11" s="10">
        <v>42217</v>
      </c>
      <c r="B11" s="21">
        <v>0.9285714285714286</v>
      </c>
      <c r="C11" s="21">
        <v>7.1428571428571425E-2</v>
      </c>
      <c r="D11" s="21">
        <v>0</v>
      </c>
      <c r="E11" s="21">
        <v>1</v>
      </c>
      <c r="F11"/>
      <c r="G11"/>
    </row>
    <row r="12" spans="1:7" x14ac:dyDescent="0.25">
      <c r="A12" s="10">
        <v>42248</v>
      </c>
      <c r="B12" s="21">
        <v>0.27777777777777779</v>
      </c>
      <c r="C12" s="21">
        <v>0.66666666666666663</v>
      </c>
      <c r="D12" s="21">
        <v>5.5555555555555552E-2</v>
      </c>
      <c r="E12" s="21">
        <v>1</v>
      </c>
      <c r="F12"/>
      <c r="G12"/>
    </row>
    <row r="13" spans="1:7" x14ac:dyDescent="0.25">
      <c r="A13" s="1" t="s">
        <v>28</v>
      </c>
      <c r="B13" s="21">
        <v>0.70833333333333337</v>
      </c>
      <c r="C13" s="21">
        <v>0.27083333333333331</v>
      </c>
      <c r="D13" s="21">
        <v>2.0833333333333332E-2</v>
      </c>
      <c r="E13" s="21">
        <v>1</v>
      </c>
      <c r="F13"/>
    </row>
    <row r="35" spans="1:10" ht="18.75" customHeight="1" x14ac:dyDescent="0.25">
      <c r="A35" s="215" t="s">
        <v>18</v>
      </c>
      <c r="B35" s="215"/>
      <c r="C35" s="215"/>
      <c r="D35" s="215"/>
      <c r="E35" s="215"/>
      <c r="F35" s="215"/>
      <c r="G35" s="215"/>
      <c r="H35" s="215"/>
      <c r="I35" s="215"/>
      <c r="J35" s="215"/>
    </row>
    <row r="36" spans="1:10" ht="45" customHeight="1" x14ac:dyDescent="0.25">
      <c r="A36" s="12" t="s">
        <v>9</v>
      </c>
      <c r="B36" s="22" t="s">
        <v>55</v>
      </c>
      <c r="C36" s="22" t="s">
        <v>56</v>
      </c>
      <c r="D36" s="12" t="s">
        <v>5</v>
      </c>
      <c r="E36" s="12" t="s">
        <v>7</v>
      </c>
      <c r="F36" s="216" t="s">
        <v>14</v>
      </c>
      <c r="G36" s="216"/>
      <c r="H36" s="216" t="s">
        <v>11</v>
      </c>
      <c r="I36" s="216"/>
      <c r="J36" s="216"/>
    </row>
    <row r="37" spans="1:10" ht="75.75" customHeight="1" x14ac:dyDescent="0.25">
      <c r="A37" s="2" t="s">
        <v>46</v>
      </c>
      <c r="B37" s="2">
        <v>16</v>
      </c>
      <c r="C37" s="2">
        <v>16</v>
      </c>
      <c r="D37" s="5">
        <f>+C37/B37</f>
        <v>1</v>
      </c>
      <c r="E37" s="3">
        <v>0.85</v>
      </c>
      <c r="F37" s="214" t="s">
        <v>62</v>
      </c>
      <c r="G37" s="214"/>
      <c r="H37" s="214" t="s">
        <v>21</v>
      </c>
      <c r="I37" s="214"/>
      <c r="J37" s="214"/>
    </row>
    <row r="38" spans="1:10" ht="60" customHeight="1" x14ac:dyDescent="0.25">
      <c r="A38" s="2" t="s">
        <v>47</v>
      </c>
      <c r="B38" s="2">
        <v>6</v>
      </c>
      <c r="C38" s="2">
        <v>6</v>
      </c>
      <c r="D38" s="5">
        <f>+C38/B38</f>
        <v>1</v>
      </c>
      <c r="E38" s="3">
        <v>0.85</v>
      </c>
      <c r="F38" s="214" t="s">
        <v>57</v>
      </c>
      <c r="G38" s="214"/>
      <c r="H38" s="214" t="s">
        <v>20</v>
      </c>
      <c r="I38" s="214"/>
      <c r="J38" s="214"/>
    </row>
    <row r="39" spans="1:10" ht="80.25" customHeight="1" x14ac:dyDescent="0.25">
      <c r="A39" s="2" t="s">
        <v>48</v>
      </c>
      <c r="B39" s="2">
        <v>8</v>
      </c>
      <c r="C39" s="2">
        <v>8</v>
      </c>
      <c r="D39" s="5">
        <f>+C39/B39</f>
        <v>1</v>
      </c>
      <c r="E39" s="3">
        <v>0.85</v>
      </c>
      <c r="F39" s="214" t="s">
        <v>60</v>
      </c>
      <c r="G39" s="214"/>
      <c r="H39" s="214" t="s">
        <v>61</v>
      </c>
      <c r="I39" s="214"/>
      <c r="J39" s="214"/>
    </row>
    <row r="40" spans="1:10" ht="78.75" customHeight="1" x14ac:dyDescent="0.25">
      <c r="A40" s="2" t="s">
        <v>49</v>
      </c>
      <c r="B40" s="2">
        <v>5</v>
      </c>
      <c r="C40" s="2">
        <v>5</v>
      </c>
      <c r="D40" s="5">
        <f>+C40/B40</f>
        <v>1</v>
      </c>
      <c r="E40" s="3">
        <v>0.85</v>
      </c>
      <c r="F40" s="217" t="s">
        <v>58</v>
      </c>
      <c r="G40" s="218"/>
      <c r="H40" s="214" t="s">
        <v>59</v>
      </c>
      <c r="I40" s="214"/>
      <c r="J40" s="214"/>
    </row>
    <row r="41" spans="1:10" x14ac:dyDescent="0.25">
      <c r="A41" s="2" t="s">
        <v>50</v>
      </c>
      <c r="B41" s="2"/>
      <c r="C41" s="2"/>
      <c r="D41" s="5"/>
      <c r="E41" s="3"/>
      <c r="F41" s="214"/>
      <c r="G41" s="214"/>
      <c r="H41" s="214"/>
      <c r="I41" s="214"/>
      <c r="J41" s="214"/>
    </row>
    <row r="42" spans="1:10" x14ac:dyDescent="0.25">
      <c r="A42" s="2" t="s">
        <v>51</v>
      </c>
      <c r="B42" s="2"/>
      <c r="C42" s="2"/>
      <c r="D42" s="5"/>
      <c r="E42" s="3"/>
      <c r="F42" s="214"/>
      <c r="G42" s="214"/>
      <c r="H42" s="214"/>
      <c r="I42" s="214"/>
      <c r="J42" s="214"/>
    </row>
    <row r="43" spans="1:10" x14ac:dyDescent="0.25">
      <c r="A43" s="2"/>
      <c r="B43" s="2"/>
      <c r="C43" s="2"/>
      <c r="D43" s="2"/>
      <c r="E43" s="3"/>
      <c r="F43" s="214"/>
      <c r="G43" s="214"/>
      <c r="H43" s="214"/>
      <c r="I43" s="214"/>
      <c r="J43" s="214"/>
    </row>
    <row r="44" spans="1:10" x14ac:dyDescent="0.25">
      <c r="A44" s="6">
        <v>2014</v>
      </c>
      <c r="B44" s="6">
        <f>SUM(B38:B43)</f>
        <v>19</v>
      </c>
      <c r="C44" s="6">
        <f>SUM(C38:C43)</f>
        <v>19</v>
      </c>
      <c r="D44" s="7">
        <f>+C44/B44</f>
        <v>1</v>
      </c>
      <c r="E44" s="8">
        <v>0.85</v>
      </c>
      <c r="F44" s="219"/>
      <c r="G44" s="219"/>
      <c r="H44" s="219"/>
      <c r="I44" s="219"/>
      <c r="J44" s="219"/>
    </row>
  </sheetData>
  <mergeCells count="19">
    <mergeCell ref="F42:G42"/>
    <mergeCell ref="H42:J42"/>
    <mergeCell ref="F43:G43"/>
    <mergeCell ref="H43:J43"/>
    <mergeCell ref="F44:G44"/>
    <mergeCell ref="H44:J44"/>
    <mergeCell ref="F39:G39"/>
    <mergeCell ref="H39:J39"/>
    <mergeCell ref="F40:G40"/>
    <mergeCell ref="H40:J40"/>
    <mergeCell ref="F41:G41"/>
    <mergeCell ref="H41:J41"/>
    <mergeCell ref="F38:G38"/>
    <mergeCell ref="H38:J38"/>
    <mergeCell ref="A35:J35"/>
    <mergeCell ref="F36:G36"/>
    <mergeCell ref="H36:J36"/>
    <mergeCell ref="F37:G37"/>
    <mergeCell ref="H37:J37"/>
  </mergeCells>
  <conditionalFormatting sqref="D44 D38 D40:D42">
    <cfRule type="cellIs" dxfId="55" priority="3" operator="lessThan">
      <formula>85%</formula>
    </cfRule>
  </conditionalFormatting>
  <conditionalFormatting sqref="D39">
    <cfRule type="cellIs" dxfId="54" priority="2" operator="lessThan">
      <formula>85%</formula>
    </cfRule>
  </conditionalFormatting>
  <conditionalFormatting sqref="D37">
    <cfRule type="cellIs" dxfId="53" priority="1" operator="lessThan">
      <formula>85%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topLeftCell="A26" workbookViewId="0">
      <selection activeCell="H12" sqref="H12"/>
    </sheetView>
  </sheetViews>
  <sheetFormatPr baseColWidth="10" defaultRowHeight="15" x14ac:dyDescent="0.25"/>
  <cols>
    <col min="1" max="1" width="31.7109375" customWidth="1"/>
    <col min="2" max="2" width="24.28515625" style="4" customWidth="1"/>
    <col min="3" max="3" width="12.5703125" style="4" customWidth="1"/>
    <col min="4" max="4" width="12.5703125" bestFit="1" customWidth="1"/>
  </cols>
  <sheetData>
    <row r="3" spans="1:3" x14ac:dyDescent="0.25">
      <c r="A3" s="9" t="s">
        <v>31</v>
      </c>
      <c r="B3" s="9" t="s">
        <v>10</v>
      </c>
      <c r="C3"/>
    </row>
    <row r="4" spans="1:3" x14ac:dyDescent="0.25">
      <c r="A4" s="9" t="s">
        <v>94</v>
      </c>
      <c r="B4" s="4" t="s">
        <v>6</v>
      </c>
      <c r="C4" s="1" t="s">
        <v>28</v>
      </c>
    </row>
    <row r="5" spans="1:3" x14ac:dyDescent="0.25">
      <c r="A5" s="10">
        <v>42064</v>
      </c>
      <c r="B5" s="90">
        <v>1</v>
      </c>
      <c r="C5" s="11">
        <v>1</v>
      </c>
    </row>
    <row r="6" spans="1:3" x14ac:dyDescent="0.25">
      <c r="A6" s="10">
        <v>42095</v>
      </c>
      <c r="B6" s="90">
        <v>1</v>
      </c>
      <c r="C6" s="11">
        <v>1</v>
      </c>
    </row>
    <row r="7" spans="1:3" x14ac:dyDescent="0.25">
      <c r="A7" s="10">
        <v>42125</v>
      </c>
      <c r="B7" s="90">
        <v>1</v>
      </c>
      <c r="C7" s="11">
        <v>1</v>
      </c>
    </row>
    <row r="8" spans="1:3" x14ac:dyDescent="0.25">
      <c r="A8" s="10">
        <v>42156</v>
      </c>
      <c r="B8" s="90">
        <v>1</v>
      </c>
      <c r="C8" s="11">
        <v>1</v>
      </c>
    </row>
    <row r="9" spans="1:3" x14ac:dyDescent="0.25">
      <c r="A9" s="10">
        <v>42186</v>
      </c>
      <c r="B9" s="90">
        <v>1</v>
      </c>
      <c r="C9" s="11">
        <v>1</v>
      </c>
    </row>
    <row r="10" spans="1:3" x14ac:dyDescent="0.25">
      <c r="A10" s="10">
        <v>42217</v>
      </c>
      <c r="B10" s="90">
        <v>1</v>
      </c>
      <c r="C10" s="11">
        <v>1</v>
      </c>
    </row>
    <row r="11" spans="1:3" x14ac:dyDescent="0.25">
      <c r="A11" s="10">
        <v>42248</v>
      </c>
      <c r="B11" s="90">
        <v>1</v>
      </c>
      <c r="C11" s="11">
        <v>1</v>
      </c>
    </row>
    <row r="12" spans="1:3" x14ac:dyDescent="0.25">
      <c r="A12" s="1" t="s">
        <v>28</v>
      </c>
      <c r="B12" s="90">
        <v>1</v>
      </c>
      <c r="C12" s="11">
        <v>1</v>
      </c>
    </row>
    <row r="13" spans="1:3" x14ac:dyDescent="0.25">
      <c r="B13"/>
      <c r="C13"/>
    </row>
    <row r="31" spans="1:10" ht="18.75" x14ac:dyDescent="0.25">
      <c r="A31" s="215" t="s">
        <v>54</v>
      </c>
      <c r="B31" s="215"/>
      <c r="C31" s="215"/>
      <c r="D31" s="215"/>
      <c r="E31" s="215"/>
      <c r="F31" s="215"/>
      <c r="G31" s="215"/>
      <c r="H31" s="215"/>
      <c r="I31" s="215"/>
      <c r="J31" s="215"/>
    </row>
    <row r="32" spans="1:10" ht="60" x14ac:dyDescent="0.25">
      <c r="A32" s="12" t="s">
        <v>9</v>
      </c>
      <c r="B32" s="31" t="s">
        <v>15</v>
      </c>
      <c r="C32" s="31" t="s">
        <v>16</v>
      </c>
      <c r="D32" s="12" t="s">
        <v>5</v>
      </c>
      <c r="E32" s="12" t="s">
        <v>7</v>
      </c>
      <c r="F32" s="216" t="s">
        <v>14</v>
      </c>
      <c r="G32" s="216"/>
      <c r="H32" s="220" t="s">
        <v>11</v>
      </c>
      <c r="I32" s="221"/>
      <c r="J32" s="222"/>
    </row>
    <row r="33" spans="1:10" x14ac:dyDescent="0.25">
      <c r="A33" s="17" t="s">
        <v>52</v>
      </c>
      <c r="B33" s="13"/>
      <c r="C33" s="13"/>
      <c r="D33" s="13"/>
      <c r="E33" s="13"/>
      <c r="F33" s="223"/>
      <c r="G33" s="224"/>
      <c r="H33" s="18"/>
      <c r="I33" s="19"/>
      <c r="J33" s="20"/>
    </row>
    <row r="34" spans="1:10" x14ac:dyDescent="0.25">
      <c r="A34" s="2" t="s">
        <v>47</v>
      </c>
      <c r="B34" s="2"/>
      <c r="C34" s="2"/>
      <c r="D34" s="5" t="e">
        <f t="shared" ref="D34:D39" si="0">+C34/B34</f>
        <v>#DIV/0!</v>
      </c>
      <c r="E34" s="3">
        <v>0.85</v>
      </c>
      <c r="F34" s="214"/>
      <c r="G34" s="214"/>
      <c r="H34" s="214"/>
      <c r="I34" s="214"/>
      <c r="J34" s="214"/>
    </row>
    <row r="35" spans="1:10" x14ac:dyDescent="0.25">
      <c r="A35" s="2" t="s">
        <v>48</v>
      </c>
      <c r="B35" s="2"/>
      <c r="C35" s="2"/>
      <c r="D35" s="5" t="e">
        <f t="shared" si="0"/>
        <v>#DIV/0!</v>
      </c>
      <c r="E35" s="3">
        <v>0.85</v>
      </c>
      <c r="F35" s="214"/>
      <c r="G35" s="214"/>
      <c r="H35" s="214"/>
      <c r="I35" s="214"/>
      <c r="J35" s="214"/>
    </row>
    <row r="36" spans="1:10" x14ac:dyDescent="0.25">
      <c r="A36" s="2" t="s">
        <v>49</v>
      </c>
      <c r="B36" s="2"/>
      <c r="C36" s="2"/>
      <c r="D36" s="5" t="e">
        <f t="shared" si="0"/>
        <v>#DIV/0!</v>
      </c>
      <c r="E36" s="3">
        <v>0.85</v>
      </c>
      <c r="F36" s="214"/>
      <c r="G36" s="214"/>
      <c r="H36" s="214"/>
      <c r="I36" s="214"/>
      <c r="J36" s="214"/>
    </row>
    <row r="37" spans="1:10" x14ac:dyDescent="0.25">
      <c r="A37" s="2" t="s">
        <v>50</v>
      </c>
      <c r="B37" s="2"/>
      <c r="C37" s="2"/>
      <c r="D37" s="5" t="e">
        <f t="shared" si="0"/>
        <v>#DIV/0!</v>
      </c>
      <c r="E37" s="3">
        <v>0.85</v>
      </c>
      <c r="F37" s="214"/>
      <c r="G37" s="214"/>
      <c r="H37" s="214"/>
      <c r="I37" s="214"/>
      <c r="J37" s="214"/>
    </row>
    <row r="38" spans="1:10" x14ac:dyDescent="0.25">
      <c r="A38" s="2" t="s">
        <v>51</v>
      </c>
      <c r="B38" s="2"/>
      <c r="C38" s="2"/>
      <c r="D38" s="5" t="e">
        <f t="shared" si="0"/>
        <v>#DIV/0!</v>
      </c>
      <c r="E38" s="3">
        <v>0.85</v>
      </c>
      <c r="F38" s="214"/>
      <c r="G38" s="214"/>
      <c r="H38" s="214"/>
      <c r="I38" s="214"/>
      <c r="J38" s="214"/>
    </row>
    <row r="39" spans="1:10" x14ac:dyDescent="0.25">
      <c r="A39" s="14">
        <v>2014</v>
      </c>
      <c r="B39" s="14">
        <f>SUM(B34:B38)</f>
        <v>0</v>
      </c>
      <c r="C39" s="14">
        <f>SUM(C34:C38)</f>
        <v>0</v>
      </c>
      <c r="D39" s="15" t="e">
        <f t="shared" si="0"/>
        <v>#DIV/0!</v>
      </c>
      <c r="E39" s="16">
        <v>0.85</v>
      </c>
      <c r="F39" s="225"/>
      <c r="G39" s="225"/>
      <c r="H39" s="225"/>
      <c r="I39" s="225"/>
      <c r="J39" s="225"/>
    </row>
  </sheetData>
  <mergeCells count="16">
    <mergeCell ref="F38:G38"/>
    <mergeCell ref="H38:J38"/>
    <mergeCell ref="F39:G39"/>
    <mergeCell ref="H39:J39"/>
    <mergeCell ref="F35:G35"/>
    <mergeCell ref="H35:J35"/>
    <mergeCell ref="F36:G36"/>
    <mergeCell ref="H36:J36"/>
    <mergeCell ref="F37:G37"/>
    <mergeCell ref="H37:J37"/>
    <mergeCell ref="A31:J31"/>
    <mergeCell ref="F32:G32"/>
    <mergeCell ref="H32:J32"/>
    <mergeCell ref="F33:G33"/>
    <mergeCell ref="F34:G34"/>
    <mergeCell ref="H34:J34"/>
  </mergeCells>
  <conditionalFormatting sqref="D38">
    <cfRule type="cellIs" dxfId="52" priority="1" operator="lessThan">
      <formula>85%</formula>
    </cfRule>
  </conditionalFormatting>
  <conditionalFormatting sqref="D39 D34:D37">
    <cfRule type="cellIs" dxfId="51" priority="2" operator="lessThan">
      <formula>85%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7" workbookViewId="0">
      <selection activeCell="A7" sqref="A7"/>
    </sheetView>
  </sheetViews>
  <sheetFormatPr baseColWidth="10" defaultColWidth="11.42578125" defaultRowHeight="15" x14ac:dyDescent="0.25"/>
  <cols>
    <col min="1" max="1" width="31.5703125" style="1" customWidth="1"/>
    <col min="2" max="2" width="8.42578125" style="1" customWidth="1"/>
    <col min="3" max="3" width="28.42578125" style="1" customWidth="1"/>
    <col min="4" max="23" width="39.140625" style="1" bestFit="1" customWidth="1"/>
    <col min="24" max="24" width="12.5703125" style="1" bestFit="1" customWidth="1"/>
    <col min="25" max="16384" width="11.42578125" style="1"/>
  </cols>
  <sheetData>
    <row r="3" spans="1:7" x14ac:dyDescent="0.25">
      <c r="A3" s="9" t="s">
        <v>93</v>
      </c>
      <c r="B3"/>
      <c r="C3"/>
      <c r="D3"/>
      <c r="E3"/>
      <c r="F3"/>
      <c r="G3"/>
    </row>
    <row r="4" spans="1:7" x14ac:dyDescent="0.25">
      <c r="A4" s="9" t="s">
        <v>26</v>
      </c>
      <c r="B4" t="s">
        <v>30</v>
      </c>
      <c r="C4"/>
      <c r="D4"/>
      <c r="E4"/>
      <c r="F4"/>
      <c r="G4"/>
    </row>
    <row r="5" spans="1:7" x14ac:dyDescent="0.25">
      <c r="A5" s="10">
        <v>42036</v>
      </c>
      <c r="B5" s="115">
        <v>0.75</v>
      </c>
      <c r="C5"/>
      <c r="D5"/>
      <c r="E5"/>
      <c r="F5"/>
      <c r="G5"/>
    </row>
    <row r="6" spans="1:7" x14ac:dyDescent="0.25">
      <c r="A6" s="10">
        <v>42064</v>
      </c>
      <c r="B6" s="115" t="e">
        <v>#DIV/0!</v>
      </c>
      <c r="C6"/>
      <c r="D6"/>
      <c r="E6"/>
      <c r="F6"/>
      <c r="G6"/>
    </row>
    <row r="7" spans="1:7" x14ac:dyDescent="0.25">
      <c r="A7" s="10">
        <v>42095</v>
      </c>
      <c r="B7" s="115">
        <v>1</v>
      </c>
      <c r="C7"/>
      <c r="D7"/>
      <c r="E7"/>
      <c r="F7"/>
      <c r="G7"/>
    </row>
    <row r="8" spans="1:7" x14ac:dyDescent="0.25">
      <c r="A8" s="10">
        <v>42125</v>
      </c>
      <c r="B8" s="115">
        <v>1</v>
      </c>
      <c r="C8"/>
      <c r="D8"/>
      <c r="E8"/>
      <c r="F8"/>
      <c r="G8"/>
    </row>
    <row r="9" spans="1:7" x14ac:dyDescent="0.25">
      <c r="A9" s="10">
        <v>42156</v>
      </c>
      <c r="B9" s="115">
        <v>1</v>
      </c>
      <c r="C9"/>
      <c r="D9"/>
      <c r="E9"/>
      <c r="F9"/>
      <c r="G9"/>
    </row>
    <row r="10" spans="1:7" x14ac:dyDescent="0.25">
      <c r="A10" s="10">
        <v>42186</v>
      </c>
      <c r="B10" s="115">
        <v>1</v>
      </c>
      <c r="C10"/>
      <c r="D10"/>
      <c r="E10"/>
      <c r="F10"/>
      <c r="G10"/>
    </row>
    <row r="11" spans="1:7" x14ac:dyDescent="0.25">
      <c r="A11" s="10">
        <v>42217</v>
      </c>
      <c r="B11" s="115">
        <v>0.97916666666666674</v>
      </c>
      <c r="C11"/>
      <c r="D11"/>
      <c r="E11"/>
      <c r="F11"/>
      <c r="G11"/>
    </row>
    <row r="12" spans="1:7" x14ac:dyDescent="0.25">
      <c r="A12" s="10">
        <v>42248</v>
      </c>
      <c r="B12" s="115">
        <v>1</v>
      </c>
      <c r="C12"/>
      <c r="D12"/>
      <c r="E12"/>
      <c r="F12"/>
      <c r="G12"/>
    </row>
    <row r="13" spans="1:7" x14ac:dyDescent="0.25">
      <c r="A13" s="1" t="s">
        <v>28</v>
      </c>
      <c r="B13" s="115" t="e">
        <v>#DIV/0!</v>
      </c>
      <c r="C13"/>
      <c r="D13"/>
      <c r="E13"/>
      <c r="F13"/>
      <c r="G13"/>
    </row>
    <row r="35" spans="1:10" ht="18.75" customHeight="1" x14ac:dyDescent="0.25">
      <c r="A35" s="215" t="s">
        <v>53</v>
      </c>
      <c r="B35" s="215"/>
      <c r="C35" s="215"/>
      <c r="D35" s="215"/>
      <c r="E35" s="215"/>
      <c r="F35" s="215"/>
      <c r="G35" s="215"/>
      <c r="H35" s="215"/>
      <c r="I35" s="215"/>
      <c r="J35" s="215"/>
    </row>
    <row r="36" spans="1:10" ht="105" x14ac:dyDescent="0.25">
      <c r="A36" s="32" t="s">
        <v>9</v>
      </c>
      <c r="B36" s="32" t="s">
        <v>19</v>
      </c>
      <c r="C36" s="32" t="s">
        <v>17</v>
      </c>
      <c r="D36" s="32" t="s">
        <v>5</v>
      </c>
      <c r="E36" s="32" t="s">
        <v>7</v>
      </c>
      <c r="F36" s="216" t="s">
        <v>14</v>
      </c>
      <c r="G36" s="216"/>
      <c r="H36" s="216" t="s">
        <v>11</v>
      </c>
      <c r="I36" s="216"/>
      <c r="J36" s="216"/>
    </row>
    <row r="37" spans="1:10" x14ac:dyDescent="0.25">
      <c r="A37" s="17" t="s">
        <v>52</v>
      </c>
      <c r="B37" s="13"/>
      <c r="C37" s="13"/>
      <c r="D37" s="13"/>
      <c r="E37" s="13"/>
      <c r="F37" s="223"/>
      <c r="G37" s="224"/>
      <c r="H37" s="223"/>
      <c r="I37" s="226"/>
      <c r="J37" s="224"/>
    </row>
    <row r="38" spans="1:10" x14ac:dyDescent="0.25">
      <c r="A38" s="2" t="s">
        <v>23</v>
      </c>
      <c r="B38" s="2">
        <v>132</v>
      </c>
      <c r="C38" s="2">
        <v>124</v>
      </c>
      <c r="D38" s="5">
        <f>+C38/B38</f>
        <v>0.93939393939393945</v>
      </c>
      <c r="E38" s="3">
        <v>0.85</v>
      </c>
      <c r="F38" s="214"/>
      <c r="G38" s="214"/>
      <c r="H38" s="214"/>
      <c r="I38" s="214"/>
      <c r="J38" s="214"/>
    </row>
    <row r="39" spans="1:10" x14ac:dyDescent="0.25">
      <c r="A39" s="2" t="s">
        <v>24</v>
      </c>
      <c r="B39" s="2">
        <v>238</v>
      </c>
      <c r="C39" s="2">
        <v>230</v>
      </c>
      <c r="D39" s="5">
        <f>+C39/B39</f>
        <v>0.96638655462184875</v>
      </c>
      <c r="E39" s="3">
        <v>0.85</v>
      </c>
      <c r="F39" s="214"/>
      <c r="G39" s="214"/>
      <c r="H39" s="214"/>
      <c r="I39" s="214"/>
      <c r="J39" s="214"/>
    </row>
    <row r="40" spans="1:10" x14ac:dyDescent="0.25">
      <c r="A40" s="2" t="s">
        <v>25</v>
      </c>
      <c r="B40" s="2"/>
      <c r="C40" s="2"/>
      <c r="D40" s="5"/>
      <c r="E40" s="3">
        <v>0.85</v>
      </c>
      <c r="F40" s="214"/>
      <c r="G40" s="214"/>
      <c r="H40" s="214"/>
      <c r="I40" s="214"/>
      <c r="J40" s="214"/>
    </row>
    <row r="41" spans="1:10" x14ac:dyDescent="0.25">
      <c r="A41" s="14">
        <v>2014</v>
      </c>
      <c r="B41" s="14">
        <f>SUM(B38:B40)</f>
        <v>370</v>
      </c>
      <c r="C41" s="14">
        <f>SUM(C38:C40)</f>
        <v>354</v>
      </c>
      <c r="D41" s="15">
        <f>+C41/B41</f>
        <v>0.95675675675675675</v>
      </c>
      <c r="E41" s="16">
        <v>0.85</v>
      </c>
      <c r="F41" s="225"/>
      <c r="G41" s="225"/>
      <c r="H41" s="225"/>
      <c r="I41" s="225"/>
      <c r="J41" s="225"/>
    </row>
  </sheetData>
  <mergeCells count="13">
    <mergeCell ref="F39:G39"/>
    <mergeCell ref="H39:J39"/>
    <mergeCell ref="F40:G40"/>
    <mergeCell ref="H40:J40"/>
    <mergeCell ref="F41:G41"/>
    <mergeCell ref="H41:J41"/>
    <mergeCell ref="F38:G38"/>
    <mergeCell ref="H38:J38"/>
    <mergeCell ref="A35:J35"/>
    <mergeCell ref="F36:G36"/>
    <mergeCell ref="H36:J36"/>
    <mergeCell ref="F37:G37"/>
    <mergeCell ref="H37:J37"/>
  </mergeCells>
  <conditionalFormatting sqref="D38:D41">
    <cfRule type="cellIs" dxfId="48" priority="1" operator="lessThan">
      <formula>85%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6"/>
  <sheetViews>
    <sheetView workbookViewId="0">
      <selection sqref="A1:V1"/>
    </sheetView>
  </sheetViews>
  <sheetFormatPr baseColWidth="10" defaultRowHeight="15" x14ac:dyDescent="0.25"/>
  <cols>
    <col min="1" max="1" width="25" style="50" customWidth="1"/>
    <col min="2" max="2" width="10.28515625" style="51" customWidth="1"/>
    <col min="3" max="3" width="19.28515625" style="52" customWidth="1"/>
    <col min="4" max="4" width="19.42578125" style="52" customWidth="1"/>
    <col min="5" max="5" width="19.28515625" style="52" customWidth="1"/>
    <col min="6" max="6" width="52.7109375" style="34" customWidth="1"/>
    <col min="7" max="7" width="36.5703125" style="34" customWidth="1"/>
    <col min="8" max="8" width="15.42578125" style="34" customWidth="1"/>
    <col min="9" max="9" width="32.7109375" style="50" customWidth="1"/>
    <col min="10" max="10" width="26.42578125" style="34" customWidth="1"/>
    <col min="11" max="11" width="13" style="34" customWidth="1"/>
    <col min="12" max="13" width="19.85546875" style="34" customWidth="1"/>
    <col min="14" max="14" width="15.5703125" style="53" customWidth="1"/>
    <col min="15" max="15" width="16.140625" style="54" customWidth="1"/>
    <col min="16" max="16" width="32.7109375" style="34" customWidth="1"/>
    <col min="17" max="17" width="37.85546875" style="34" customWidth="1"/>
    <col min="18" max="18" width="19.42578125" style="34" customWidth="1"/>
    <col min="19" max="19" width="22.85546875" style="34" customWidth="1"/>
    <col min="20" max="20" width="15" style="55" customWidth="1"/>
    <col min="21" max="21" width="42.140625" style="89" customWidth="1"/>
    <col min="22" max="22" width="18.28515625" style="132" customWidth="1"/>
  </cols>
  <sheetData>
    <row r="1" spans="1:22" ht="61.5" customHeight="1" x14ac:dyDescent="0.25">
      <c r="A1" s="227" t="s">
        <v>103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9"/>
    </row>
    <row r="2" spans="1:22" x14ac:dyDescent="0.25">
      <c r="A2" s="230" t="s">
        <v>114</v>
      </c>
      <c r="B2" s="230"/>
      <c r="C2" s="230"/>
      <c r="D2" s="230"/>
      <c r="E2" s="230"/>
      <c r="F2" s="231" t="s">
        <v>122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0" t="s">
        <v>123</v>
      </c>
      <c r="R2" s="230"/>
      <c r="S2" s="230"/>
      <c r="T2" s="232"/>
      <c r="U2" s="232"/>
      <c r="V2" s="232"/>
    </row>
    <row r="3" spans="1:22" ht="25.5" x14ac:dyDescent="0.25">
      <c r="A3" s="136" t="s">
        <v>8</v>
      </c>
      <c r="B3" s="137" t="s">
        <v>26</v>
      </c>
      <c r="C3" s="138" t="s">
        <v>3</v>
      </c>
      <c r="D3" s="138" t="s">
        <v>4</v>
      </c>
      <c r="E3" s="139" t="s">
        <v>27</v>
      </c>
      <c r="F3" s="138" t="s">
        <v>1</v>
      </c>
      <c r="G3" s="140" t="s">
        <v>32</v>
      </c>
      <c r="H3" s="140" t="s">
        <v>74</v>
      </c>
      <c r="I3" s="140" t="s">
        <v>67</v>
      </c>
      <c r="J3" s="136" t="s">
        <v>115</v>
      </c>
      <c r="K3" s="136" t="s">
        <v>0</v>
      </c>
      <c r="L3" s="136" t="s">
        <v>63</v>
      </c>
      <c r="M3" s="136" t="s">
        <v>124</v>
      </c>
      <c r="N3" s="136" t="s">
        <v>13</v>
      </c>
      <c r="O3" s="141" t="s">
        <v>64</v>
      </c>
      <c r="P3" s="140" t="s">
        <v>70</v>
      </c>
      <c r="Q3" s="140" t="s">
        <v>68</v>
      </c>
      <c r="R3" s="140" t="s">
        <v>69</v>
      </c>
      <c r="S3" s="140" t="s">
        <v>71</v>
      </c>
      <c r="T3" s="136" t="s">
        <v>10</v>
      </c>
      <c r="U3" s="140" t="s">
        <v>95</v>
      </c>
      <c r="V3" s="142" t="s">
        <v>2</v>
      </c>
    </row>
    <row r="4" spans="1:22" ht="38.25" x14ac:dyDescent="0.25">
      <c r="A4" s="64" t="s">
        <v>97</v>
      </c>
      <c r="B4" s="143">
        <v>42370</v>
      </c>
      <c r="C4" s="144">
        <v>42401</v>
      </c>
      <c r="D4" s="144">
        <v>42406</v>
      </c>
      <c r="E4" s="30" t="str">
        <f t="shared" ref="E4:E48" ca="1" si="0">IF(C4="","",IF(D4&lt;&gt;"",IF(D4&gt;(C4+10),"Cumplido a destiempo","EJECUTADO"),IF(C4&gt;TODAY(),"Por realizar","Atrasada")))</f>
        <v>EJECUTADO</v>
      </c>
      <c r="F4" s="64" t="s">
        <v>96</v>
      </c>
      <c r="G4" s="64" t="s">
        <v>92</v>
      </c>
      <c r="H4" s="64" t="s">
        <v>75</v>
      </c>
      <c r="I4" s="146" t="s">
        <v>116</v>
      </c>
      <c r="J4" s="64" t="s">
        <v>102</v>
      </c>
      <c r="K4" s="64">
        <v>3</v>
      </c>
      <c r="L4" s="64" t="s">
        <v>110</v>
      </c>
      <c r="M4" s="64">
        <v>35</v>
      </c>
      <c r="N4" s="64">
        <v>40</v>
      </c>
      <c r="O4" s="145">
        <f>+M4/N4</f>
        <v>0.875</v>
      </c>
      <c r="P4" s="86" t="s">
        <v>80</v>
      </c>
      <c r="Q4" s="86" t="s">
        <v>127</v>
      </c>
      <c r="R4" s="86" t="s">
        <v>126</v>
      </c>
      <c r="S4" s="86" t="s">
        <v>125</v>
      </c>
      <c r="T4" s="118"/>
      <c r="U4" s="86"/>
      <c r="V4" s="124">
        <v>0</v>
      </c>
    </row>
    <row r="5" spans="1:22" ht="38.25" x14ac:dyDescent="0.25">
      <c r="A5" s="64" t="s">
        <v>99</v>
      </c>
      <c r="B5" s="143">
        <v>42401</v>
      </c>
      <c r="C5" s="144">
        <v>42404</v>
      </c>
      <c r="D5" s="144">
        <v>42404</v>
      </c>
      <c r="E5" s="30" t="str">
        <f t="shared" ca="1" si="0"/>
        <v>EJECUTADO</v>
      </c>
      <c r="F5" s="64" t="s">
        <v>98</v>
      </c>
      <c r="G5" s="64" t="s">
        <v>89</v>
      </c>
      <c r="H5" s="64" t="s">
        <v>72</v>
      </c>
      <c r="I5" s="64" t="s">
        <v>117</v>
      </c>
      <c r="J5" s="64" t="s">
        <v>102</v>
      </c>
      <c r="K5" s="64">
        <v>2</v>
      </c>
      <c r="L5" s="64" t="s">
        <v>109</v>
      </c>
      <c r="M5" s="64">
        <v>10</v>
      </c>
      <c r="N5" s="64">
        <v>13</v>
      </c>
      <c r="O5" s="145">
        <f t="shared" ref="O5:O69" si="1">+M5/N5</f>
        <v>0.76923076923076927</v>
      </c>
      <c r="P5" s="86" t="s">
        <v>79</v>
      </c>
      <c r="Q5" s="86" t="s">
        <v>138</v>
      </c>
      <c r="R5" s="147" t="s">
        <v>128</v>
      </c>
      <c r="S5" s="86" t="s">
        <v>129</v>
      </c>
      <c r="T5" s="118"/>
      <c r="U5" s="86"/>
      <c r="V5" s="124">
        <v>0</v>
      </c>
    </row>
    <row r="6" spans="1:22" ht="25.5" x14ac:dyDescent="0.25">
      <c r="A6" s="64" t="s">
        <v>101</v>
      </c>
      <c r="B6" s="143">
        <v>42401</v>
      </c>
      <c r="C6" s="144">
        <v>42411</v>
      </c>
      <c r="D6" s="144"/>
      <c r="E6" s="30" t="str">
        <f t="shared" ca="1" si="0"/>
        <v>Atrasada</v>
      </c>
      <c r="F6" s="64" t="s">
        <v>100</v>
      </c>
      <c r="G6" s="64" t="s">
        <v>45</v>
      </c>
      <c r="H6" s="64" t="s">
        <v>45</v>
      </c>
      <c r="I6" s="64" t="s">
        <v>118</v>
      </c>
      <c r="J6" s="64" t="s">
        <v>102</v>
      </c>
      <c r="K6" s="64">
        <v>2</v>
      </c>
      <c r="L6" s="64" t="s">
        <v>110</v>
      </c>
      <c r="M6" s="64">
        <v>10</v>
      </c>
      <c r="N6" s="64">
        <v>0</v>
      </c>
      <c r="O6" s="145" t="e">
        <f t="shared" si="1"/>
        <v>#DIV/0!</v>
      </c>
      <c r="P6" s="86" t="s">
        <v>80</v>
      </c>
      <c r="Q6" s="86" t="s">
        <v>131</v>
      </c>
      <c r="R6" s="147" t="s">
        <v>130</v>
      </c>
      <c r="S6" s="86" t="s">
        <v>132</v>
      </c>
      <c r="T6" s="118"/>
      <c r="U6" s="86"/>
      <c r="V6" s="148">
        <v>0</v>
      </c>
    </row>
    <row r="7" spans="1:22" ht="38.25" x14ac:dyDescent="0.25">
      <c r="A7" s="64" t="s">
        <v>111</v>
      </c>
      <c r="B7" s="143">
        <v>42430</v>
      </c>
      <c r="C7" s="144" t="s">
        <v>112</v>
      </c>
      <c r="D7" s="144"/>
      <c r="E7" s="30" t="str">
        <f t="shared" ca="1" si="0"/>
        <v>Por realizar</v>
      </c>
      <c r="F7" s="64" t="s">
        <v>113</v>
      </c>
      <c r="G7" s="64" t="s">
        <v>41</v>
      </c>
      <c r="H7" s="64" t="s">
        <v>75</v>
      </c>
      <c r="I7" s="64" t="s">
        <v>119</v>
      </c>
      <c r="J7" s="64" t="s">
        <v>102</v>
      </c>
      <c r="K7" s="64">
        <v>4</v>
      </c>
      <c r="L7" s="64" t="s">
        <v>109</v>
      </c>
      <c r="M7" s="64">
        <v>10</v>
      </c>
      <c r="N7" s="64">
        <v>0</v>
      </c>
      <c r="O7" s="145" t="e">
        <f t="shared" si="1"/>
        <v>#DIV/0!</v>
      </c>
      <c r="P7" s="86" t="s">
        <v>80</v>
      </c>
      <c r="Q7" s="86" t="s">
        <v>133</v>
      </c>
      <c r="R7" s="147" t="s">
        <v>134</v>
      </c>
      <c r="S7" s="86" t="s">
        <v>132</v>
      </c>
      <c r="T7" s="118"/>
      <c r="U7" s="86"/>
      <c r="V7" s="149">
        <v>800000</v>
      </c>
    </row>
    <row r="8" spans="1:22" s="1" customFormat="1" ht="44.25" customHeight="1" x14ac:dyDescent="0.25">
      <c r="A8" s="64" t="s">
        <v>139</v>
      </c>
      <c r="B8" s="143">
        <v>42430</v>
      </c>
      <c r="C8" s="144" t="s">
        <v>140</v>
      </c>
      <c r="D8" s="144"/>
      <c r="E8" s="30" t="str">
        <f t="shared" ref="E8" ca="1" si="2">IF(C8="","",IF(D8&lt;&gt;"",IF(D8&gt;(C8+10),"Cumplido a destiempo","EJECUTADO"),IF(C8&gt;TODAY(),"Por realizar","Atrasada")))</f>
        <v>Por realizar</v>
      </c>
      <c r="F8" s="64" t="s">
        <v>141</v>
      </c>
      <c r="G8" s="64" t="s">
        <v>41</v>
      </c>
      <c r="H8" s="64" t="s">
        <v>75</v>
      </c>
      <c r="I8" s="64" t="s">
        <v>142</v>
      </c>
      <c r="J8" s="64" t="s">
        <v>143</v>
      </c>
      <c r="K8" s="64">
        <v>2</v>
      </c>
      <c r="L8" s="64" t="s">
        <v>110</v>
      </c>
      <c r="M8" s="64"/>
      <c r="N8" s="64"/>
      <c r="O8" s="145"/>
      <c r="P8" s="86" t="s">
        <v>79</v>
      </c>
      <c r="Q8" s="86" t="s">
        <v>144</v>
      </c>
      <c r="R8" s="147" t="s">
        <v>134</v>
      </c>
      <c r="S8" s="86" t="s">
        <v>132</v>
      </c>
      <c r="T8" s="118"/>
      <c r="U8" s="86"/>
      <c r="V8" s="149">
        <v>1800000</v>
      </c>
    </row>
    <row r="9" spans="1:22" ht="51" x14ac:dyDescent="0.25">
      <c r="A9" s="64" t="s">
        <v>101</v>
      </c>
      <c r="B9" s="143">
        <v>42461</v>
      </c>
      <c r="C9" s="144" t="s">
        <v>105</v>
      </c>
      <c r="D9" s="144"/>
      <c r="E9" s="30" t="str">
        <f t="shared" ca="1" si="0"/>
        <v>Por realizar</v>
      </c>
      <c r="F9" s="64" t="s">
        <v>104</v>
      </c>
      <c r="G9" s="64" t="s">
        <v>41</v>
      </c>
      <c r="H9" s="64" t="s">
        <v>45</v>
      </c>
      <c r="I9" s="64" t="s">
        <v>120</v>
      </c>
      <c r="J9" s="64" t="s">
        <v>102</v>
      </c>
      <c r="K9" s="64">
        <v>4</v>
      </c>
      <c r="L9" s="64" t="s">
        <v>109</v>
      </c>
      <c r="M9" s="64">
        <v>96</v>
      </c>
      <c r="N9" s="64">
        <v>0</v>
      </c>
      <c r="O9" s="145" t="e">
        <f t="shared" si="1"/>
        <v>#DIV/0!</v>
      </c>
      <c r="P9" s="86" t="s">
        <v>80</v>
      </c>
      <c r="Q9" s="86" t="s">
        <v>135</v>
      </c>
      <c r="R9" s="147" t="s">
        <v>134</v>
      </c>
      <c r="S9" s="86" t="s">
        <v>136</v>
      </c>
      <c r="T9" s="118"/>
      <c r="U9" s="86"/>
      <c r="V9" s="148">
        <v>0</v>
      </c>
    </row>
    <row r="10" spans="1:22" ht="51" x14ac:dyDescent="0.25">
      <c r="A10" s="64" t="s">
        <v>108</v>
      </c>
      <c r="B10" s="143">
        <v>42461</v>
      </c>
      <c r="C10" s="144" t="s">
        <v>107</v>
      </c>
      <c r="D10" s="144"/>
      <c r="E10" s="30" t="str">
        <f t="shared" ca="1" si="0"/>
        <v>Por realizar</v>
      </c>
      <c r="F10" s="64" t="s">
        <v>106</v>
      </c>
      <c r="G10" s="64" t="s">
        <v>86</v>
      </c>
      <c r="H10" s="64" t="s">
        <v>72</v>
      </c>
      <c r="I10" s="64" t="s">
        <v>121</v>
      </c>
      <c r="J10" s="64" t="s">
        <v>102</v>
      </c>
      <c r="K10" s="64">
        <v>4</v>
      </c>
      <c r="L10" s="64" t="s">
        <v>109</v>
      </c>
      <c r="M10" s="64">
        <v>13</v>
      </c>
      <c r="N10" s="64">
        <v>0</v>
      </c>
      <c r="O10" s="145" t="e">
        <f t="shared" si="1"/>
        <v>#DIV/0!</v>
      </c>
      <c r="P10" s="86" t="s">
        <v>80</v>
      </c>
      <c r="Q10" s="86" t="s">
        <v>137</v>
      </c>
      <c r="R10" s="147" t="s">
        <v>134</v>
      </c>
      <c r="S10" s="86" t="s">
        <v>132</v>
      </c>
      <c r="T10" s="118"/>
      <c r="U10" s="86"/>
      <c r="V10" s="148">
        <v>0</v>
      </c>
    </row>
    <row r="11" spans="1:22" ht="59.25" customHeight="1" x14ac:dyDescent="0.25">
      <c r="A11" s="64"/>
      <c r="B11" s="143"/>
      <c r="C11" s="144"/>
      <c r="D11" s="144"/>
      <c r="E11" s="30"/>
      <c r="F11" s="64"/>
      <c r="G11" s="64"/>
      <c r="H11" s="64"/>
      <c r="I11" s="64"/>
      <c r="J11" s="64"/>
      <c r="K11" s="64"/>
      <c r="L11" s="64"/>
      <c r="M11" s="64"/>
      <c r="N11" s="64"/>
      <c r="O11" s="145" t="e">
        <f t="shared" si="1"/>
        <v>#DIV/0!</v>
      </c>
      <c r="P11" s="86"/>
      <c r="Q11" s="86"/>
      <c r="R11" s="147"/>
      <c r="S11" s="86"/>
      <c r="T11" s="118"/>
      <c r="U11" s="86"/>
      <c r="V11" s="148">
        <v>0</v>
      </c>
    </row>
    <row r="12" spans="1:22" x14ac:dyDescent="0.25">
      <c r="A12" s="64"/>
      <c r="B12" s="143"/>
      <c r="C12" s="144"/>
      <c r="D12" s="144"/>
      <c r="E12" s="30" t="str">
        <f t="shared" ca="1" si="0"/>
        <v/>
      </c>
      <c r="F12" s="64"/>
      <c r="G12" s="64"/>
      <c r="H12" s="64"/>
      <c r="I12" s="64"/>
      <c r="J12" s="64"/>
      <c r="K12" s="64"/>
      <c r="L12" s="64"/>
      <c r="M12" s="64"/>
      <c r="N12" s="64"/>
      <c r="O12" s="145" t="e">
        <f t="shared" si="1"/>
        <v>#DIV/0!</v>
      </c>
      <c r="P12" s="86"/>
      <c r="Q12" s="86"/>
      <c r="R12" s="147"/>
      <c r="S12" s="86"/>
      <c r="T12" s="118"/>
      <c r="U12" s="86"/>
      <c r="V12" s="148"/>
    </row>
    <row r="13" spans="1:22" x14ac:dyDescent="0.25">
      <c r="A13" s="64"/>
      <c r="B13" s="143"/>
      <c r="C13" s="144"/>
      <c r="D13" s="144"/>
      <c r="E13" s="30" t="str">
        <f t="shared" ca="1" si="0"/>
        <v/>
      </c>
      <c r="F13" s="64"/>
      <c r="G13" s="64"/>
      <c r="H13" s="64"/>
      <c r="I13" s="64"/>
      <c r="J13" s="64"/>
      <c r="K13" s="64"/>
      <c r="L13" s="64"/>
      <c r="M13" s="64"/>
      <c r="N13" s="64"/>
      <c r="O13" s="145" t="e">
        <f t="shared" si="1"/>
        <v>#DIV/0!</v>
      </c>
      <c r="P13" s="86"/>
      <c r="Q13" s="86"/>
      <c r="R13" s="147"/>
      <c r="S13" s="86"/>
      <c r="T13" s="118"/>
      <c r="U13" s="86"/>
      <c r="V13" s="150"/>
    </row>
    <row r="14" spans="1:22" x14ac:dyDescent="0.25">
      <c r="A14" s="64"/>
      <c r="B14" s="143"/>
      <c r="C14" s="144"/>
      <c r="D14" s="144"/>
      <c r="E14" s="30" t="str">
        <f t="shared" ca="1" si="0"/>
        <v/>
      </c>
      <c r="F14" s="64"/>
      <c r="G14" s="64"/>
      <c r="H14" s="64"/>
      <c r="I14" s="64"/>
      <c r="J14" s="64"/>
      <c r="K14" s="64"/>
      <c r="L14" s="151"/>
      <c r="M14" s="151"/>
      <c r="N14" s="30"/>
      <c r="O14" s="145" t="e">
        <f t="shared" si="1"/>
        <v>#DIV/0!</v>
      </c>
      <c r="P14" s="86"/>
      <c r="Q14" s="86"/>
      <c r="R14" s="147"/>
      <c r="S14" s="86"/>
      <c r="T14" s="118"/>
      <c r="U14" s="86"/>
      <c r="V14" s="150"/>
    </row>
    <row r="15" spans="1:22" x14ac:dyDescent="0.25">
      <c r="A15" s="64"/>
      <c r="B15" s="143"/>
      <c r="C15" s="144"/>
      <c r="D15" s="144"/>
      <c r="E15" s="30" t="str">
        <f t="shared" ca="1" si="0"/>
        <v/>
      </c>
      <c r="F15" s="64"/>
      <c r="G15" s="64"/>
      <c r="H15" s="64"/>
      <c r="I15" s="146"/>
      <c r="J15" s="64"/>
      <c r="K15" s="64"/>
      <c r="L15" s="64"/>
      <c r="M15" s="64"/>
      <c r="N15" s="64"/>
      <c r="O15" s="145" t="e">
        <f t="shared" si="1"/>
        <v>#DIV/0!</v>
      </c>
      <c r="P15" s="86"/>
      <c r="Q15" s="86"/>
      <c r="R15" s="86"/>
      <c r="S15" s="86"/>
      <c r="T15" s="118"/>
      <c r="U15" s="86"/>
      <c r="V15" s="150"/>
    </row>
    <row r="16" spans="1:22" x14ac:dyDescent="0.25">
      <c r="A16" s="64"/>
      <c r="B16" s="143"/>
      <c r="C16" s="144"/>
      <c r="D16" s="144"/>
      <c r="E16" s="30" t="str">
        <f t="shared" ca="1" si="0"/>
        <v/>
      </c>
      <c r="F16" s="64"/>
      <c r="G16" s="64"/>
      <c r="H16" s="64"/>
      <c r="I16" s="64"/>
      <c r="J16" s="64"/>
      <c r="K16" s="64"/>
      <c r="L16" s="64"/>
      <c r="M16" s="64"/>
      <c r="N16" s="64"/>
      <c r="O16" s="145" t="e">
        <f t="shared" si="1"/>
        <v>#DIV/0!</v>
      </c>
      <c r="P16" s="86"/>
      <c r="Q16" s="86"/>
      <c r="R16" s="147"/>
      <c r="S16" s="86"/>
      <c r="T16" s="118"/>
      <c r="U16" s="86"/>
      <c r="V16" s="124"/>
    </row>
    <row r="17" spans="1:22" x14ac:dyDescent="0.25">
      <c r="A17" s="64"/>
      <c r="B17" s="143"/>
      <c r="C17" s="144"/>
      <c r="D17" s="144"/>
      <c r="E17" s="30" t="str">
        <f t="shared" ca="1" si="0"/>
        <v/>
      </c>
      <c r="F17" s="64"/>
      <c r="G17" s="64"/>
      <c r="H17" s="64"/>
      <c r="I17" s="152"/>
      <c r="J17" s="64"/>
      <c r="K17" s="64"/>
      <c r="L17" s="64"/>
      <c r="M17" s="64"/>
      <c r="N17" s="64"/>
      <c r="O17" s="145" t="e">
        <f t="shared" si="1"/>
        <v>#DIV/0!</v>
      </c>
      <c r="P17" s="86"/>
      <c r="Q17" s="86"/>
      <c r="R17" s="86"/>
      <c r="S17" s="86"/>
      <c r="T17" s="118"/>
      <c r="U17" s="86"/>
      <c r="V17" s="124"/>
    </row>
    <row r="18" spans="1:22" x14ac:dyDescent="0.25">
      <c r="A18" s="64"/>
      <c r="B18" s="143"/>
      <c r="C18" s="144"/>
      <c r="D18" s="144"/>
      <c r="E18" s="30" t="str">
        <f t="shared" ca="1" si="0"/>
        <v/>
      </c>
      <c r="F18" s="64"/>
      <c r="G18" s="64"/>
      <c r="H18" s="64"/>
      <c r="I18" s="146"/>
      <c r="J18" s="64"/>
      <c r="K18" s="64"/>
      <c r="L18" s="64"/>
      <c r="M18" s="64"/>
      <c r="N18" s="64"/>
      <c r="O18" s="145" t="e">
        <f t="shared" si="1"/>
        <v>#DIV/0!</v>
      </c>
      <c r="P18" s="86"/>
      <c r="Q18" s="86"/>
      <c r="R18" s="86"/>
      <c r="S18" s="86"/>
      <c r="T18" s="118"/>
      <c r="U18" s="86"/>
      <c r="V18" s="124"/>
    </row>
    <row r="19" spans="1:22" x14ac:dyDescent="0.25">
      <c r="A19" s="64"/>
      <c r="B19" s="143"/>
      <c r="C19" s="144"/>
      <c r="D19" s="144"/>
      <c r="E19" s="30" t="str">
        <f t="shared" ca="1" si="0"/>
        <v/>
      </c>
      <c r="F19" s="64"/>
      <c r="G19" s="64"/>
      <c r="H19" s="64"/>
      <c r="I19" s="146"/>
      <c r="J19" s="64"/>
      <c r="K19" s="64"/>
      <c r="L19" s="64"/>
      <c r="M19" s="64"/>
      <c r="N19" s="64"/>
      <c r="O19" s="145" t="e">
        <f t="shared" si="1"/>
        <v>#DIV/0!</v>
      </c>
      <c r="P19" s="86"/>
      <c r="Q19" s="86"/>
      <c r="R19" s="86"/>
      <c r="S19" s="86"/>
      <c r="T19" s="118"/>
      <c r="U19" s="86"/>
      <c r="V19" s="124"/>
    </row>
    <row r="20" spans="1:22" x14ac:dyDescent="0.25">
      <c r="A20" s="64"/>
      <c r="B20" s="143"/>
      <c r="C20" s="144"/>
      <c r="D20" s="144"/>
      <c r="E20" s="30" t="str">
        <f t="shared" ca="1" si="0"/>
        <v/>
      </c>
      <c r="F20" s="64"/>
      <c r="G20" s="64"/>
      <c r="H20" s="64"/>
      <c r="I20" s="64"/>
      <c r="J20" s="64"/>
      <c r="K20" s="64"/>
      <c r="L20" s="64"/>
      <c r="M20" s="64"/>
      <c r="N20" s="64"/>
      <c r="O20" s="145" t="e">
        <f t="shared" si="1"/>
        <v>#DIV/0!</v>
      </c>
      <c r="P20" s="86"/>
      <c r="Q20" s="86"/>
      <c r="R20" s="86"/>
      <c r="S20" s="86"/>
      <c r="T20" s="118"/>
      <c r="U20" s="86"/>
      <c r="V20" s="124"/>
    </row>
    <row r="21" spans="1:22" x14ac:dyDescent="0.25">
      <c r="A21" s="64"/>
      <c r="B21" s="143"/>
      <c r="C21" s="144"/>
      <c r="D21" s="144"/>
      <c r="E21" s="30" t="str">
        <f t="shared" ca="1" si="0"/>
        <v/>
      </c>
      <c r="F21" s="64"/>
      <c r="G21" s="64"/>
      <c r="H21" s="64"/>
      <c r="I21" s="64"/>
      <c r="J21" s="64"/>
      <c r="K21" s="64"/>
      <c r="L21" s="64"/>
      <c r="M21" s="64"/>
      <c r="N21" s="64"/>
      <c r="O21" s="145" t="e">
        <f t="shared" si="1"/>
        <v>#DIV/0!</v>
      </c>
      <c r="P21" s="86"/>
      <c r="Q21" s="86"/>
      <c r="R21" s="147"/>
      <c r="S21" s="86"/>
      <c r="T21" s="118"/>
      <c r="U21" s="86"/>
      <c r="V21" s="124"/>
    </row>
    <row r="22" spans="1:22" x14ac:dyDescent="0.25">
      <c r="A22" s="64"/>
      <c r="B22" s="143"/>
      <c r="C22" s="144"/>
      <c r="D22" s="144"/>
      <c r="E22" s="30" t="str">
        <f t="shared" ca="1" si="0"/>
        <v/>
      </c>
      <c r="F22" s="64"/>
      <c r="G22" s="64"/>
      <c r="H22" s="153"/>
      <c r="I22" s="146"/>
      <c r="J22" s="64"/>
      <c r="K22" s="64"/>
      <c r="L22" s="64"/>
      <c r="M22" s="64"/>
      <c r="N22" s="64"/>
      <c r="O22" s="145" t="e">
        <f t="shared" si="1"/>
        <v>#DIV/0!</v>
      </c>
      <c r="P22" s="86"/>
      <c r="Q22" s="86"/>
      <c r="R22" s="154"/>
      <c r="S22" s="86"/>
      <c r="T22" s="118"/>
      <c r="U22" s="86"/>
      <c r="V22" s="124"/>
    </row>
    <row r="23" spans="1:22" x14ac:dyDescent="0.25">
      <c r="A23" s="64"/>
      <c r="B23" s="143"/>
      <c r="C23" s="144"/>
      <c r="D23" s="144"/>
      <c r="E23" s="30" t="str">
        <f t="shared" ca="1" si="0"/>
        <v/>
      </c>
      <c r="F23" s="64"/>
      <c r="G23" s="64"/>
      <c r="H23" s="64"/>
      <c r="I23" s="146"/>
      <c r="J23" s="64"/>
      <c r="K23" s="64"/>
      <c r="L23" s="64"/>
      <c r="M23" s="64"/>
      <c r="N23" s="64"/>
      <c r="O23" s="145" t="e">
        <f t="shared" si="1"/>
        <v>#DIV/0!</v>
      </c>
      <c r="P23" s="86"/>
      <c r="Q23" s="86"/>
      <c r="R23" s="86"/>
      <c r="S23" s="86"/>
      <c r="T23" s="118"/>
      <c r="U23" s="86"/>
      <c r="V23" s="150"/>
    </row>
    <row r="24" spans="1:22" x14ac:dyDescent="0.25">
      <c r="A24" s="64"/>
      <c r="B24" s="143"/>
      <c r="C24" s="144"/>
      <c r="D24" s="144"/>
      <c r="E24" s="30" t="str">
        <f t="shared" ca="1" si="0"/>
        <v/>
      </c>
      <c r="F24" s="64"/>
      <c r="G24" s="64"/>
      <c r="H24" s="64"/>
      <c r="I24" s="146"/>
      <c r="J24" s="64"/>
      <c r="K24" s="64"/>
      <c r="L24" s="64"/>
      <c r="M24" s="64"/>
      <c r="N24" s="30"/>
      <c r="O24" s="145" t="e">
        <f t="shared" si="1"/>
        <v>#DIV/0!</v>
      </c>
      <c r="P24" s="86"/>
      <c r="Q24" s="86"/>
      <c r="R24" s="86"/>
      <c r="S24" s="86"/>
      <c r="T24" s="118"/>
      <c r="U24" s="86"/>
      <c r="V24" s="150"/>
    </row>
    <row r="25" spans="1:22" x14ac:dyDescent="0.25">
      <c r="A25" s="64"/>
      <c r="B25" s="143"/>
      <c r="C25" s="144"/>
      <c r="D25" s="144"/>
      <c r="E25" s="30" t="str">
        <f t="shared" ca="1" si="0"/>
        <v/>
      </c>
      <c r="F25" s="64"/>
      <c r="G25" s="64"/>
      <c r="H25" s="64"/>
      <c r="I25" s="64"/>
      <c r="J25" s="64"/>
      <c r="K25" s="64"/>
      <c r="L25" s="64"/>
      <c r="M25" s="64"/>
      <c r="N25" s="30"/>
      <c r="O25" s="145" t="e">
        <f t="shared" si="1"/>
        <v>#DIV/0!</v>
      </c>
      <c r="P25" s="86"/>
      <c r="Q25" s="86"/>
      <c r="R25" s="86"/>
      <c r="S25" s="86"/>
      <c r="T25" s="118"/>
      <c r="U25" s="86"/>
      <c r="V25" s="150"/>
    </row>
    <row r="26" spans="1:22" x14ac:dyDescent="0.25">
      <c r="A26" s="64"/>
      <c r="B26" s="143"/>
      <c r="C26" s="144"/>
      <c r="D26" s="144"/>
      <c r="E26" s="30" t="str">
        <f t="shared" ca="1" si="0"/>
        <v/>
      </c>
      <c r="F26" s="64"/>
      <c r="G26" s="64"/>
      <c r="H26" s="64"/>
      <c r="I26" s="64"/>
      <c r="J26" s="64"/>
      <c r="K26" s="64"/>
      <c r="L26" s="64"/>
      <c r="M26" s="64"/>
      <c r="N26" s="64"/>
      <c r="O26" s="145" t="e">
        <f t="shared" si="1"/>
        <v>#DIV/0!</v>
      </c>
      <c r="P26" s="86"/>
      <c r="Q26" s="86"/>
      <c r="R26" s="147"/>
      <c r="S26" s="86"/>
      <c r="T26" s="118"/>
      <c r="U26" s="86"/>
      <c r="V26" s="124"/>
    </row>
    <row r="27" spans="1:22" x14ac:dyDescent="0.25">
      <c r="A27" s="64"/>
      <c r="B27" s="143"/>
      <c r="C27" s="144"/>
      <c r="D27" s="144"/>
      <c r="E27" s="30" t="str">
        <f t="shared" ca="1" si="0"/>
        <v/>
      </c>
      <c r="F27" s="64"/>
      <c r="G27" s="64"/>
      <c r="H27" s="64"/>
      <c r="I27" s="64"/>
      <c r="J27" s="64"/>
      <c r="K27" s="64"/>
      <c r="L27" s="64"/>
      <c r="M27" s="64"/>
      <c r="N27" s="64"/>
      <c r="O27" s="145" t="e">
        <f t="shared" si="1"/>
        <v>#DIV/0!</v>
      </c>
      <c r="P27" s="86"/>
      <c r="Q27" s="86"/>
      <c r="R27" s="147"/>
      <c r="S27" s="86"/>
      <c r="T27" s="118"/>
      <c r="U27" s="86"/>
      <c r="V27" s="150"/>
    </row>
    <row r="28" spans="1:22" x14ac:dyDescent="0.25">
      <c r="A28" s="64"/>
      <c r="B28" s="143"/>
      <c r="C28" s="144"/>
      <c r="D28" s="144"/>
      <c r="E28" s="30" t="str">
        <f t="shared" ca="1" si="0"/>
        <v/>
      </c>
      <c r="F28" s="64"/>
      <c r="G28" s="64"/>
      <c r="H28" s="64"/>
      <c r="I28" s="146"/>
      <c r="J28" s="64"/>
      <c r="K28" s="64"/>
      <c r="L28" s="64"/>
      <c r="M28" s="64"/>
      <c r="N28" s="64"/>
      <c r="O28" s="145" t="e">
        <f t="shared" si="1"/>
        <v>#DIV/0!</v>
      </c>
      <c r="P28" s="86"/>
      <c r="Q28" s="86"/>
      <c r="R28" s="86"/>
      <c r="S28" s="86"/>
      <c r="T28" s="118"/>
      <c r="U28" s="86"/>
      <c r="V28" s="124"/>
    </row>
    <row r="29" spans="1:22" x14ac:dyDescent="0.25">
      <c r="A29" s="64"/>
      <c r="B29" s="143"/>
      <c r="C29" s="144"/>
      <c r="D29" s="144"/>
      <c r="E29" s="30" t="str">
        <f t="shared" ca="1" si="0"/>
        <v/>
      </c>
      <c r="F29" s="64"/>
      <c r="G29" s="64"/>
      <c r="H29" s="64"/>
      <c r="I29" s="64"/>
      <c r="J29" s="64"/>
      <c r="K29" s="64"/>
      <c r="L29" s="64"/>
      <c r="M29" s="64"/>
      <c r="N29" s="30"/>
      <c r="O29" s="145" t="e">
        <f t="shared" si="1"/>
        <v>#DIV/0!</v>
      </c>
      <c r="P29" s="86"/>
      <c r="Q29" s="86"/>
      <c r="R29" s="147"/>
      <c r="S29" s="86"/>
      <c r="T29" s="118"/>
      <c r="U29" s="86"/>
      <c r="V29" s="150"/>
    </row>
    <row r="30" spans="1:22" x14ac:dyDescent="0.25">
      <c r="A30" s="64"/>
      <c r="B30" s="143"/>
      <c r="C30" s="144"/>
      <c r="D30" s="144"/>
      <c r="E30" s="30" t="str">
        <f t="shared" ca="1" si="0"/>
        <v/>
      </c>
      <c r="F30" s="64"/>
      <c r="G30" s="64"/>
      <c r="H30" s="64"/>
      <c r="I30" s="146"/>
      <c r="J30" s="64"/>
      <c r="K30" s="64"/>
      <c r="L30" s="64"/>
      <c r="M30" s="64"/>
      <c r="N30" s="64"/>
      <c r="O30" s="145" t="e">
        <f t="shared" si="1"/>
        <v>#DIV/0!</v>
      </c>
      <c r="P30" s="86"/>
      <c r="Q30" s="86"/>
      <c r="R30" s="86"/>
      <c r="S30" s="86"/>
      <c r="T30" s="118"/>
      <c r="U30" s="86"/>
      <c r="V30" s="124"/>
    </row>
    <row r="31" spans="1:22" x14ac:dyDescent="0.25">
      <c r="A31" s="64"/>
      <c r="B31" s="143"/>
      <c r="C31" s="144"/>
      <c r="D31" s="144"/>
      <c r="E31" s="30" t="str">
        <f t="shared" ca="1" si="0"/>
        <v/>
      </c>
      <c r="F31" s="64"/>
      <c r="G31" s="64"/>
      <c r="H31" s="64"/>
      <c r="I31" s="146"/>
      <c r="J31" s="64"/>
      <c r="K31" s="64"/>
      <c r="L31" s="64"/>
      <c r="M31" s="64"/>
      <c r="N31" s="64"/>
      <c r="O31" s="145" t="e">
        <f t="shared" si="1"/>
        <v>#DIV/0!</v>
      </c>
      <c r="P31" s="86"/>
      <c r="Q31" s="86"/>
      <c r="R31" s="86"/>
      <c r="S31" s="86"/>
      <c r="T31" s="118"/>
      <c r="U31" s="86"/>
      <c r="V31" s="124"/>
    </row>
    <row r="32" spans="1:22" x14ac:dyDescent="0.25">
      <c r="A32" s="64"/>
      <c r="B32" s="143"/>
      <c r="C32" s="144"/>
      <c r="D32" s="144"/>
      <c r="E32" s="30" t="str">
        <f t="shared" ca="1" si="0"/>
        <v/>
      </c>
      <c r="F32" s="64"/>
      <c r="G32" s="64"/>
      <c r="H32" s="64"/>
      <c r="I32" s="146"/>
      <c r="J32" s="64"/>
      <c r="K32" s="64"/>
      <c r="L32" s="64"/>
      <c r="M32" s="64"/>
      <c r="N32" s="64"/>
      <c r="O32" s="145" t="e">
        <f t="shared" si="1"/>
        <v>#DIV/0!</v>
      </c>
      <c r="P32" s="86"/>
      <c r="Q32" s="86"/>
      <c r="R32" s="86"/>
      <c r="S32" s="86"/>
      <c r="T32" s="118"/>
      <c r="U32" s="86"/>
      <c r="V32" s="124"/>
    </row>
    <row r="33" spans="1:22" x14ac:dyDescent="0.25">
      <c r="A33" s="64"/>
      <c r="B33" s="143"/>
      <c r="C33" s="144"/>
      <c r="D33" s="144"/>
      <c r="E33" s="30" t="str">
        <f t="shared" ca="1" si="0"/>
        <v/>
      </c>
      <c r="F33" s="64"/>
      <c r="G33" s="64"/>
      <c r="H33" s="153"/>
      <c r="I33" s="146"/>
      <c r="J33" s="64"/>
      <c r="K33" s="64"/>
      <c r="L33" s="64"/>
      <c r="M33" s="64"/>
      <c r="N33" s="64"/>
      <c r="O33" s="145" t="e">
        <f t="shared" si="1"/>
        <v>#DIV/0!</v>
      </c>
      <c r="P33" s="86"/>
      <c r="Q33" s="86"/>
      <c r="R33" s="154"/>
      <c r="S33" s="154"/>
      <c r="T33" s="118"/>
      <c r="U33" s="86"/>
      <c r="V33" s="124"/>
    </row>
    <row r="34" spans="1:22" x14ac:dyDescent="0.25">
      <c r="A34" s="64"/>
      <c r="B34" s="143"/>
      <c r="C34" s="144"/>
      <c r="D34" s="144"/>
      <c r="E34" s="30" t="str">
        <f ca="1">IF(C34="","",IF(D34&lt;&gt;"",IF(D34&gt;(C34+10),"Cumplido a destiempo","EJECUTADO"),IF(C34&gt;TODAY(),"Por realizar","Atrasada")))</f>
        <v/>
      </c>
      <c r="F34" s="64"/>
      <c r="G34" s="64"/>
      <c r="H34" s="64"/>
      <c r="I34" s="152"/>
      <c r="J34" s="64"/>
      <c r="K34" s="64"/>
      <c r="L34" s="64"/>
      <c r="M34" s="64"/>
      <c r="N34" s="30"/>
      <c r="O34" s="145" t="e">
        <f t="shared" si="1"/>
        <v>#DIV/0!</v>
      </c>
      <c r="P34" s="86"/>
      <c r="Q34" s="86"/>
      <c r="R34" s="86"/>
      <c r="S34" s="86"/>
      <c r="T34" s="118"/>
      <c r="U34" s="86"/>
      <c r="V34" s="150"/>
    </row>
    <row r="35" spans="1:22" x14ac:dyDescent="0.25">
      <c r="A35" s="64"/>
      <c r="B35" s="143"/>
      <c r="C35" s="144"/>
      <c r="D35" s="144"/>
      <c r="E35" s="30" t="str">
        <f ca="1">IF(C35="","",IF(D35&lt;&gt;"",IF(D35&gt;(C35+10),"Cumplido a destiempo","EJECUTADO"),IF(C35&gt;TODAY(),"Por realizar","Atrasada")))</f>
        <v/>
      </c>
      <c r="F35" s="64"/>
      <c r="G35" s="64"/>
      <c r="H35" s="64"/>
      <c r="I35" s="146"/>
      <c r="J35" s="64"/>
      <c r="K35" s="64"/>
      <c r="L35" s="64"/>
      <c r="M35" s="64"/>
      <c r="N35" s="64"/>
      <c r="O35" s="145" t="e">
        <f t="shared" si="1"/>
        <v>#DIV/0!</v>
      </c>
      <c r="P35" s="86"/>
      <c r="Q35" s="86"/>
      <c r="R35" s="86"/>
      <c r="S35" s="86"/>
      <c r="T35" s="118"/>
      <c r="U35" s="86"/>
      <c r="V35" s="150"/>
    </row>
    <row r="36" spans="1:22" x14ac:dyDescent="0.25">
      <c r="A36" s="64"/>
      <c r="B36" s="143"/>
      <c r="C36" s="144"/>
      <c r="D36" s="144"/>
      <c r="E36" s="30" t="str">
        <f t="shared" ref="E36" ca="1" si="3">IF(C36="","",IF(D36&lt;&gt;"",IF(D36&gt;(C36+10),"Cumplido a destiempo","EJECUTADO"),IF(C36&gt;TODAY(),"Por realizar","Atrasada")))</f>
        <v/>
      </c>
      <c r="F36" s="64"/>
      <c r="G36" s="64"/>
      <c r="H36" s="64"/>
      <c r="I36" s="146"/>
      <c r="J36" s="64"/>
      <c r="K36" s="64"/>
      <c r="L36" s="64"/>
      <c r="M36" s="64"/>
      <c r="N36" s="64"/>
      <c r="O36" s="145" t="e">
        <f t="shared" si="1"/>
        <v>#DIV/0!</v>
      </c>
      <c r="P36" s="86"/>
      <c r="Q36" s="86"/>
      <c r="R36" s="86"/>
      <c r="S36" s="86"/>
      <c r="T36" s="118"/>
      <c r="U36" s="86"/>
      <c r="V36" s="155"/>
    </row>
    <row r="37" spans="1:22" x14ac:dyDescent="0.25">
      <c r="A37" s="64"/>
      <c r="B37" s="143"/>
      <c r="C37" s="144"/>
      <c r="D37" s="144"/>
      <c r="E37" s="30" t="str">
        <f t="shared" ca="1" si="0"/>
        <v/>
      </c>
      <c r="F37" s="64"/>
      <c r="G37" s="64"/>
      <c r="H37" s="64"/>
      <c r="I37" s="64"/>
      <c r="J37" s="64"/>
      <c r="K37" s="64"/>
      <c r="L37" s="64"/>
      <c r="M37" s="64"/>
      <c r="N37" s="64"/>
      <c r="O37" s="145" t="e">
        <f t="shared" si="1"/>
        <v>#DIV/0!</v>
      </c>
      <c r="P37" s="86"/>
      <c r="Q37" s="86"/>
      <c r="R37" s="86"/>
      <c r="S37" s="86"/>
      <c r="T37" s="118"/>
      <c r="U37" s="86"/>
      <c r="V37" s="124"/>
    </row>
    <row r="38" spans="1:22" x14ac:dyDescent="0.25">
      <c r="A38" s="64"/>
      <c r="B38" s="143"/>
      <c r="C38" s="144"/>
      <c r="D38" s="144"/>
      <c r="E38" s="30" t="str">
        <f ca="1">IF(C38="","",IF(D38&lt;&gt;"",IF(D38&gt;(C38+10),"Cumplido a destiempo","EJECUTADO"),IF(C38&gt;TODAY(),"Por realizar","Atrasada")))</f>
        <v/>
      </c>
      <c r="F38" s="64"/>
      <c r="G38" s="64"/>
      <c r="H38" s="153"/>
      <c r="I38" s="64"/>
      <c r="J38" s="64"/>
      <c r="K38" s="64"/>
      <c r="L38" s="64"/>
      <c r="M38" s="64"/>
      <c r="N38" s="30"/>
      <c r="O38" s="145" t="e">
        <f t="shared" si="1"/>
        <v>#DIV/0!</v>
      </c>
      <c r="P38" s="86"/>
      <c r="Q38" s="86"/>
      <c r="R38" s="154"/>
      <c r="S38" s="154"/>
      <c r="T38" s="118"/>
      <c r="U38" s="86"/>
      <c r="V38" s="150"/>
    </row>
    <row r="39" spans="1:22" x14ac:dyDescent="0.25">
      <c r="A39" s="64"/>
      <c r="B39" s="143"/>
      <c r="C39" s="144"/>
      <c r="D39" s="144"/>
      <c r="E39" s="30" t="str">
        <f ca="1">IF(C39="","",IF(D39&lt;&gt;"",IF(D39&gt;(C39+10),"Cumplido a destiempo","EJECUTADO"),IF(C39&gt;TODAY(),"Por realizar","Atrasada")))</f>
        <v/>
      </c>
      <c r="F39" s="64"/>
      <c r="G39" s="64"/>
      <c r="H39" s="64"/>
      <c r="I39" s="152"/>
      <c r="J39" s="64"/>
      <c r="K39" s="64"/>
      <c r="L39" s="64"/>
      <c r="M39" s="64"/>
      <c r="N39" s="64"/>
      <c r="O39" s="145" t="e">
        <f t="shared" si="1"/>
        <v>#DIV/0!</v>
      </c>
      <c r="P39" s="86"/>
      <c r="Q39" s="86"/>
      <c r="R39" s="86"/>
      <c r="S39" s="86"/>
      <c r="T39" s="118"/>
      <c r="U39" s="86"/>
      <c r="V39" s="124"/>
    </row>
    <row r="40" spans="1:22" x14ac:dyDescent="0.25">
      <c r="A40" s="64"/>
      <c r="B40" s="143"/>
      <c r="C40" s="144"/>
      <c r="D40" s="144"/>
      <c r="E40" s="30" t="str">
        <f ca="1">IF(C40="","",IF(D40&lt;&gt;"",IF(D40&gt;(C40+10),"Cumplido a destiempo","EJECUTADO"),IF(C40&gt;TODAY(),"Por realizar","Atrasada")))</f>
        <v/>
      </c>
      <c r="F40" s="64"/>
      <c r="G40" s="64"/>
      <c r="H40" s="64"/>
      <c r="I40" s="146"/>
      <c r="J40" s="64"/>
      <c r="K40" s="64"/>
      <c r="L40" s="64"/>
      <c r="M40" s="64"/>
      <c r="N40" s="64"/>
      <c r="O40" s="145" t="e">
        <f t="shared" si="1"/>
        <v>#DIV/0!</v>
      </c>
      <c r="P40" s="86"/>
      <c r="Q40" s="86"/>
      <c r="R40" s="86"/>
      <c r="S40" s="86"/>
      <c r="T40" s="118"/>
      <c r="U40" s="86"/>
      <c r="V40" s="124"/>
    </row>
    <row r="41" spans="1:22" x14ac:dyDescent="0.25">
      <c r="A41" s="64"/>
      <c r="B41" s="143"/>
      <c r="C41" s="144"/>
      <c r="D41" s="144"/>
      <c r="E41" s="30" t="str">
        <f t="shared" ca="1" si="0"/>
        <v/>
      </c>
      <c r="F41" s="64"/>
      <c r="G41" s="64"/>
      <c r="H41" s="64"/>
      <c r="I41" s="64"/>
      <c r="J41" s="64"/>
      <c r="K41" s="64"/>
      <c r="L41" s="64"/>
      <c r="M41" s="64"/>
      <c r="N41" s="64"/>
      <c r="O41" s="145" t="e">
        <f t="shared" si="1"/>
        <v>#DIV/0!</v>
      </c>
      <c r="P41" s="86"/>
      <c r="Q41" s="86"/>
      <c r="R41" s="86"/>
      <c r="S41" s="86"/>
      <c r="T41" s="118"/>
      <c r="U41" s="86"/>
      <c r="V41" s="124"/>
    </row>
    <row r="42" spans="1:22" x14ac:dyDescent="0.25">
      <c r="A42" s="64"/>
      <c r="B42" s="143"/>
      <c r="C42" s="144"/>
      <c r="D42" s="144"/>
      <c r="E42" s="30" t="str">
        <f ca="1">IF(C42="","",IF(D42&lt;&gt;"",IF(D42&gt;(C42+10),"Cumplido a destiempo","EJECUTADO"),IF(C42&gt;TODAY(),"Por realizar","Atrasada")))</f>
        <v/>
      </c>
      <c r="F42" s="64"/>
      <c r="G42" s="64"/>
      <c r="H42" s="64"/>
      <c r="I42" s="152"/>
      <c r="J42" s="64"/>
      <c r="K42" s="64"/>
      <c r="L42" s="64"/>
      <c r="M42" s="64"/>
      <c r="N42" s="30"/>
      <c r="O42" s="145" t="e">
        <f t="shared" si="1"/>
        <v>#DIV/0!</v>
      </c>
      <c r="P42" s="86"/>
      <c r="Q42" s="86"/>
      <c r="R42" s="86"/>
      <c r="S42" s="86"/>
      <c r="T42" s="118"/>
      <c r="U42" s="86"/>
      <c r="V42" s="150"/>
    </row>
    <row r="43" spans="1:22" x14ac:dyDescent="0.25">
      <c r="A43" s="64"/>
      <c r="B43" s="143"/>
      <c r="C43" s="144"/>
      <c r="D43" s="144"/>
      <c r="E43" s="30" t="str">
        <f ca="1">IF(C43="","",IF(D43&lt;&gt;"",IF(D43&gt;(C43+10),"Cumplido a destiempo","EJECUTADO"),IF(C43&gt;TODAY(),"Por realizar","Atrasada")))</f>
        <v/>
      </c>
      <c r="F43" s="64"/>
      <c r="G43" s="64"/>
      <c r="H43" s="64"/>
      <c r="I43" s="146"/>
      <c r="J43" s="64"/>
      <c r="K43" s="64"/>
      <c r="L43" s="64"/>
      <c r="M43" s="64"/>
      <c r="N43" s="30"/>
      <c r="O43" s="145" t="e">
        <f t="shared" si="1"/>
        <v>#DIV/0!</v>
      </c>
      <c r="P43" s="86"/>
      <c r="Q43" s="86"/>
      <c r="R43" s="86"/>
      <c r="S43" s="86"/>
      <c r="T43" s="118"/>
      <c r="U43" s="86"/>
      <c r="V43" s="150"/>
    </row>
    <row r="44" spans="1:22" x14ac:dyDescent="0.25">
      <c r="A44" s="64"/>
      <c r="B44" s="143"/>
      <c r="C44" s="144"/>
      <c r="D44" s="144"/>
      <c r="E44" s="30" t="str">
        <f ca="1">IF(C44="","",IF(D44&lt;&gt;"",IF(D44&gt;(C44+10),"Cumplido a destiempo","EJECUTADO"),IF(C44&gt;TODAY(),"Por realizar","Atrasada")))</f>
        <v/>
      </c>
      <c r="F44" s="64"/>
      <c r="G44" s="64"/>
      <c r="H44" s="64"/>
      <c r="I44" s="64"/>
      <c r="J44" s="64"/>
      <c r="K44" s="64"/>
      <c r="L44" s="64"/>
      <c r="M44" s="64"/>
      <c r="N44" s="64"/>
      <c r="O44" s="145" t="e">
        <f t="shared" si="1"/>
        <v>#DIV/0!</v>
      </c>
      <c r="P44" s="86"/>
      <c r="Q44" s="86"/>
      <c r="R44" s="86"/>
      <c r="S44" s="86"/>
      <c r="T44" s="118"/>
      <c r="U44" s="86"/>
      <c r="V44" s="150"/>
    </row>
    <row r="45" spans="1:22" x14ac:dyDescent="0.25">
      <c r="A45" s="64"/>
      <c r="B45" s="143"/>
      <c r="C45" s="144"/>
      <c r="D45" s="144"/>
      <c r="E45" s="30" t="str">
        <f ca="1">IF(C45="","",IF(D45&lt;&gt;"",IF(D45&gt;(C45+10),"Cumplido a destiempo","EJECUTADO"),IF(C45&gt;TODAY(),"Por realizar","Atrasada")))</f>
        <v/>
      </c>
      <c r="F45" s="64"/>
      <c r="G45" s="64"/>
      <c r="H45" s="64"/>
      <c r="I45" s="64"/>
      <c r="J45" s="64"/>
      <c r="K45" s="64"/>
      <c r="L45" s="64"/>
      <c r="M45" s="64"/>
      <c r="N45" s="30"/>
      <c r="O45" s="145" t="e">
        <f t="shared" si="1"/>
        <v>#DIV/0!</v>
      </c>
      <c r="P45" s="86"/>
      <c r="Q45" s="86"/>
      <c r="R45" s="86"/>
      <c r="S45" s="86"/>
      <c r="T45" s="118"/>
      <c r="U45" s="86"/>
      <c r="V45" s="150"/>
    </row>
    <row r="46" spans="1:22" x14ac:dyDescent="0.25">
      <c r="A46" s="64"/>
      <c r="B46" s="143"/>
      <c r="C46" s="144"/>
      <c r="D46" s="144"/>
      <c r="E46" s="30" t="str">
        <f t="shared" ref="E46" ca="1" si="4">IF(C46="","",IF(D46&lt;&gt;"",IF(D46&gt;(C46+10),"Cumplido a destiempo","EJECUTADO"),IF(C46&gt;TODAY(),"Por realizar","Atrasada")))</f>
        <v/>
      </c>
      <c r="F46" s="64"/>
      <c r="G46" s="64"/>
      <c r="H46" s="64"/>
      <c r="I46" s="64"/>
      <c r="J46" s="64"/>
      <c r="K46" s="64"/>
      <c r="L46" s="64"/>
      <c r="M46" s="64"/>
      <c r="N46" s="64"/>
      <c r="O46" s="145" t="e">
        <f t="shared" si="1"/>
        <v>#DIV/0!</v>
      </c>
      <c r="P46" s="86"/>
      <c r="Q46" s="86"/>
      <c r="R46" s="86"/>
      <c r="S46" s="86"/>
      <c r="T46" s="118"/>
      <c r="U46" s="86"/>
      <c r="V46" s="155"/>
    </row>
    <row r="47" spans="1:22" x14ac:dyDescent="0.25">
      <c r="A47" s="64"/>
      <c r="B47" s="143"/>
      <c r="C47" s="144"/>
      <c r="D47" s="144"/>
      <c r="E47" s="30" t="str">
        <f t="shared" ca="1" si="0"/>
        <v/>
      </c>
      <c r="F47" s="64"/>
      <c r="G47" s="64"/>
      <c r="H47" s="64"/>
      <c r="I47" s="64"/>
      <c r="J47" s="64"/>
      <c r="K47" s="64"/>
      <c r="L47" s="64"/>
      <c r="M47" s="64"/>
      <c r="N47" s="64"/>
      <c r="O47" s="145" t="e">
        <f t="shared" si="1"/>
        <v>#DIV/0!</v>
      </c>
      <c r="P47" s="86"/>
      <c r="Q47" s="86"/>
      <c r="R47" s="86"/>
      <c r="S47" s="86"/>
      <c r="T47" s="118"/>
      <c r="U47" s="86"/>
      <c r="V47" s="124"/>
    </row>
    <row r="48" spans="1:22" x14ac:dyDescent="0.25">
      <c r="A48" s="64"/>
      <c r="B48" s="143"/>
      <c r="C48" s="144"/>
      <c r="D48" s="144"/>
      <c r="E48" s="30" t="str">
        <f t="shared" ca="1" si="0"/>
        <v/>
      </c>
      <c r="F48" s="64"/>
      <c r="G48" s="64"/>
      <c r="H48" s="64"/>
      <c r="I48" s="146"/>
      <c r="J48" s="64"/>
      <c r="K48" s="64"/>
      <c r="L48" s="64"/>
      <c r="M48" s="64"/>
      <c r="N48" s="64"/>
      <c r="O48" s="145" t="e">
        <f t="shared" si="1"/>
        <v>#DIV/0!</v>
      </c>
      <c r="P48" s="86"/>
      <c r="Q48" s="86"/>
      <c r="R48" s="86"/>
      <c r="S48" s="86"/>
      <c r="T48" s="118"/>
      <c r="U48" s="86"/>
      <c r="V48" s="124"/>
    </row>
    <row r="49" spans="1:22" x14ac:dyDescent="0.25">
      <c r="A49" s="64"/>
      <c r="B49" s="143"/>
      <c r="C49" s="144"/>
      <c r="D49" s="144"/>
      <c r="E49" s="30"/>
      <c r="F49" s="64"/>
      <c r="G49" s="64"/>
      <c r="H49" s="64"/>
      <c r="I49" s="64"/>
      <c r="J49" s="64"/>
      <c r="K49" s="64"/>
      <c r="L49" s="64"/>
      <c r="M49" s="64"/>
      <c r="N49" s="64"/>
      <c r="O49" s="145" t="e">
        <f t="shared" si="1"/>
        <v>#DIV/0!</v>
      </c>
      <c r="P49" s="86"/>
      <c r="Q49" s="86"/>
      <c r="R49" s="86"/>
      <c r="S49" s="86"/>
      <c r="T49" s="118"/>
      <c r="U49" s="86"/>
      <c r="V49" s="150"/>
    </row>
    <row r="50" spans="1:22" x14ac:dyDescent="0.25">
      <c r="A50" s="64"/>
      <c r="B50" s="143"/>
      <c r="C50" s="144"/>
      <c r="D50" s="144"/>
      <c r="E50" s="30"/>
      <c r="F50" s="64"/>
      <c r="G50" s="64"/>
      <c r="H50" s="64"/>
      <c r="I50" s="64"/>
      <c r="J50" s="64"/>
      <c r="K50" s="64"/>
      <c r="L50" s="64"/>
      <c r="M50" s="64"/>
      <c r="N50" s="64"/>
      <c r="O50" s="145" t="e">
        <f t="shared" si="1"/>
        <v>#DIV/0!</v>
      </c>
      <c r="P50" s="86"/>
      <c r="Q50" s="86"/>
      <c r="R50" s="86"/>
      <c r="S50" s="86"/>
      <c r="T50" s="118"/>
      <c r="U50" s="86"/>
      <c r="V50" s="124"/>
    </row>
    <row r="51" spans="1:22" x14ac:dyDescent="0.25">
      <c r="A51" s="64"/>
      <c r="B51" s="143"/>
      <c r="C51" s="144"/>
      <c r="D51" s="156"/>
      <c r="E51" s="30"/>
      <c r="F51" s="64"/>
      <c r="G51" s="64"/>
      <c r="H51" s="64"/>
      <c r="I51" s="152"/>
      <c r="J51" s="64"/>
      <c r="K51" s="64"/>
      <c r="L51" s="64"/>
      <c r="M51" s="64"/>
      <c r="N51" s="30"/>
      <c r="O51" s="145" t="e">
        <f t="shared" si="1"/>
        <v>#DIV/0!</v>
      </c>
      <c r="P51" s="86"/>
      <c r="Q51" s="86"/>
      <c r="R51" s="86"/>
      <c r="S51" s="86"/>
      <c r="T51" s="118"/>
      <c r="U51" s="86"/>
      <c r="V51" s="150"/>
    </row>
    <row r="52" spans="1:22" x14ac:dyDescent="0.25">
      <c r="A52" s="64"/>
      <c r="B52" s="143"/>
      <c r="C52" s="144"/>
      <c r="D52" s="156"/>
      <c r="E52" s="30"/>
      <c r="F52" s="64"/>
      <c r="G52" s="64"/>
      <c r="H52" s="64"/>
      <c r="I52" s="146"/>
      <c r="J52" s="64"/>
      <c r="K52" s="64"/>
      <c r="L52" s="64"/>
      <c r="M52" s="64"/>
      <c r="N52" s="30"/>
      <c r="O52" s="145" t="e">
        <f t="shared" si="1"/>
        <v>#DIV/0!</v>
      </c>
      <c r="P52" s="86"/>
      <c r="Q52" s="86"/>
      <c r="R52" s="154"/>
      <c r="S52" s="154"/>
      <c r="T52" s="118"/>
      <c r="U52" s="86"/>
      <c r="V52" s="150"/>
    </row>
    <row r="53" spans="1:22" x14ac:dyDescent="0.25">
      <c r="A53" s="64"/>
      <c r="B53" s="143"/>
      <c r="C53" s="144"/>
      <c r="D53" s="144"/>
      <c r="E53" s="30"/>
      <c r="F53" s="64"/>
      <c r="G53" s="64"/>
      <c r="H53" s="64"/>
      <c r="I53" s="64"/>
      <c r="J53" s="64"/>
      <c r="K53" s="64"/>
      <c r="L53" s="64"/>
      <c r="M53" s="64"/>
      <c r="N53" s="30"/>
      <c r="O53" s="145" t="e">
        <f t="shared" si="1"/>
        <v>#DIV/0!</v>
      </c>
      <c r="P53" s="86"/>
      <c r="Q53" s="86"/>
      <c r="R53" s="147"/>
      <c r="S53" s="86"/>
      <c r="T53" s="118"/>
      <c r="U53" s="86"/>
      <c r="V53" s="150"/>
    </row>
    <row r="54" spans="1:22" x14ac:dyDescent="0.25">
      <c r="A54" s="64"/>
      <c r="B54" s="143"/>
      <c r="C54" s="144"/>
      <c r="D54" s="144"/>
      <c r="E54" s="30"/>
      <c r="F54" s="64"/>
      <c r="G54" s="64"/>
      <c r="H54" s="64"/>
      <c r="I54" s="157"/>
      <c r="J54" s="64"/>
      <c r="K54" s="64"/>
      <c r="L54" s="64"/>
      <c r="M54" s="64"/>
      <c r="N54" s="64"/>
      <c r="O54" s="145" t="e">
        <f t="shared" si="1"/>
        <v>#DIV/0!</v>
      </c>
      <c r="P54" s="86"/>
      <c r="Q54" s="86"/>
      <c r="R54" s="86"/>
      <c r="S54" s="86"/>
      <c r="T54" s="118"/>
      <c r="U54" s="86"/>
      <c r="V54" s="150"/>
    </row>
    <row r="55" spans="1:22" x14ac:dyDescent="0.25">
      <c r="A55" s="64"/>
      <c r="B55" s="143"/>
      <c r="C55" s="144"/>
      <c r="D55" s="144"/>
      <c r="E55" s="30"/>
      <c r="F55" s="64"/>
      <c r="G55" s="64"/>
      <c r="H55" s="153"/>
      <c r="I55" s="146"/>
      <c r="J55" s="64"/>
      <c r="K55" s="64"/>
      <c r="L55" s="64"/>
      <c r="M55" s="64"/>
      <c r="N55" s="64"/>
      <c r="O55" s="145" t="e">
        <f t="shared" si="1"/>
        <v>#DIV/0!</v>
      </c>
      <c r="P55" s="154"/>
      <c r="Q55" s="86"/>
      <c r="R55" s="154"/>
      <c r="S55" s="154"/>
      <c r="T55" s="118"/>
      <c r="U55" s="86"/>
      <c r="V55" s="150"/>
    </row>
    <row r="56" spans="1:22" x14ac:dyDescent="0.25">
      <c r="A56" s="64"/>
      <c r="B56" s="143"/>
      <c r="C56" s="144"/>
      <c r="D56" s="156"/>
      <c r="E56" s="30"/>
      <c r="F56" s="64"/>
      <c r="G56" s="64"/>
      <c r="H56" s="64"/>
      <c r="I56" s="64"/>
      <c r="J56" s="64"/>
      <c r="K56" s="64"/>
      <c r="L56" s="64"/>
      <c r="M56" s="64"/>
      <c r="N56" s="30"/>
      <c r="O56" s="145" t="e">
        <f t="shared" si="1"/>
        <v>#DIV/0!</v>
      </c>
      <c r="P56" s="86"/>
      <c r="Q56" s="86"/>
      <c r="R56" s="86"/>
      <c r="S56" s="86"/>
      <c r="T56" s="118"/>
      <c r="U56" s="86"/>
      <c r="V56" s="150"/>
    </row>
    <row r="57" spans="1:22" x14ac:dyDescent="0.25">
      <c r="A57" s="64"/>
      <c r="B57" s="143"/>
      <c r="C57" s="144"/>
      <c r="D57" s="144"/>
      <c r="E57" s="30"/>
      <c r="F57" s="64"/>
      <c r="G57" s="64"/>
      <c r="H57" s="64"/>
      <c r="I57" s="64"/>
      <c r="J57" s="64"/>
      <c r="K57" s="64"/>
      <c r="L57" s="64"/>
      <c r="M57" s="64"/>
      <c r="N57" s="30"/>
      <c r="O57" s="145" t="e">
        <f t="shared" si="1"/>
        <v>#DIV/0!</v>
      </c>
      <c r="P57" s="86"/>
      <c r="Q57" s="86"/>
      <c r="R57" s="86"/>
      <c r="S57" s="86"/>
      <c r="T57" s="118"/>
      <c r="U57" s="86"/>
      <c r="V57" s="150"/>
    </row>
    <row r="58" spans="1:22" x14ac:dyDescent="0.25">
      <c r="A58" s="64"/>
      <c r="B58" s="143"/>
      <c r="C58" s="144"/>
      <c r="D58" s="144"/>
      <c r="E58" s="30"/>
      <c r="F58" s="64"/>
      <c r="G58" s="64"/>
      <c r="H58" s="64"/>
      <c r="I58" s="64"/>
      <c r="J58" s="64"/>
      <c r="K58" s="64"/>
      <c r="L58" s="64"/>
      <c r="M58" s="64"/>
      <c r="N58" s="64"/>
      <c r="O58" s="145" t="e">
        <f t="shared" si="1"/>
        <v>#DIV/0!</v>
      </c>
      <c r="P58" s="86"/>
      <c r="Q58" s="86"/>
      <c r="R58" s="86"/>
      <c r="S58" s="86"/>
      <c r="T58" s="118"/>
      <c r="U58" s="86"/>
      <c r="V58" s="124"/>
    </row>
    <row r="59" spans="1:22" x14ac:dyDescent="0.25">
      <c r="A59" s="64"/>
      <c r="B59" s="143"/>
      <c r="C59" s="144"/>
      <c r="D59" s="144"/>
      <c r="E59" s="30"/>
      <c r="F59" s="64"/>
      <c r="G59" s="64"/>
      <c r="H59" s="64"/>
      <c r="I59" s="64"/>
      <c r="J59" s="64"/>
      <c r="K59" s="64"/>
      <c r="L59" s="64"/>
      <c r="M59" s="64"/>
      <c r="N59" s="64"/>
      <c r="O59" s="145" t="e">
        <f t="shared" si="1"/>
        <v>#DIV/0!</v>
      </c>
      <c r="P59" s="86"/>
      <c r="Q59" s="86"/>
      <c r="R59" s="86"/>
      <c r="S59" s="86"/>
      <c r="T59" s="118"/>
      <c r="U59" s="158"/>
      <c r="V59" s="124"/>
    </row>
    <row r="60" spans="1:22" x14ac:dyDescent="0.25">
      <c r="A60" s="64"/>
      <c r="B60" s="143"/>
      <c r="C60" s="144"/>
      <c r="D60" s="144"/>
      <c r="E60" s="30"/>
      <c r="F60" s="64"/>
      <c r="G60" s="64"/>
      <c r="H60" s="64"/>
      <c r="I60" s="146"/>
      <c r="J60" s="64"/>
      <c r="K60" s="64"/>
      <c r="L60" s="64"/>
      <c r="M60" s="64"/>
      <c r="N60" s="64"/>
      <c r="O60" s="145" t="e">
        <f t="shared" si="1"/>
        <v>#DIV/0!</v>
      </c>
      <c r="P60" s="86"/>
      <c r="Q60" s="86"/>
      <c r="R60" s="159"/>
      <c r="S60" s="86"/>
      <c r="T60" s="118"/>
      <c r="U60" s="86"/>
      <c r="V60" s="124"/>
    </row>
    <row r="61" spans="1:22" x14ac:dyDescent="0.25">
      <c r="A61" s="157"/>
      <c r="B61" s="160"/>
      <c r="C61" s="161"/>
      <c r="D61" s="161"/>
      <c r="E61" s="162"/>
      <c r="F61" s="153"/>
      <c r="G61" s="153"/>
      <c r="H61" s="153"/>
      <c r="I61" s="146"/>
      <c r="J61" s="153"/>
      <c r="K61" s="153"/>
      <c r="L61" s="153"/>
      <c r="M61" s="153"/>
      <c r="N61" s="162"/>
      <c r="O61" s="145" t="e">
        <f t="shared" si="1"/>
        <v>#DIV/0!</v>
      </c>
      <c r="P61" s="86"/>
      <c r="Q61" s="86"/>
      <c r="R61" s="154"/>
      <c r="S61" s="154"/>
      <c r="T61" s="86"/>
      <c r="U61" s="163"/>
      <c r="V61" s="150"/>
    </row>
    <row r="62" spans="1:22" x14ac:dyDescent="0.25">
      <c r="A62" s="64"/>
      <c r="B62" s="143"/>
      <c r="C62" s="144"/>
      <c r="D62" s="144"/>
      <c r="E62" s="30"/>
      <c r="F62" s="64"/>
      <c r="G62" s="64"/>
      <c r="H62" s="64"/>
      <c r="I62" s="146"/>
      <c r="J62" s="64"/>
      <c r="K62" s="64"/>
      <c r="L62" s="64"/>
      <c r="M62" s="64"/>
      <c r="N62" s="64"/>
      <c r="O62" s="145" t="e">
        <f t="shared" si="1"/>
        <v>#DIV/0!</v>
      </c>
      <c r="P62" s="86"/>
      <c r="Q62" s="86"/>
      <c r="R62" s="154"/>
      <c r="S62" s="154"/>
      <c r="T62" s="118"/>
      <c r="U62" s="163"/>
      <c r="V62" s="124"/>
    </row>
    <row r="63" spans="1:22" x14ac:dyDescent="0.25">
      <c r="A63" s="64"/>
      <c r="B63" s="143"/>
      <c r="C63" s="144"/>
      <c r="D63" s="144"/>
      <c r="E63" s="30"/>
      <c r="F63" s="64"/>
      <c r="G63" s="64"/>
      <c r="H63" s="64"/>
      <c r="I63" s="64"/>
      <c r="J63" s="64"/>
      <c r="K63" s="64"/>
      <c r="L63" s="64"/>
      <c r="M63" s="64"/>
      <c r="N63" s="64"/>
      <c r="O63" s="145" t="e">
        <f t="shared" si="1"/>
        <v>#DIV/0!</v>
      </c>
      <c r="P63" s="86"/>
      <c r="Q63" s="86"/>
      <c r="R63" s="86"/>
      <c r="S63" s="86"/>
      <c r="T63" s="118"/>
      <c r="U63" s="163"/>
      <c r="V63" s="124"/>
    </row>
    <row r="64" spans="1:22" x14ac:dyDescent="0.25">
      <c r="A64" s="64"/>
      <c r="B64" s="143"/>
      <c r="C64" s="144"/>
      <c r="D64" s="144"/>
      <c r="E64" s="30"/>
      <c r="F64" s="64"/>
      <c r="G64" s="64"/>
      <c r="H64" s="64"/>
      <c r="I64" s="64"/>
      <c r="J64" s="64"/>
      <c r="K64" s="64"/>
      <c r="L64" s="64"/>
      <c r="M64" s="64"/>
      <c r="N64" s="64"/>
      <c r="O64" s="145" t="e">
        <f t="shared" si="1"/>
        <v>#DIV/0!</v>
      </c>
      <c r="P64" s="86"/>
      <c r="Q64" s="86"/>
      <c r="R64" s="147"/>
      <c r="S64" s="86"/>
      <c r="T64" s="118"/>
      <c r="U64" s="86"/>
      <c r="V64" s="124"/>
    </row>
    <row r="65" spans="1:22" x14ac:dyDescent="0.25">
      <c r="A65" s="64"/>
      <c r="B65" s="143"/>
      <c r="C65" s="144"/>
      <c r="D65" s="144"/>
      <c r="E65" s="30"/>
      <c r="F65" s="64"/>
      <c r="G65" s="64"/>
      <c r="H65" s="64"/>
      <c r="I65" s="64"/>
      <c r="J65" s="64"/>
      <c r="K65" s="64"/>
      <c r="L65" s="64"/>
      <c r="M65" s="64"/>
      <c r="N65" s="30"/>
      <c r="O65" s="145" t="e">
        <f t="shared" si="1"/>
        <v>#DIV/0!</v>
      </c>
      <c r="P65" s="86"/>
      <c r="Q65" s="86"/>
      <c r="R65" s="147"/>
      <c r="S65" s="86"/>
      <c r="T65" s="118"/>
      <c r="U65" s="86"/>
      <c r="V65" s="164"/>
    </row>
    <row r="66" spans="1:22" x14ac:dyDescent="0.25">
      <c r="A66" s="153"/>
      <c r="B66" s="160"/>
      <c r="C66" s="161"/>
      <c r="D66" s="161"/>
      <c r="E66" s="162"/>
      <c r="F66" s="64"/>
      <c r="G66" s="64"/>
      <c r="H66" s="64"/>
      <c r="I66" s="64"/>
      <c r="J66" s="64"/>
      <c r="K66" s="153"/>
      <c r="L66" s="153"/>
      <c r="M66" s="153"/>
      <c r="N66" s="162"/>
      <c r="O66" s="145" t="e">
        <f t="shared" si="1"/>
        <v>#DIV/0!</v>
      </c>
      <c r="P66" s="86"/>
      <c r="Q66" s="86"/>
      <c r="R66" s="86"/>
      <c r="S66" s="86"/>
      <c r="T66" s="165"/>
      <c r="U66" s="86"/>
      <c r="V66" s="150"/>
    </row>
    <row r="67" spans="1:22" x14ac:dyDescent="0.25">
      <c r="A67" s="157"/>
      <c r="B67" s="143"/>
      <c r="C67" s="144"/>
      <c r="D67" s="144"/>
      <c r="E67" s="30"/>
      <c r="F67" s="64"/>
      <c r="G67" s="64"/>
      <c r="H67" s="64"/>
      <c r="I67" s="64"/>
      <c r="J67" s="64"/>
      <c r="K67" s="64"/>
      <c r="L67" s="64"/>
      <c r="M67" s="64"/>
      <c r="N67" s="30"/>
      <c r="O67" s="145" t="e">
        <f t="shared" si="1"/>
        <v>#DIV/0!</v>
      </c>
      <c r="P67" s="86"/>
      <c r="Q67" s="86"/>
      <c r="R67" s="86"/>
      <c r="S67" s="86"/>
      <c r="T67" s="118"/>
      <c r="U67" s="86"/>
      <c r="V67" s="124"/>
    </row>
    <row r="68" spans="1:22" x14ac:dyDescent="0.25">
      <c r="A68" s="157"/>
      <c r="B68" s="143"/>
      <c r="C68" s="144"/>
      <c r="D68" s="144"/>
      <c r="E68" s="30"/>
      <c r="F68" s="64"/>
      <c r="G68" s="64"/>
      <c r="H68" s="64"/>
      <c r="I68" s="64"/>
      <c r="J68" s="64"/>
      <c r="K68" s="64"/>
      <c r="L68" s="64"/>
      <c r="M68" s="64"/>
      <c r="N68" s="30"/>
      <c r="O68" s="145" t="e">
        <f t="shared" si="1"/>
        <v>#DIV/0!</v>
      </c>
      <c r="P68" s="86"/>
      <c r="Q68" s="86"/>
      <c r="R68" s="147"/>
      <c r="S68" s="86"/>
      <c r="T68" s="118"/>
      <c r="U68" s="86"/>
      <c r="V68" s="124"/>
    </row>
    <row r="69" spans="1:22" x14ac:dyDescent="0.25">
      <c r="A69" s="64"/>
      <c r="B69" s="143"/>
      <c r="C69" s="144"/>
      <c r="D69" s="144"/>
      <c r="E69" s="30"/>
      <c r="F69" s="64"/>
      <c r="G69" s="64"/>
      <c r="H69" s="64"/>
      <c r="I69" s="152"/>
      <c r="J69" s="64"/>
      <c r="K69" s="64"/>
      <c r="L69" s="64"/>
      <c r="M69" s="64"/>
      <c r="N69" s="30"/>
      <c r="O69" s="145" t="e">
        <f t="shared" si="1"/>
        <v>#DIV/0!</v>
      </c>
      <c r="P69" s="86"/>
      <c r="Q69" s="86"/>
      <c r="R69" s="86"/>
      <c r="S69" s="86"/>
      <c r="T69" s="118"/>
      <c r="U69" s="86"/>
      <c r="V69" s="164"/>
    </row>
    <row r="70" spans="1:22" x14ac:dyDescent="0.25">
      <c r="A70" s="157"/>
      <c r="B70" s="143"/>
      <c r="C70" s="144"/>
      <c r="D70" s="144"/>
      <c r="E70" s="30"/>
      <c r="F70" s="64"/>
      <c r="G70" s="64"/>
      <c r="H70" s="64"/>
      <c r="I70" s="64"/>
      <c r="J70" s="64"/>
      <c r="K70" s="64"/>
      <c r="L70" s="64"/>
      <c r="M70" s="64"/>
      <c r="N70" s="30"/>
      <c r="O70" s="145" t="e">
        <f t="shared" ref="O70:O98" si="5">+M70/N70</f>
        <v>#DIV/0!</v>
      </c>
      <c r="P70" s="86"/>
      <c r="Q70" s="86"/>
      <c r="R70" s="147"/>
      <c r="S70" s="86"/>
      <c r="T70" s="118"/>
      <c r="U70" s="86"/>
      <c r="V70" s="124"/>
    </row>
    <row r="71" spans="1:22" x14ac:dyDescent="0.25">
      <c r="A71" s="157"/>
      <c r="B71" s="143"/>
      <c r="C71" s="144"/>
      <c r="D71" s="144"/>
      <c r="E71" s="30"/>
      <c r="F71" s="64"/>
      <c r="G71" s="64"/>
      <c r="H71" s="64"/>
      <c r="I71" s="64"/>
      <c r="J71" s="64"/>
      <c r="K71" s="64"/>
      <c r="L71" s="64"/>
      <c r="M71" s="64"/>
      <c r="N71" s="30"/>
      <c r="O71" s="145" t="e">
        <f t="shared" si="5"/>
        <v>#DIV/0!</v>
      </c>
      <c r="P71" s="86"/>
      <c r="Q71" s="86"/>
      <c r="R71" s="86"/>
      <c r="S71" s="86"/>
      <c r="T71" s="118"/>
      <c r="U71" s="86"/>
      <c r="V71" s="124"/>
    </row>
    <row r="72" spans="1:22" x14ac:dyDescent="0.25">
      <c r="A72" s="64"/>
      <c r="B72" s="143"/>
      <c r="C72" s="144"/>
      <c r="D72" s="144"/>
      <c r="E72" s="30"/>
      <c r="F72" s="64"/>
      <c r="G72" s="64"/>
      <c r="H72" s="64"/>
      <c r="I72" s="64"/>
      <c r="J72" s="64"/>
      <c r="K72" s="64"/>
      <c r="L72" s="64"/>
      <c r="M72" s="64"/>
      <c r="N72" s="30"/>
      <c r="O72" s="145" t="e">
        <f t="shared" si="5"/>
        <v>#DIV/0!</v>
      </c>
      <c r="P72" s="86"/>
      <c r="Q72" s="86"/>
      <c r="R72" s="147"/>
      <c r="S72" s="86"/>
      <c r="T72" s="118"/>
      <c r="U72" s="86"/>
      <c r="V72" s="164"/>
    </row>
    <row r="73" spans="1:22" x14ac:dyDescent="0.25">
      <c r="A73" s="64"/>
      <c r="B73" s="143"/>
      <c r="C73" s="144"/>
      <c r="D73" s="144"/>
      <c r="E73" s="30"/>
      <c r="F73" s="64"/>
      <c r="G73" s="64"/>
      <c r="H73" s="64"/>
      <c r="I73" s="64"/>
      <c r="J73" s="64"/>
      <c r="K73" s="64"/>
      <c r="L73" s="64"/>
      <c r="M73" s="64"/>
      <c r="N73" s="30"/>
      <c r="O73" s="145" t="e">
        <f t="shared" si="5"/>
        <v>#DIV/0!</v>
      </c>
      <c r="P73" s="86"/>
      <c r="Q73" s="86"/>
      <c r="R73" s="86"/>
      <c r="S73" s="86"/>
      <c r="T73" s="118"/>
      <c r="U73" s="86"/>
      <c r="V73" s="164"/>
    </row>
    <row r="74" spans="1:22" x14ac:dyDescent="0.25">
      <c r="A74" s="64"/>
      <c r="B74" s="143"/>
      <c r="C74" s="144"/>
      <c r="D74" s="156"/>
      <c r="E74" s="30"/>
      <c r="F74" s="64"/>
      <c r="G74" s="64"/>
      <c r="H74" s="64"/>
      <c r="I74" s="64"/>
      <c r="J74" s="64"/>
      <c r="K74" s="64"/>
      <c r="L74" s="64"/>
      <c r="M74" s="64"/>
      <c r="N74" s="30"/>
      <c r="O74" s="145" t="e">
        <f t="shared" si="5"/>
        <v>#DIV/0!</v>
      </c>
      <c r="P74" s="86"/>
      <c r="Q74" s="86"/>
      <c r="R74" s="147"/>
      <c r="S74" s="86"/>
      <c r="T74" s="118"/>
      <c r="U74" s="86"/>
      <c r="V74" s="150"/>
    </row>
    <row r="75" spans="1:22" x14ac:dyDescent="0.25">
      <c r="A75" s="64"/>
      <c r="B75" s="143"/>
      <c r="C75" s="144"/>
      <c r="D75" s="144"/>
      <c r="E75" s="30"/>
      <c r="F75" s="64"/>
      <c r="G75" s="64"/>
      <c r="H75" s="64"/>
      <c r="I75" s="64"/>
      <c r="J75" s="64"/>
      <c r="K75" s="64"/>
      <c r="L75" s="64"/>
      <c r="M75" s="64"/>
      <c r="N75" s="30"/>
      <c r="O75" s="145" t="e">
        <f t="shared" si="5"/>
        <v>#DIV/0!</v>
      </c>
      <c r="P75" s="86"/>
      <c r="Q75" s="86"/>
      <c r="R75" s="86"/>
      <c r="S75" s="86"/>
      <c r="T75" s="118"/>
      <c r="U75" s="86"/>
      <c r="V75" s="164"/>
    </row>
    <row r="76" spans="1:22" x14ac:dyDescent="0.25">
      <c r="A76" s="64"/>
      <c r="B76" s="143"/>
      <c r="C76" s="144"/>
      <c r="D76" s="144"/>
      <c r="E76" s="30"/>
      <c r="F76" s="64"/>
      <c r="G76" s="64"/>
      <c r="H76" s="64"/>
      <c r="I76" s="152"/>
      <c r="J76" s="64"/>
      <c r="K76" s="64"/>
      <c r="L76" s="64"/>
      <c r="M76" s="64"/>
      <c r="N76" s="30"/>
      <c r="O76" s="145" t="e">
        <f t="shared" si="5"/>
        <v>#DIV/0!</v>
      </c>
      <c r="P76" s="86"/>
      <c r="Q76" s="86"/>
      <c r="R76" s="147"/>
      <c r="S76" s="86"/>
      <c r="T76" s="118"/>
      <c r="U76" s="86"/>
      <c r="V76" s="150"/>
    </row>
    <row r="77" spans="1:22" x14ac:dyDescent="0.25">
      <c r="A77" s="64"/>
      <c r="B77" s="143"/>
      <c r="C77" s="144"/>
      <c r="D77" s="144"/>
      <c r="E77" s="30"/>
      <c r="F77" s="64"/>
      <c r="G77" s="64"/>
      <c r="H77" s="64"/>
      <c r="I77" s="64"/>
      <c r="J77" s="64"/>
      <c r="K77" s="64"/>
      <c r="L77" s="64"/>
      <c r="M77" s="64"/>
      <c r="N77" s="64"/>
      <c r="O77" s="145" t="e">
        <f t="shared" si="5"/>
        <v>#DIV/0!</v>
      </c>
      <c r="P77" s="86"/>
      <c r="Q77" s="86"/>
      <c r="R77" s="86"/>
      <c r="S77" s="86"/>
      <c r="T77" s="118"/>
      <c r="U77" s="86"/>
      <c r="V77" s="124"/>
    </row>
    <row r="78" spans="1:22" x14ac:dyDescent="0.25">
      <c r="A78" s="64"/>
      <c r="B78" s="143"/>
      <c r="C78" s="144"/>
      <c r="D78" s="144"/>
      <c r="E78" s="30"/>
      <c r="F78" s="64"/>
      <c r="G78" s="64"/>
      <c r="H78" s="64"/>
      <c r="I78" s="64"/>
      <c r="J78" s="64"/>
      <c r="K78" s="64"/>
      <c r="L78" s="64"/>
      <c r="M78" s="64"/>
      <c r="N78" s="30"/>
      <c r="O78" s="145" t="e">
        <f t="shared" si="5"/>
        <v>#DIV/0!</v>
      </c>
      <c r="P78" s="86"/>
      <c r="Q78" s="86"/>
      <c r="R78" s="86"/>
      <c r="S78" s="86"/>
      <c r="T78" s="118"/>
      <c r="U78" s="86"/>
      <c r="V78" s="150"/>
    </row>
    <row r="79" spans="1:22" x14ac:dyDescent="0.25">
      <c r="A79" s="64"/>
      <c r="B79" s="143"/>
      <c r="C79" s="144"/>
      <c r="D79" s="144"/>
      <c r="E79" s="30"/>
      <c r="F79" s="64"/>
      <c r="G79" s="64"/>
      <c r="H79" s="153"/>
      <c r="I79" s="64"/>
      <c r="J79" s="64"/>
      <c r="K79" s="64"/>
      <c r="L79" s="64"/>
      <c r="M79" s="64"/>
      <c r="N79" s="30"/>
      <c r="O79" s="145" t="e">
        <f t="shared" si="5"/>
        <v>#DIV/0!</v>
      </c>
      <c r="P79" s="86"/>
      <c r="Q79" s="86"/>
      <c r="R79" s="154"/>
      <c r="S79" s="154"/>
      <c r="T79" s="118"/>
      <c r="U79" s="86"/>
      <c r="V79" s="150"/>
    </row>
    <row r="80" spans="1:22" x14ac:dyDescent="0.25">
      <c r="A80" s="157"/>
      <c r="B80" s="143"/>
      <c r="C80" s="144"/>
      <c r="D80" s="144"/>
      <c r="E80" s="30"/>
      <c r="F80" s="64"/>
      <c r="G80" s="64"/>
      <c r="H80" s="64"/>
      <c r="I80" s="64"/>
      <c r="J80" s="64"/>
      <c r="K80" s="64"/>
      <c r="L80" s="64"/>
      <c r="M80" s="64"/>
      <c r="N80" s="30"/>
      <c r="O80" s="145" t="e">
        <f t="shared" si="5"/>
        <v>#DIV/0!</v>
      </c>
      <c r="P80" s="86"/>
      <c r="Q80" s="86"/>
      <c r="R80" s="86"/>
      <c r="S80" s="86"/>
      <c r="T80" s="86"/>
      <c r="U80" s="86"/>
      <c r="V80" s="166"/>
    </row>
    <row r="81" spans="1:22" x14ac:dyDescent="0.25">
      <c r="A81" s="157"/>
      <c r="B81" s="160"/>
      <c r="C81" s="161"/>
      <c r="D81" s="161"/>
      <c r="E81" s="162"/>
      <c r="F81" s="64"/>
      <c r="G81" s="64"/>
      <c r="H81" s="64"/>
      <c r="I81" s="64"/>
      <c r="J81" s="167"/>
      <c r="K81" s="153"/>
      <c r="L81" s="153"/>
      <c r="M81" s="153"/>
      <c r="N81" s="162"/>
      <c r="O81" s="145" t="e">
        <f t="shared" si="5"/>
        <v>#DIV/0!</v>
      </c>
      <c r="P81" s="86"/>
      <c r="Q81" s="86"/>
      <c r="R81" s="86"/>
      <c r="S81" s="86"/>
      <c r="T81" s="86"/>
      <c r="U81" s="86"/>
      <c r="V81" s="150"/>
    </row>
    <row r="82" spans="1:22" x14ac:dyDescent="0.25">
      <c r="A82" s="64"/>
      <c r="B82" s="143"/>
      <c r="C82" s="144"/>
      <c r="D82" s="144"/>
      <c r="E82" s="30"/>
      <c r="F82" s="64"/>
      <c r="G82" s="64"/>
      <c r="H82" s="64"/>
      <c r="I82" s="146"/>
      <c r="J82" s="64"/>
      <c r="K82" s="64"/>
      <c r="L82" s="64"/>
      <c r="M82" s="64"/>
      <c r="N82" s="30"/>
      <c r="O82" s="145" t="e">
        <f t="shared" si="5"/>
        <v>#DIV/0!</v>
      </c>
      <c r="P82" s="86"/>
      <c r="Q82" s="86"/>
      <c r="R82" s="86"/>
      <c r="S82" s="86"/>
      <c r="T82" s="118"/>
      <c r="U82" s="86"/>
      <c r="V82" s="150"/>
    </row>
    <row r="83" spans="1:22" x14ac:dyDescent="0.25">
      <c r="A83" s="157"/>
      <c r="B83" s="143"/>
      <c r="C83" s="161"/>
      <c r="D83" s="161"/>
      <c r="E83" s="30"/>
      <c r="F83" s="64"/>
      <c r="G83" s="64"/>
      <c r="H83" s="64"/>
      <c r="I83" s="64"/>
      <c r="J83" s="64"/>
      <c r="K83" s="64"/>
      <c r="L83" s="64"/>
      <c r="M83" s="64"/>
      <c r="N83" s="30"/>
      <c r="O83" s="145" t="e">
        <f t="shared" si="5"/>
        <v>#DIV/0!</v>
      </c>
      <c r="P83" s="86"/>
      <c r="Q83" s="86"/>
      <c r="R83" s="86"/>
      <c r="S83" s="86"/>
      <c r="T83" s="86"/>
      <c r="U83" s="86"/>
      <c r="V83" s="150"/>
    </row>
    <row r="84" spans="1:22" x14ac:dyDescent="0.25">
      <c r="A84" s="153"/>
      <c r="B84" s="160"/>
      <c r="C84" s="161"/>
      <c r="D84" s="161"/>
      <c r="E84" s="162"/>
      <c r="F84" s="64"/>
      <c r="G84" s="64"/>
      <c r="H84" s="64"/>
      <c r="I84" s="64"/>
      <c r="J84" s="153"/>
      <c r="K84" s="153"/>
      <c r="L84" s="153"/>
      <c r="M84" s="153"/>
      <c r="N84" s="162"/>
      <c r="O84" s="145" t="e">
        <f t="shared" si="5"/>
        <v>#DIV/0!</v>
      </c>
      <c r="P84" s="86"/>
      <c r="Q84" s="86"/>
      <c r="R84" s="147"/>
      <c r="S84" s="86"/>
      <c r="T84" s="165"/>
      <c r="U84" s="86"/>
      <c r="V84" s="150"/>
    </row>
    <row r="85" spans="1:22" x14ac:dyDescent="0.25">
      <c r="A85" s="64"/>
      <c r="B85" s="143"/>
      <c r="C85" s="144"/>
      <c r="D85" s="144"/>
      <c r="E85" s="30"/>
      <c r="F85" s="64"/>
      <c r="G85" s="64"/>
      <c r="H85" s="64"/>
      <c r="I85" s="64"/>
      <c r="J85" s="64"/>
      <c r="K85" s="64"/>
      <c r="L85" s="64"/>
      <c r="M85" s="64"/>
      <c r="N85" s="30"/>
      <c r="O85" s="145" t="e">
        <f t="shared" si="5"/>
        <v>#DIV/0!</v>
      </c>
      <c r="P85" s="86"/>
      <c r="Q85" s="86"/>
      <c r="R85" s="86"/>
      <c r="S85" s="86"/>
      <c r="T85" s="118"/>
      <c r="U85" s="86"/>
      <c r="V85" s="164"/>
    </row>
    <row r="86" spans="1:22" x14ac:dyDescent="0.25">
      <c r="A86" s="64"/>
      <c r="B86" s="143"/>
      <c r="C86" s="144"/>
      <c r="D86" s="144"/>
      <c r="E86" s="30"/>
      <c r="F86" s="64"/>
      <c r="G86" s="64"/>
      <c r="H86" s="64"/>
      <c r="I86" s="64"/>
      <c r="J86" s="64"/>
      <c r="K86" s="64"/>
      <c r="L86" s="64"/>
      <c r="M86" s="64"/>
      <c r="N86" s="30"/>
      <c r="O86" s="145" t="e">
        <f t="shared" si="5"/>
        <v>#DIV/0!</v>
      </c>
      <c r="P86" s="86"/>
      <c r="Q86" s="86"/>
      <c r="R86" s="86"/>
      <c r="S86" s="86"/>
      <c r="T86" s="118"/>
      <c r="U86" s="86"/>
      <c r="V86" s="150"/>
    </row>
    <row r="87" spans="1:22" x14ac:dyDescent="0.25">
      <c r="A87" s="64"/>
      <c r="B87" s="143"/>
      <c r="C87" s="144"/>
      <c r="D87" s="144"/>
      <c r="E87" s="30"/>
      <c r="F87" s="64"/>
      <c r="G87" s="64"/>
      <c r="H87" s="64"/>
      <c r="I87" s="152"/>
      <c r="J87" s="64"/>
      <c r="K87" s="64"/>
      <c r="L87" s="64"/>
      <c r="M87" s="64"/>
      <c r="N87" s="30"/>
      <c r="O87" s="145" t="e">
        <f t="shared" si="5"/>
        <v>#DIV/0!</v>
      </c>
      <c r="P87" s="86"/>
      <c r="Q87" s="86"/>
      <c r="R87" s="147"/>
      <c r="S87" s="86"/>
      <c r="T87" s="118"/>
      <c r="U87" s="86"/>
      <c r="V87" s="164"/>
    </row>
    <row r="88" spans="1:22" x14ac:dyDescent="0.25">
      <c r="A88" s="64"/>
      <c r="B88" s="143"/>
      <c r="C88" s="144"/>
      <c r="D88" s="156"/>
      <c r="E88" s="30"/>
      <c r="F88" s="64"/>
      <c r="G88" s="64"/>
      <c r="H88" s="64"/>
      <c r="I88" s="64"/>
      <c r="J88" s="64"/>
      <c r="K88" s="64"/>
      <c r="L88" s="64"/>
      <c r="M88" s="64"/>
      <c r="N88" s="30"/>
      <c r="O88" s="145" t="e">
        <f t="shared" si="5"/>
        <v>#DIV/0!</v>
      </c>
      <c r="P88" s="86"/>
      <c r="Q88" s="86"/>
      <c r="R88" s="86"/>
      <c r="S88" s="86"/>
      <c r="T88" s="118"/>
      <c r="U88" s="86"/>
      <c r="V88" s="150"/>
    </row>
    <row r="89" spans="1:22" x14ac:dyDescent="0.25">
      <c r="A89" s="157"/>
      <c r="B89" s="143"/>
      <c r="C89" s="161"/>
      <c r="D89" s="161"/>
      <c r="E89" s="162"/>
      <c r="F89" s="64"/>
      <c r="G89" s="64"/>
      <c r="H89" s="64"/>
      <c r="I89" s="64"/>
      <c r="J89" s="157"/>
      <c r="K89" s="64"/>
      <c r="L89" s="64"/>
      <c r="M89" s="64"/>
      <c r="N89" s="30"/>
      <c r="O89" s="145" t="e">
        <f t="shared" si="5"/>
        <v>#DIV/0!</v>
      </c>
      <c r="P89" s="86"/>
      <c r="Q89" s="86"/>
      <c r="R89" s="86"/>
      <c r="S89" s="86"/>
      <c r="T89" s="86"/>
      <c r="U89" s="86"/>
      <c r="V89" s="150"/>
    </row>
    <row r="90" spans="1:22" x14ac:dyDescent="0.25">
      <c r="A90" s="157"/>
      <c r="B90" s="160"/>
      <c r="C90" s="161"/>
      <c r="D90" s="161"/>
      <c r="E90" s="162"/>
      <c r="F90" s="153"/>
      <c r="G90" s="153"/>
      <c r="H90" s="64"/>
      <c r="I90" s="64"/>
      <c r="J90" s="153"/>
      <c r="K90" s="153"/>
      <c r="L90" s="153"/>
      <c r="M90" s="153"/>
      <c r="N90" s="162"/>
      <c r="O90" s="145" t="e">
        <f t="shared" si="5"/>
        <v>#DIV/0!</v>
      </c>
      <c r="P90" s="86"/>
      <c r="Q90" s="86"/>
      <c r="R90" s="86"/>
      <c r="S90" s="86"/>
      <c r="T90" s="86"/>
      <c r="U90" s="86"/>
      <c r="V90" s="150"/>
    </row>
    <row r="91" spans="1:22" x14ac:dyDescent="0.25">
      <c r="A91" s="157"/>
      <c r="B91" s="160"/>
      <c r="C91" s="161"/>
      <c r="D91" s="161"/>
      <c r="E91" s="162"/>
      <c r="F91" s="64"/>
      <c r="G91" s="64"/>
      <c r="H91" s="153"/>
      <c r="I91" s="64"/>
      <c r="J91" s="167"/>
      <c r="K91" s="153"/>
      <c r="L91" s="153"/>
      <c r="M91" s="153"/>
      <c r="N91" s="162"/>
      <c r="O91" s="145" t="e">
        <f t="shared" si="5"/>
        <v>#DIV/0!</v>
      </c>
      <c r="P91" s="153"/>
      <c r="Q91" s="64"/>
      <c r="R91" s="153"/>
      <c r="S91" s="153"/>
      <c r="T91" s="64"/>
      <c r="U91" s="86"/>
      <c r="V91" s="168"/>
    </row>
    <row r="92" spans="1:22" x14ac:dyDescent="0.25">
      <c r="A92" s="64"/>
      <c r="B92" s="143"/>
      <c r="C92" s="144"/>
      <c r="D92" s="156"/>
      <c r="E92" s="30"/>
      <c r="F92" s="64"/>
      <c r="G92" s="64"/>
      <c r="H92" s="64"/>
      <c r="I92" s="64"/>
      <c r="J92" s="64"/>
      <c r="K92" s="64"/>
      <c r="L92" s="64"/>
      <c r="M92" s="64"/>
      <c r="N92" s="30"/>
      <c r="O92" s="145" t="e">
        <f t="shared" si="5"/>
        <v>#DIV/0!</v>
      </c>
      <c r="P92" s="64"/>
      <c r="Q92" s="64"/>
      <c r="R92" s="64"/>
      <c r="S92" s="64"/>
      <c r="T92" s="169"/>
      <c r="U92" s="86"/>
      <c r="V92" s="168"/>
    </row>
    <row r="93" spans="1:22" x14ac:dyDescent="0.25">
      <c r="A93" s="64"/>
      <c r="B93" s="143"/>
      <c r="C93" s="144"/>
      <c r="D93" s="144"/>
      <c r="E93" s="30"/>
      <c r="F93" s="64"/>
      <c r="G93" s="64"/>
      <c r="H93" s="64"/>
      <c r="I93" s="64"/>
      <c r="J93" s="64"/>
      <c r="K93" s="64"/>
      <c r="L93" s="64"/>
      <c r="M93" s="64"/>
      <c r="N93" s="30"/>
      <c r="O93" s="145" t="e">
        <f t="shared" si="5"/>
        <v>#DIV/0!</v>
      </c>
      <c r="P93" s="64"/>
      <c r="Q93" s="64"/>
      <c r="R93" s="170"/>
      <c r="S93" s="64"/>
      <c r="T93" s="169"/>
      <c r="U93" s="86"/>
      <c r="V93" s="168"/>
    </row>
    <row r="94" spans="1:22" x14ac:dyDescent="0.25">
      <c r="A94" s="64"/>
      <c r="B94" s="143"/>
      <c r="C94" s="144"/>
      <c r="D94" s="144"/>
      <c r="E94" s="30"/>
      <c r="F94" s="64"/>
      <c r="G94" s="64"/>
      <c r="H94" s="153"/>
      <c r="I94" s="153"/>
      <c r="J94" s="64"/>
      <c r="K94" s="64"/>
      <c r="L94" s="64"/>
      <c r="M94" s="64"/>
      <c r="N94" s="30"/>
      <c r="O94" s="145" t="e">
        <f t="shared" si="5"/>
        <v>#DIV/0!</v>
      </c>
      <c r="P94" s="153"/>
      <c r="Q94" s="64"/>
      <c r="R94" s="153"/>
      <c r="S94" s="153"/>
      <c r="T94" s="169"/>
      <c r="U94" s="86"/>
      <c r="V94" s="168"/>
    </row>
    <row r="95" spans="1:22" x14ac:dyDescent="0.25">
      <c r="A95" s="64"/>
      <c r="B95" s="143"/>
      <c r="C95" s="144"/>
      <c r="D95" s="156"/>
      <c r="E95" s="30"/>
      <c r="F95" s="64"/>
      <c r="G95" s="64"/>
      <c r="H95" s="64"/>
      <c r="I95" s="64"/>
      <c r="J95" s="64"/>
      <c r="K95" s="64"/>
      <c r="L95" s="64"/>
      <c r="M95" s="64"/>
      <c r="N95" s="30"/>
      <c r="O95" s="145" t="e">
        <f t="shared" si="5"/>
        <v>#DIV/0!</v>
      </c>
      <c r="P95" s="64"/>
      <c r="Q95" s="64"/>
      <c r="R95" s="170"/>
      <c r="S95" s="64"/>
      <c r="T95" s="169"/>
      <c r="U95" s="86"/>
      <c r="V95" s="168"/>
    </row>
    <row r="96" spans="1:22" x14ac:dyDescent="0.25">
      <c r="A96" s="64"/>
      <c r="B96" s="143"/>
      <c r="C96" s="144"/>
      <c r="D96" s="156"/>
      <c r="E96" s="30"/>
      <c r="F96" s="64"/>
      <c r="G96" s="64"/>
      <c r="H96" s="64"/>
      <c r="I96" s="64"/>
      <c r="J96" s="64"/>
      <c r="K96" s="64"/>
      <c r="L96" s="64"/>
      <c r="M96" s="64"/>
      <c r="N96" s="30"/>
      <c r="O96" s="145" t="e">
        <f t="shared" si="5"/>
        <v>#DIV/0!</v>
      </c>
      <c r="P96" s="64"/>
      <c r="Q96" s="64"/>
      <c r="R96" s="170"/>
      <c r="S96" s="64"/>
      <c r="T96" s="169"/>
      <c r="U96" s="86"/>
      <c r="V96" s="168"/>
    </row>
    <row r="97" spans="1:22" x14ac:dyDescent="0.25">
      <c r="A97" s="64"/>
      <c r="B97" s="143"/>
      <c r="C97" s="144"/>
      <c r="D97" s="144"/>
      <c r="E97" s="30"/>
      <c r="F97" s="64"/>
      <c r="G97" s="64"/>
      <c r="H97" s="64"/>
      <c r="I97" s="64"/>
      <c r="J97" s="64"/>
      <c r="K97" s="64"/>
      <c r="L97" s="64"/>
      <c r="M97" s="64"/>
      <c r="N97" s="30"/>
      <c r="O97" s="145" t="e">
        <f t="shared" si="5"/>
        <v>#DIV/0!</v>
      </c>
      <c r="P97" s="64"/>
      <c r="Q97" s="64"/>
      <c r="R97" s="170"/>
      <c r="S97" s="64"/>
      <c r="T97" s="169"/>
      <c r="U97" s="86"/>
      <c r="V97" s="168"/>
    </row>
    <row r="98" spans="1:22" x14ac:dyDescent="0.25">
      <c r="A98" s="157"/>
      <c r="B98" s="143"/>
      <c r="C98" s="161"/>
      <c r="D98" s="161"/>
      <c r="E98" s="30"/>
      <c r="F98" s="64"/>
      <c r="G98" s="64"/>
      <c r="H98" s="153"/>
      <c r="I98" s="64"/>
      <c r="J98" s="64"/>
      <c r="K98" s="64"/>
      <c r="L98" s="64"/>
      <c r="M98" s="64"/>
      <c r="N98" s="30"/>
      <c r="O98" s="145" t="e">
        <f t="shared" si="5"/>
        <v>#DIV/0!</v>
      </c>
      <c r="P98" s="153"/>
      <c r="Q98" s="64"/>
      <c r="R98" s="153"/>
      <c r="S98" s="153"/>
      <c r="T98" s="64"/>
      <c r="U98" s="86"/>
      <c r="V98" s="168"/>
    </row>
    <row r="99" spans="1:22" x14ac:dyDescent="0.25">
      <c r="A99" s="64"/>
      <c r="B99" s="143"/>
      <c r="C99" s="144"/>
      <c r="D99" s="144"/>
      <c r="E99" s="30"/>
      <c r="F99" s="64"/>
      <c r="G99" s="64"/>
      <c r="H99" s="153"/>
      <c r="I99" s="153"/>
      <c r="J99" s="64"/>
      <c r="K99" s="64"/>
      <c r="L99" s="64"/>
      <c r="M99" s="64"/>
      <c r="N99" s="30"/>
      <c r="O99" s="145"/>
      <c r="P99" s="64"/>
      <c r="Q99" s="64"/>
      <c r="R99" s="153"/>
      <c r="S99" s="153"/>
      <c r="T99" s="169"/>
      <c r="U99" s="86"/>
      <c r="V99" s="168"/>
    </row>
    <row r="100" spans="1:22" x14ac:dyDescent="0.25">
      <c r="A100" s="64"/>
      <c r="B100" s="143"/>
      <c r="C100" s="144"/>
      <c r="D100" s="156"/>
      <c r="E100" s="30"/>
      <c r="F100" s="64"/>
      <c r="G100" s="64"/>
      <c r="H100" s="64"/>
      <c r="I100" s="152"/>
      <c r="J100" s="64"/>
      <c r="K100" s="30"/>
      <c r="L100" s="30"/>
      <c r="M100" s="30"/>
      <c r="N100" s="30"/>
      <c r="O100" s="145"/>
      <c r="P100" s="64"/>
      <c r="Q100" s="64"/>
      <c r="R100" s="170"/>
      <c r="S100" s="64"/>
      <c r="T100" s="169"/>
      <c r="U100" s="86"/>
      <c r="V100" s="168"/>
    </row>
    <row r="101" spans="1:22" x14ac:dyDescent="0.25">
      <c r="A101" s="64"/>
      <c r="B101" s="143"/>
      <c r="C101" s="144"/>
      <c r="D101" s="144"/>
      <c r="E101" s="30"/>
      <c r="F101" s="64"/>
      <c r="G101" s="64"/>
      <c r="H101" s="64"/>
      <c r="I101" s="64"/>
      <c r="J101" s="64"/>
      <c r="K101" s="64"/>
      <c r="L101" s="64"/>
      <c r="M101" s="64"/>
      <c r="N101" s="30"/>
      <c r="O101" s="145"/>
      <c r="P101" s="64"/>
      <c r="Q101" s="64"/>
      <c r="R101" s="64"/>
      <c r="S101" s="64"/>
      <c r="T101" s="169"/>
      <c r="U101" s="86"/>
      <c r="V101" s="168"/>
    </row>
    <row r="102" spans="1:22" x14ac:dyDescent="0.25">
      <c r="A102" s="64"/>
      <c r="B102" s="143"/>
      <c r="C102" s="144"/>
      <c r="D102" s="144"/>
      <c r="E102" s="30"/>
      <c r="F102" s="64"/>
      <c r="G102" s="64"/>
      <c r="H102" s="64"/>
      <c r="I102" s="64"/>
      <c r="J102" s="64"/>
      <c r="K102" s="64"/>
      <c r="L102" s="64"/>
      <c r="M102" s="64"/>
      <c r="N102" s="30"/>
      <c r="O102" s="171"/>
      <c r="P102" s="64"/>
      <c r="Q102" s="64"/>
      <c r="R102" s="170"/>
      <c r="S102" s="64"/>
      <c r="T102" s="169"/>
      <c r="U102" s="86"/>
      <c r="V102" s="172"/>
    </row>
    <row r="103" spans="1:22" x14ac:dyDescent="0.25">
      <c r="A103" s="64"/>
      <c r="B103" s="143"/>
      <c r="C103" s="144"/>
      <c r="D103" s="144"/>
      <c r="E103" s="30"/>
      <c r="F103" s="64"/>
      <c r="G103" s="64"/>
      <c r="H103" s="64"/>
      <c r="I103" s="64"/>
      <c r="J103" s="64"/>
      <c r="K103" s="64"/>
      <c r="L103" s="64"/>
      <c r="M103" s="64"/>
      <c r="N103" s="30"/>
      <c r="O103" s="145"/>
      <c r="P103" s="64"/>
      <c r="Q103" s="64"/>
      <c r="R103" s="170"/>
      <c r="S103" s="64"/>
      <c r="T103" s="169"/>
      <c r="U103" s="86"/>
      <c r="V103" s="168"/>
    </row>
    <row r="104" spans="1:22" x14ac:dyDescent="0.25">
      <c r="A104" s="64"/>
      <c r="B104" s="143"/>
      <c r="C104" s="144"/>
      <c r="D104" s="144"/>
      <c r="E104" s="30"/>
      <c r="F104" s="64"/>
      <c r="G104" s="64"/>
      <c r="H104" s="153"/>
      <c r="I104" s="64"/>
      <c r="J104" s="64"/>
      <c r="K104" s="64"/>
      <c r="L104" s="64"/>
      <c r="M104" s="64"/>
      <c r="N104" s="30"/>
      <c r="O104" s="171"/>
      <c r="P104" s="153"/>
      <c r="Q104" s="64"/>
      <c r="R104" s="153"/>
      <c r="S104" s="153"/>
      <c r="T104" s="169"/>
      <c r="U104" s="86"/>
      <c r="V104" s="172"/>
    </row>
    <row r="105" spans="1:22" x14ac:dyDescent="0.25">
      <c r="A105" s="64"/>
      <c r="B105" s="143"/>
      <c r="C105" s="144"/>
      <c r="D105" s="144"/>
      <c r="E105" s="30"/>
      <c r="F105" s="64"/>
      <c r="G105" s="64"/>
      <c r="H105" s="64"/>
      <c r="I105" s="64"/>
      <c r="J105" s="64"/>
      <c r="K105" s="64"/>
      <c r="L105" s="64"/>
      <c r="M105" s="64"/>
      <c r="N105" s="30"/>
      <c r="O105" s="145"/>
      <c r="P105" s="64"/>
      <c r="Q105" s="64"/>
      <c r="R105" s="64"/>
      <c r="S105" s="64"/>
      <c r="T105" s="169"/>
      <c r="U105" s="86"/>
      <c r="V105" s="168"/>
    </row>
    <row r="106" spans="1:22" x14ac:dyDescent="0.25">
      <c r="A106" s="64"/>
      <c r="B106" s="143"/>
      <c r="C106" s="144"/>
      <c r="D106" s="156"/>
      <c r="E106" s="30"/>
      <c r="F106" s="64"/>
      <c r="G106" s="64"/>
      <c r="H106" s="64"/>
      <c r="I106" s="64"/>
      <c r="J106" s="64"/>
      <c r="K106" s="64"/>
      <c r="L106" s="64"/>
      <c r="M106" s="64"/>
      <c r="N106" s="30"/>
      <c r="O106" s="145"/>
      <c r="P106" s="64"/>
      <c r="Q106" s="64"/>
      <c r="R106" s="64"/>
      <c r="S106" s="64"/>
      <c r="T106" s="169"/>
      <c r="U106" s="86"/>
      <c r="V106" s="168"/>
    </row>
    <row r="107" spans="1:22" x14ac:dyDescent="0.25">
      <c r="A107" s="64"/>
      <c r="B107" s="143"/>
      <c r="C107" s="144"/>
      <c r="D107" s="156"/>
      <c r="E107" s="30"/>
      <c r="F107" s="64"/>
      <c r="G107" s="64"/>
      <c r="H107" s="64"/>
      <c r="I107" s="64"/>
      <c r="J107" s="64"/>
      <c r="K107" s="64"/>
      <c r="L107" s="64"/>
      <c r="M107" s="64"/>
      <c r="N107" s="30"/>
      <c r="O107" s="145"/>
      <c r="P107" s="64"/>
      <c r="Q107" s="64"/>
      <c r="R107" s="64"/>
      <c r="S107" s="64"/>
      <c r="T107" s="169"/>
      <c r="U107" s="86"/>
      <c r="V107" s="168"/>
    </row>
    <row r="108" spans="1:22" x14ac:dyDescent="0.25">
      <c r="A108" s="153"/>
      <c r="B108" s="160"/>
      <c r="C108" s="161"/>
      <c r="D108" s="161"/>
      <c r="E108" s="162"/>
      <c r="F108" s="64"/>
      <c r="G108" s="64"/>
      <c r="H108" s="64"/>
      <c r="I108" s="64"/>
      <c r="J108" s="64"/>
      <c r="K108" s="153"/>
      <c r="L108" s="153"/>
      <c r="M108" s="153"/>
      <c r="N108" s="162"/>
      <c r="O108" s="173"/>
      <c r="P108" s="64"/>
      <c r="Q108" s="64"/>
      <c r="R108" s="170"/>
      <c r="S108" s="64"/>
      <c r="T108" s="174"/>
      <c r="U108" s="86"/>
      <c r="V108" s="168"/>
    </row>
    <row r="109" spans="1:22" x14ac:dyDescent="0.25">
      <c r="A109" s="64"/>
      <c r="B109" s="143"/>
      <c r="C109" s="144"/>
      <c r="D109" s="144"/>
      <c r="E109" s="30"/>
      <c r="F109" s="64"/>
      <c r="G109" s="64"/>
      <c r="H109" s="64"/>
      <c r="I109" s="152"/>
      <c r="J109" s="64"/>
      <c r="K109" s="64"/>
      <c r="L109" s="64"/>
      <c r="M109" s="64"/>
      <c r="N109" s="30"/>
      <c r="O109" s="171"/>
      <c r="P109" s="64"/>
      <c r="Q109" s="64"/>
      <c r="R109" s="170"/>
      <c r="S109" s="64"/>
      <c r="T109" s="169"/>
      <c r="U109" s="86"/>
      <c r="V109" s="172"/>
    </row>
    <row r="110" spans="1:22" x14ac:dyDescent="0.25">
      <c r="A110" s="64"/>
      <c r="B110" s="143"/>
      <c r="C110" s="144"/>
      <c r="D110" s="144"/>
      <c r="E110" s="30"/>
      <c r="F110" s="64"/>
      <c r="G110" s="64"/>
      <c r="H110" s="64"/>
      <c r="I110" s="64"/>
      <c r="J110" s="64"/>
      <c r="K110" s="64"/>
      <c r="L110" s="64"/>
      <c r="M110" s="64"/>
      <c r="N110" s="30"/>
      <c r="O110" s="171"/>
      <c r="P110" s="64"/>
      <c r="Q110" s="64"/>
      <c r="R110" s="64"/>
      <c r="S110" s="64"/>
      <c r="T110" s="169"/>
      <c r="U110" s="86"/>
      <c r="V110" s="172"/>
    </row>
    <row r="111" spans="1:22" x14ac:dyDescent="0.25">
      <c r="A111" s="64"/>
      <c r="B111" s="143"/>
      <c r="C111" s="144"/>
      <c r="D111" s="156"/>
      <c r="E111" s="30"/>
      <c r="F111" s="64"/>
      <c r="G111" s="64"/>
      <c r="H111" s="64"/>
      <c r="I111" s="64"/>
      <c r="J111" s="64"/>
      <c r="K111" s="64"/>
      <c r="L111" s="64"/>
      <c r="M111" s="64"/>
      <c r="N111" s="30"/>
      <c r="O111" s="145"/>
      <c r="P111" s="64"/>
      <c r="Q111" s="64"/>
      <c r="R111" s="64"/>
      <c r="S111" s="64"/>
      <c r="T111" s="169"/>
      <c r="U111" s="86"/>
      <c r="V111" s="168"/>
    </row>
    <row r="112" spans="1:22" x14ac:dyDescent="0.25">
      <c r="A112" s="64"/>
      <c r="B112" s="143"/>
      <c r="C112" s="144"/>
      <c r="D112" s="144"/>
      <c r="E112" s="30"/>
      <c r="F112" s="64"/>
      <c r="G112" s="64"/>
      <c r="H112" s="153"/>
      <c r="I112" s="64"/>
      <c r="J112" s="64"/>
      <c r="K112" s="64"/>
      <c r="L112" s="64"/>
      <c r="M112" s="64"/>
      <c r="N112" s="30"/>
      <c r="O112" s="145"/>
      <c r="P112" s="153"/>
      <c r="Q112" s="153"/>
      <c r="R112" s="153"/>
      <c r="S112" s="153"/>
      <c r="T112" s="169"/>
      <c r="U112" s="86"/>
      <c r="V112" s="168"/>
    </row>
    <row r="113" spans="1:22" x14ac:dyDescent="0.25">
      <c r="A113" s="64"/>
      <c r="B113" s="143"/>
      <c r="C113" s="144"/>
      <c r="D113" s="144"/>
      <c r="E113" s="30"/>
      <c r="F113" s="64"/>
      <c r="G113" s="64"/>
      <c r="H113" s="64"/>
      <c r="I113" s="64"/>
      <c r="J113" s="64"/>
      <c r="K113" s="64"/>
      <c r="L113" s="64"/>
      <c r="M113" s="64"/>
      <c r="N113" s="30"/>
      <c r="O113" s="145"/>
      <c r="P113" s="64"/>
      <c r="Q113" s="64"/>
      <c r="R113" s="64"/>
      <c r="S113" s="64"/>
      <c r="T113" s="169"/>
      <c r="U113" s="86"/>
      <c r="V113" s="168"/>
    </row>
    <row r="114" spans="1:22" x14ac:dyDescent="0.25">
      <c r="A114" s="64"/>
      <c r="B114" s="143"/>
      <c r="C114" s="144"/>
      <c r="D114" s="144"/>
      <c r="E114" s="30"/>
      <c r="F114" s="64"/>
      <c r="G114" s="64"/>
      <c r="H114" s="153"/>
      <c r="I114" s="64"/>
      <c r="J114" s="64"/>
      <c r="K114" s="64"/>
      <c r="L114" s="64"/>
      <c r="M114" s="64"/>
      <c r="N114" s="30"/>
      <c r="O114" s="171"/>
      <c r="P114" s="153"/>
      <c r="Q114" s="64"/>
      <c r="R114" s="153"/>
      <c r="S114" s="153"/>
      <c r="T114" s="169"/>
      <c r="U114" s="86"/>
      <c r="V114" s="172"/>
    </row>
    <row r="115" spans="1:22" x14ac:dyDescent="0.25">
      <c r="A115" s="64"/>
      <c r="B115" s="143"/>
      <c r="C115" s="144"/>
      <c r="D115" s="144"/>
      <c r="E115" s="30"/>
      <c r="F115" s="64"/>
      <c r="G115" s="64"/>
      <c r="H115" s="64"/>
      <c r="I115" s="64"/>
      <c r="J115" s="64"/>
      <c r="K115" s="64"/>
      <c r="L115" s="64"/>
      <c r="M115" s="64"/>
      <c r="N115" s="30"/>
      <c r="O115" s="171"/>
      <c r="P115" s="64"/>
      <c r="Q115" s="64"/>
      <c r="R115" s="64"/>
      <c r="S115" s="64"/>
      <c r="T115" s="169"/>
      <c r="U115" s="86"/>
      <c r="V115" s="172"/>
    </row>
    <row r="116" spans="1:22" x14ac:dyDescent="0.25">
      <c r="A116" s="64"/>
      <c r="B116" s="143"/>
      <c r="C116" s="144"/>
      <c r="D116" s="144"/>
      <c r="E116" s="30"/>
      <c r="F116" s="64"/>
      <c r="G116" s="64"/>
      <c r="H116" s="64"/>
      <c r="I116" s="64"/>
      <c r="J116" s="64"/>
      <c r="K116" s="64"/>
      <c r="L116" s="64"/>
      <c r="M116" s="64"/>
      <c r="N116" s="30"/>
      <c r="O116" s="145"/>
      <c r="P116" s="64"/>
      <c r="Q116" s="64"/>
      <c r="R116" s="64"/>
      <c r="S116" s="64"/>
      <c r="T116" s="169"/>
      <c r="U116" s="86"/>
      <c r="V116" s="168"/>
    </row>
    <row r="117" spans="1:22" x14ac:dyDescent="0.25">
      <c r="A117" s="64"/>
      <c r="B117" s="143"/>
      <c r="C117" s="144"/>
      <c r="D117" s="144"/>
      <c r="E117" s="30"/>
      <c r="F117" s="64"/>
      <c r="G117" s="64"/>
      <c r="H117" s="64"/>
      <c r="I117" s="64"/>
      <c r="J117" s="64"/>
      <c r="K117" s="64"/>
      <c r="L117" s="64"/>
      <c r="M117" s="64"/>
      <c r="N117" s="30"/>
      <c r="O117" s="171"/>
      <c r="P117" s="64"/>
      <c r="Q117" s="64"/>
      <c r="R117" s="64"/>
      <c r="S117" s="64"/>
      <c r="T117" s="169"/>
      <c r="U117" s="86"/>
      <c r="V117" s="172"/>
    </row>
    <row r="118" spans="1:22" x14ac:dyDescent="0.25">
      <c r="A118" s="64"/>
      <c r="B118" s="143"/>
      <c r="C118" s="144"/>
      <c r="D118" s="144"/>
      <c r="E118" s="30"/>
      <c r="F118" s="64"/>
      <c r="G118" s="64"/>
      <c r="H118" s="64"/>
      <c r="I118" s="64"/>
      <c r="J118" s="64"/>
      <c r="K118" s="64"/>
      <c r="L118" s="64"/>
      <c r="M118" s="64"/>
      <c r="N118" s="30"/>
      <c r="O118" s="171"/>
      <c r="P118" s="64"/>
      <c r="Q118" s="64"/>
      <c r="R118" s="64"/>
      <c r="S118" s="64"/>
      <c r="T118" s="169"/>
      <c r="U118" s="86"/>
      <c r="V118" s="172"/>
    </row>
    <row r="119" spans="1:22" x14ac:dyDescent="0.25">
      <c r="A119" s="64"/>
      <c r="B119" s="143"/>
      <c r="C119" s="144"/>
      <c r="D119" s="144"/>
      <c r="E119" s="30"/>
      <c r="F119" s="64"/>
      <c r="G119" s="64"/>
      <c r="H119" s="64"/>
      <c r="I119" s="64"/>
      <c r="J119" s="64"/>
      <c r="K119" s="64"/>
      <c r="L119" s="64"/>
      <c r="M119" s="64"/>
      <c r="N119" s="30"/>
      <c r="O119" s="171"/>
      <c r="P119" s="64"/>
      <c r="Q119" s="64"/>
      <c r="R119" s="64"/>
      <c r="S119" s="64"/>
      <c r="T119" s="169"/>
      <c r="U119" s="86"/>
      <c r="V119" s="172"/>
    </row>
    <row r="120" spans="1:22" x14ac:dyDescent="0.25">
      <c r="A120" s="153"/>
      <c r="B120" s="160"/>
      <c r="C120" s="161"/>
      <c r="D120" s="161"/>
      <c r="E120" s="162"/>
      <c r="F120" s="153"/>
      <c r="G120" s="153"/>
      <c r="H120" s="64"/>
      <c r="I120" s="64"/>
      <c r="J120" s="153"/>
      <c r="K120" s="153"/>
      <c r="L120" s="153"/>
      <c r="M120" s="153"/>
      <c r="N120" s="162"/>
      <c r="O120" s="173"/>
      <c r="P120" s="64"/>
      <c r="Q120" s="64"/>
      <c r="R120" s="64"/>
      <c r="S120" s="64"/>
      <c r="T120" s="174"/>
      <c r="U120" s="154"/>
      <c r="V120" s="168"/>
    </row>
    <row r="121" spans="1:22" x14ac:dyDescent="0.25">
      <c r="A121" s="64"/>
      <c r="B121" s="143"/>
      <c r="C121" s="144"/>
      <c r="D121" s="144"/>
      <c r="E121" s="30"/>
      <c r="F121" s="64"/>
      <c r="G121" s="64"/>
      <c r="H121" s="64"/>
      <c r="I121" s="64"/>
      <c r="J121" s="64"/>
      <c r="K121" s="64"/>
      <c r="L121" s="64"/>
      <c r="M121" s="64"/>
      <c r="N121" s="30"/>
      <c r="O121" s="171"/>
      <c r="P121" s="64"/>
      <c r="Q121" s="64"/>
      <c r="R121" s="144"/>
      <c r="S121" s="64"/>
      <c r="T121" s="169"/>
      <c r="U121" s="154"/>
      <c r="V121" s="172"/>
    </row>
    <row r="122" spans="1:22" x14ac:dyDescent="0.25">
      <c r="A122" s="64"/>
      <c r="B122" s="143"/>
      <c r="C122" s="144"/>
      <c r="D122" s="144"/>
      <c r="E122" s="30"/>
      <c r="F122" s="64"/>
      <c r="G122" s="64"/>
      <c r="H122" s="64"/>
      <c r="I122" s="64"/>
      <c r="J122" s="64"/>
      <c r="K122" s="64"/>
      <c r="L122" s="64"/>
      <c r="M122" s="64"/>
      <c r="N122" s="30"/>
      <c r="O122" s="145"/>
      <c r="P122" s="64"/>
      <c r="Q122" s="64"/>
      <c r="R122" s="64"/>
      <c r="S122" s="64"/>
      <c r="T122" s="169"/>
      <c r="U122" s="154"/>
      <c r="V122" s="168"/>
    </row>
    <row r="123" spans="1:22" x14ac:dyDescent="0.25">
      <c r="A123" s="153"/>
      <c r="B123" s="160"/>
      <c r="C123" s="161"/>
      <c r="D123" s="161"/>
      <c r="E123" s="162"/>
      <c r="F123" s="64"/>
      <c r="G123" s="64"/>
      <c r="H123" s="64"/>
      <c r="I123" s="64"/>
      <c r="J123" s="153"/>
      <c r="K123" s="153"/>
      <c r="L123" s="153"/>
      <c r="M123" s="153"/>
      <c r="N123" s="162"/>
      <c r="O123" s="173"/>
      <c r="P123" s="64"/>
      <c r="Q123" s="64"/>
      <c r="R123" s="64"/>
      <c r="S123" s="64"/>
      <c r="T123" s="174"/>
      <c r="U123" s="154"/>
      <c r="V123" s="168"/>
    </row>
    <row r="124" spans="1:22" x14ac:dyDescent="0.25">
      <c r="A124" s="64"/>
      <c r="B124" s="143"/>
      <c r="C124" s="144"/>
      <c r="D124" s="144"/>
      <c r="E124" s="30"/>
      <c r="F124" s="64"/>
      <c r="G124" s="64"/>
      <c r="H124" s="64"/>
      <c r="I124" s="64"/>
      <c r="J124" s="64"/>
      <c r="K124" s="64"/>
      <c r="L124" s="64"/>
      <c r="M124" s="64"/>
      <c r="N124" s="30"/>
      <c r="O124" s="145"/>
      <c r="P124" s="64"/>
      <c r="Q124" s="64"/>
      <c r="R124" s="64"/>
      <c r="S124" s="64"/>
      <c r="T124" s="169"/>
      <c r="U124" s="154"/>
      <c r="V124" s="168"/>
    </row>
    <row r="125" spans="1:22" x14ac:dyDescent="0.25">
      <c r="A125" s="64"/>
      <c r="B125" s="143"/>
      <c r="C125" s="144"/>
      <c r="D125" s="144"/>
      <c r="E125" s="30"/>
      <c r="F125" s="64"/>
      <c r="G125" s="64"/>
      <c r="H125" s="64"/>
      <c r="I125" s="64"/>
      <c r="J125" s="64"/>
      <c r="K125" s="64"/>
      <c r="L125" s="64"/>
      <c r="M125" s="64"/>
      <c r="N125" s="30"/>
      <c r="O125" s="145"/>
      <c r="P125" s="64"/>
      <c r="Q125" s="64"/>
      <c r="R125" s="64"/>
      <c r="S125" s="64"/>
      <c r="T125" s="169"/>
      <c r="U125" s="154"/>
      <c r="V125" s="168"/>
    </row>
    <row r="126" spans="1:22" x14ac:dyDescent="0.25">
      <c r="A126" s="64"/>
      <c r="B126" s="143"/>
      <c r="C126" s="144"/>
      <c r="D126" s="144"/>
      <c r="E126" s="30"/>
      <c r="F126" s="64"/>
      <c r="G126" s="64"/>
      <c r="H126" s="64"/>
      <c r="I126" s="64"/>
      <c r="J126" s="64"/>
      <c r="K126" s="64"/>
      <c r="L126" s="64"/>
      <c r="M126" s="64"/>
      <c r="N126" s="30"/>
      <c r="O126" s="145"/>
      <c r="P126" s="64"/>
      <c r="Q126" s="64"/>
      <c r="R126" s="64"/>
      <c r="S126" s="64"/>
      <c r="T126" s="169"/>
      <c r="U126" s="154"/>
      <c r="V126" s="168"/>
    </row>
    <row r="127" spans="1:22" x14ac:dyDescent="0.25">
      <c r="A127" s="153"/>
      <c r="B127" s="160"/>
      <c r="C127" s="161"/>
      <c r="D127" s="161"/>
      <c r="E127" s="162"/>
      <c r="F127" s="64"/>
      <c r="G127" s="64"/>
      <c r="H127" s="64"/>
      <c r="I127" s="64"/>
      <c r="J127" s="64"/>
      <c r="K127" s="153"/>
      <c r="L127" s="153"/>
      <c r="M127" s="153"/>
      <c r="N127" s="162"/>
      <c r="O127" s="173"/>
      <c r="P127" s="64"/>
      <c r="Q127" s="64"/>
      <c r="R127" s="64"/>
      <c r="S127" s="64"/>
      <c r="T127" s="174"/>
      <c r="U127" s="154"/>
      <c r="V127" s="168"/>
    </row>
    <row r="128" spans="1:22" x14ac:dyDescent="0.25">
      <c r="A128" s="157"/>
      <c r="B128" s="160"/>
      <c r="C128" s="161"/>
      <c r="D128" s="161"/>
      <c r="E128" s="162"/>
      <c r="F128" s="153"/>
      <c r="G128" s="153"/>
      <c r="H128" s="64"/>
      <c r="I128" s="175"/>
      <c r="J128" s="153"/>
      <c r="K128" s="153"/>
      <c r="L128" s="153"/>
      <c r="M128" s="153"/>
      <c r="N128" s="162"/>
      <c r="O128" s="173"/>
      <c r="P128" s="64"/>
      <c r="Q128" s="64"/>
      <c r="R128" s="64"/>
      <c r="S128" s="64"/>
      <c r="T128" s="174"/>
      <c r="U128" s="154"/>
      <c r="V128" s="168"/>
    </row>
    <row r="129" spans="1:22" x14ac:dyDescent="0.25">
      <c r="A129" s="64"/>
      <c r="B129" s="143"/>
      <c r="C129" s="144"/>
      <c r="D129" s="144"/>
      <c r="E129" s="30"/>
      <c r="F129" s="64"/>
      <c r="G129" s="64"/>
      <c r="H129" s="64"/>
      <c r="I129" s="146"/>
      <c r="J129" s="64"/>
      <c r="K129" s="64"/>
      <c r="L129" s="64"/>
      <c r="M129" s="64"/>
      <c r="N129" s="30"/>
      <c r="O129" s="145"/>
      <c r="P129" s="64"/>
      <c r="Q129" s="64"/>
      <c r="R129" s="64"/>
      <c r="S129" s="64"/>
      <c r="T129" s="169"/>
      <c r="U129" s="154"/>
      <c r="V129" s="168"/>
    </row>
    <row r="130" spans="1:22" x14ac:dyDescent="0.25">
      <c r="A130" s="64"/>
      <c r="B130" s="143"/>
      <c r="C130" s="144"/>
      <c r="D130" s="144"/>
      <c r="E130" s="30"/>
      <c r="F130" s="64"/>
      <c r="G130" s="64"/>
      <c r="H130" s="64"/>
      <c r="I130" s="64"/>
      <c r="J130" s="64"/>
      <c r="K130" s="64"/>
      <c r="L130" s="64"/>
      <c r="M130" s="64"/>
      <c r="N130" s="30"/>
      <c r="O130" s="171"/>
      <c r="P130" s="64"/>
      <c r="Q130" s="64"/>
      <c r="R130" s="170"/>
      <c r="S130" s="64"/>
      <c r="T130" s="169"/>
      <c r="U130" s="154"/>
      <c r="V130" s="172"/>
    </row>
    <row r="131" spans="1:22" x14ac:dyDescent="0.25">
      <c r="A131" s="64"/>
      <c r="B131" s="143"/>
      <c r="C131" s="144"/>
      <c r="D131" s="144"/>
      <c r="E131" s="30"/>
      <c r="F131" s="64"/>
      <c r="G131" s="64"/>
      <c r="H131" s="153"/>
      <c r="I131" s="64"/>
      <c r="J131" s="64"/>
      <c r="K131" s="30"/>
      <c r="L131" s="30"/>
      <c r="M131" s="30"/>
      <c r="N131" s="30"/>
      <c r="O131" s="145"/>
      <c r="P131" s="64"/>
      <c r="Q131" s="64"/>
      <c r="R131" s="153"/>
      <c r="S131" s="153"/>
      <c r="T131" s="169"/>
      <c r="U131" s="154"/>
      <c r="V131" s="168"/>
    </row>
    <row r="132" spans="1:22" x14ac:dyDescent="0.25">
      <c r="A132" s="64"/>
      <c r="B132" s="143"/>
      <c r="C132" s="144"/>
      <c r="D132" s="144"/>
      <c r="E132" s="30"/>
      <c r="F132" s="64"/>
      <c r="G132" s="64"/>
      <c r="H132" s="64"/>
      <c r="I132" s="64"/>
      <c r="J132" s="64"/>
      <c r="K132" s="64"/>
      <c r="L132" s="64"/>
      <c r="M132" s="64"/>
      <c r="N132" s="30"/>
      <c r="O132" s="145"/>
      <c r="P132" s="64"/>
      <c r="Q132" s="64"/>
      <c r="R132" s="64"/>
      <c r="S132" s="64"/>
      <c r="T132" s="169"/>
      <c r="U132" s="154"/>
      <c r="V132" s="168"/>
    </row>
    <row r="133" spans="1:22" x14ac:dyDescent="0.25">
      <c r="A133" s="153"/>
      <c r="B133" s="160"/>
      <c r="C133" s="161"/>
      <c r="D133" s="161"/>
      <c r="E133" s="162"/>
      <c r="F133" s="153"/>
      <c r="G133" s="153"/>
      <c r="H133" s="64"/>
      <c r="I133" s="64"/>
      <c r="J133" s="153"/>
      <c r="K133" s="153"/>
      <c r="L133" s="153"/>
      <c r="M133" s="153"/>
      <c r="N133" s="162"/>
      <c r="O133" s="173"/>
      <c r="P133" s="64"/>
      <c r="Q133" s="64"/>
      <c r="R133" s="64"/>
      <c r="S133" s="64"/>
      <c r="T133" s="174"/>
      <c r="U133" s="154"/>
      <c r="V133" s="168"/>
    </row>
    <row r="134" spans="1:22" x14ac:dyDescent="0.25">
      <c r="A134" s="64"/>
      <c r="B134" s="143"/>
      <c r="C134" s="144"/>
      <c r="D134" s="144"/>
      <c r="E134" s="30"/>
      <c r="F134" s="64"/>
      <c r="G134" s="64"/>
      <c r="H134" s="64"/>
      <c r="I134" s="64"/>
      <c r="J134" s="64"/>
      <c r="K134" s="64"/>
      <c r="L134" s="64"/>
      <c r="M134" s="64"/>
      <c r="N134" s="30"/>
      <c r="O134" s="171"/>
      <c r="P134" s="64"/>
      <c r="Q134" s="64"/>
      <c r="R134" s="64"/>
      <c r="S134" s="64"/>
      <c r="T134" s="169"/>
      <c r="U134" s="154"/>
      <c r="V134" s="172"/>
    </row>
    <row r="135" spans="1:22" x14ac:dyDescent="0.25">
      <c r="A135" s="64"/>
      <c r="B135" s="143"/>
      <c r="C135" s="144"/>
      <c r="D135" s="144"/>
      <c r="E135" s="30"/>
      <c r="F135" s="64"/>
      <c r="G135" s="64"/>
      <c r="H135" s="64"/>
      <c r="I135" s="64"/>
      <c r="J135" s="64"/>
      <c r="K135" s="64"/>
      <c r="L135" s="64"/>
      <c r="M135" s="64"/>
      <c r="N135" s="30"/>
      <c r="O135" s="171"/>
      <c r="P135" s="64"/>
      <c r="Q135" s="64"/>
      <c r="R135" s="64"/>
      <c r="S135" s="64"/>
      <c r="T135" s="169"/>
      <c r="U135" s="154"/>
      <c r="V135" s="172"/>
    </row>
    <row r="136" spans="1:22" x14ac:dyDescent="0.25">
      <c r="A136" s="64"/>
      <c r="B136" s="143"/>
      <c r="C136" s="144"/>
      <c r="D136" s="144"/>
      <c r="E136" s="30"/>
      <c r="F136" s="64"/>
      <c r="G136" s="64"/>
      <c r="H136" s="64"/>
      <c r="I136" s="64"/>
      <c r="J136" s="64"/>
      <c r="K136" s="64"/>
      <c r="L136" s="64"/>
      <c r="M136" s="64"/>
      <c r="N136" s="30"/>
      <c r="O136" s="171"/>
      <c r="P136" s="64"/>
      <c r="Q136" s="64"/>
      <c r="R136" s="64"/>
      <c r="S136" s="64"/>
      <c r="T136" s="169"/>
      <c r="U136" s="154"/>
      <c r="V136" s="172"/>
    </row>
    <row r="137" spans="1:22" x14ac:dyDescent="0.25">
      <c r="A137" s="64"/>
      <c r="B137" s="143"/>
      <c r="C137" s="144"/>
      <c r="D137" s="144"/>
      <c r="E137" s="30"/>
      <c r="F137" s="64"/>
      <c r="G137" s="64"/>
      <c r="H137" s="64"/>
      <c r="I137" s="64"/>
      <c r="J137" s="64"/>
      <c r="K137" s="64"/>
      <c r="L137" s="64"/>
      <c r="M137" s="64"/>
      <c r="N137" s="30"/>
      <c r="O137" s="145"/>
      <c r="P137" s="64"/>
      <c r="Q137" s="64"/>
      <c r="R137" s="64"/>
      <c r="S137" s="64"/>
      <c r="T137" s="169"/>
      <c r="U137" s="154"/>
      <c r="V137" s="168"/>
    </row>
    <row r="138" spans="1:22" x14ac:dyDescent="0.25">
      <c r="A138" s="64"/>
      <c r="B138" s="143"/>
      <c r="C138" s="144"/>
      <c r="D138" s="144"/>
      <c r="E138" s="30"/>
      <c r="F138" s="64"/>
      <c r="G138" s="64"/>
      <c r="H138" s="64"/>
      <c r="I138" s="64"/>
      <c r="J138" s="64"/>
      <c r="K138" s="64"/>
      <c r="L138" s="64"/>
      <c r="M138" s="64"/>
      <c r="N138" s="30"/>
      <c r="O138" s="145"/>
      <c r="P138" s="64"/>
      <c r="Q138" s="64"/>
      <c r="R138" s="64"/>
      <c r="S138" s="64"/>
      <c r="T138" s="169"/>
      <c r="U138" s="154"/>
      <c r="V138" s="176"/>
    </row>
    <row r="139" spans="1:22" x14ac:dyDescent="0.25">
      <c r="A139" s="64"/>
      <c r="B139" s="143"/>
      <c r="C139" s="144"/>
      <c r="D139" s="144"/>
      <c r="E139" s="30"/>
      <c r="F139" s="64"/>
      <c r="G139" s="64"/>
      <c r="H139" s="64"/>
      <c r="I139" s="64"/>
      <c r="J139" s="64"/>
      <c r="K139" s="64"/>
      <c r="L139" s="64"/>
      <c r="M139" s="64"/>
      <c r="N139" s="30"/>
      <c r="O139" s="171"/>
      <c r="P139" s="64"/>
      <c r="Q139" s="64"/>
      <c r="R139" s="64"/>
      <c r="S139" s="64"/>
      <c r="T139" s="169"/>
      <c r="U139" s="154"/>
      <c r="V139" s="172"/>
    </row>
    <row r="140" spans="1:22" x14ac:dyDescent="0.25">
      <c r="A140" s="64"/>
      <c r="B140" s="143"/>
      <c r="C140" s="144"/>
      <c r="D140" s="144"/>
      <c r="E140" s="30"/>
      <c r="F140" s="64"/>
      <c r="G140" s="64"/>
      <c r="H140" s="64"/>
      <c r="I140" s="64"/>
      <c r="J140" s="64"/>
      <c r="K140" s="64"/>
      <c r="L140" s="64"/>
      <c r="M140" s="64"/>
      <c r="N140" s="30"/>
      <c r="O140" s="171"/>
      <c r="P140" s="64"/>
      <c r="Q140" s="64"/>
      <c r="R140" s="64"/>
      <c r="S140" s="64"/>
      <c r="T140" s="169"/>
      <c r="U140" s="154"/>
      <c r="V140" s="172"/>
    </row>
    <row r="141" spans="1:22" x14ac:dyDescent="0.25">
      <c r="A141" s="153"/>
      <c r="B141" s="160"/>
      <c r="C141" s="161"/>
      <c r="D141" s="161"/>
      <c r="E141" s="162"/>
      <c r="F141" s="153"/>
      <c r="G141" s="153"/>
      <c r="H141" s="64"/>
      <c r="I141" s="64"/>
      <c r="J141" s="153"/>
      <c r="K141" s="153"/>
      <c r="L141" s="153"/>
      <c r="M141" s="153"/>
      <c r="N141" s="162"/>
      <c r="O141" s="173"/>
      <c r="P141" s="64"/>
      <c r="Q141" s="64"/>
      <c r="R141" s="64"/>
      <c r="S141" s="64"/>
      <c r="T141" s="174"/>
      <c r="U141" s="154"/>
      <c r="V141" s="168"/>
    </row>
    <row r="142" spans="1:22" x14ac:dyDescent="0.25">
      <c r="A142" s="64"/>
      <c r="B142" s="143"/>
      <c r="C142" s="144"/>
      <c r="D142" s="144"/>
      <c r="E142" s="30"/>
      <c r="F142" s="64"/>
      <c r="G142" s="64"/>
      <c r="H142" s="64"/>
      <c r="I142" s="64"/>
      <c r="J142" s="64"/>
      <c r="K142" s="64"/>
      <c r="L142" s="64"/>
      <c r="M142" s="64"/>
      <c r="N142" s="30"/>
      <c r="O142" s="171"/>
      <c r="P142" s="64"/>
      <c r="Q142" s="64"/>
      <c r="R142" s="64"/>
      <c r="S142" s="64"/>
      <c r="T142" s="169"/>
      <c r="U142" s="154"/>
      <c r="V142" s="172"/>
    </row>
    <row r="143" spans="1:22" x14ac:dyDescent="0.25">
      <c r="A143" s="153"/>
      <c r="B143" s="160"/>
      <c r="C143" s="161"/>
      <c r="D143" s="161"/>
      <c r="E143" s="162"/>
      <c r="F143" s="64"/>
      <c r="G143" s="64"/>
      <c r="H143" s="64"/>
      <c r="I143" s="64"/>
      <c r="J143" s="64"/>
      <c r="K143" s="153"/>
      <c r="L143" s="153"/>
      <c r="M143" s="153"/>
      <c r="N143" s="162"/>
      <c r="O143" s="173"/>
      <c r="P143" s="64"/>
      <c r="Q143" s="64"/>
      <c r="R143" s="64"/>
      <c r="S143" s="64"/>
      <c r="T143" s="174"/>
      <c r="U143" s="154"/>
      <c r="V143" s="168"/>
    </row>
    <row r="144" spans="1:22" x14ac:dyDescent="0.25">
      <c r="A144" s="64"/>
      <c r="B144" s="143"/>
      <c r="C144" s="144"/>
      <c r="D144" s="144"/>
      <c r="E144" s="30"/>
      <c r="F144" s="64"/>
      <c r="G144" s="64"/>
      <c r="H144" s="64"/>
      <c r="I144" s="64"/>
      <c r="J144" s="64"/>
      <c r="K144" s="64"/>
      <c r="L144" s="64"/>
      <c r="M144" s="64"/>
      <c r="N144" s="30"/>
      <c r="O144" s="171"/>
      <c r="P144" s="64"/>
      <c r="Q144" s="64"/>
      <c r="R144" s="64"/>
      <c r="S144" s="64"/>
      <c r="T144" s="169"/>
      <c r="U144" s="154"/>
      <c r="V144" s="172"/>
    </row>
    <row r="145" spans="1:22" x14ac:dyDescent="0.25">
      <c r="A145" s="64"/>
      <c r="B145" s="143"/>
      <c r="C145" s="144"/>
      <c r="D145" s="144"/>
      <c r="E145" s="30"/>
      <c r="F145" s="64"/>
      <c r="G145" s="64"/>
      <c r="H145" s="64"/>
      <c r="I145" s="64"/>
      <c r="J145" s="64"/>
      <c r="K145" s="64"/>
      <c r="L145" s="64"/>
      <c r="M145" s="64"/>
      <c r="N145" s="30"/>
      <c r="O145" s="171"/>
      <c r="P145" s="64"/>
      <c r="Q145" s="64"/>
      <c r="R145" s="64"/>
      <c r="S145" s="64"/>
      <c r="T145" s="169"/>
      <c r="U145" s="154"/>
      <c r="V145" s="172"/>
    </row>
    <row r="146" spans="1:22" x14ac:dyDescent="0.25">
      <c r="A146" s="64"/>
      <c r="B146" s="143"/>
      <c r="C146" s="144"/>
      <c r="D146" s="144"/>
      <c r="E146" s="30"/>
      <c r="F146" s="64"/>
      <c r="G146" s="64"/>
      <c r="H146" s="64"/>
      <c r="I146" s="64"/>
      <c r="J146" s="64"/>
      <c r="K146" s="64"/>
      <c r="L146" s="64"/>
      <c r="M146" s="64"/>
      <c r="N146" s="30"/>
      <c r="O146" s="171"/>
      <c r="P146" s="64"/>
      <c r="Q146" s="64"/>
      <c r="R146" s="64"/>
      <c r="S146" s="64"/>
      <c r="T146" s="169"/>
      <c r="U146" s="154"/>
      <c r="V146" s="172"/>
    </row>
    <row r="147" spans="1:22" x14ac:dyDescent="0.25">
      <c r="A147" s="64"/>
      <c r="B147" s="143"/>
      <c r="C147" s="144"/>
      <c r="D147" s="144"/>
      <c r="E147" s="30"/>
      <c r="F147" s="64"/>
      <c r="G147" s="64"/>
      <c r="H147" s="64"/>
      <c r="I147" s="64"/>
      <c r="J147" s="64"/>
      <c r="K147" s="64"/>
      <c r="L147" s="64"/>
      <c r="M147" s="64"/>
      <c r="N147" s="30"/>
      <c r="O147" s="171"/>
      <c r="P147" s="64"/>
      <c r="Q147" s="64"/>
      <c r="R147" s="64"/>
      <c r="S147" s="64"/>
      <c r="T147" s="169"/>
      <c r="U147" s="154"/>
      <c r="V147" s="172"/>
    </row>
    <row r="148" spans="1:22" x14ac:dyDescent="0.25">
      <c r="A148" s="64"/>
      <c r="B148" s="143"/>
      <c r="C148" s="144"/>
      <c r="D148" s="144"/>
      <c r="E148" s="30"/>
      <c r="F148" s="64"/>
      <c r="G148" s="64"/>
      <c r="H148" s="64"/>
      <c r="I148" s="64"/>
      <c r="J148" s="64"/>
      <c r="K148" s="64"/>
      <c r="L148" s="64"/>
      <c r="M148" s="64"/>
      <c r="N148" s="30"/>
      <c r="O148" s="171"/>
      <c r="P148" s="64"/>
      <c r="Q148" s="64"/>
      <c r="R148" s="64"/>
      <c r="S148" s="64"/>
      <c r="T148" s="169"/>
      <c r="U148" s="154"/>
      <c r="V148" s="172"/>
    </row>
    <row r="149" spans="1:22" x14ac:dyDescent="0.25">
      <c r="A149" s="64"/>
      <c r="B149" s="143"/>
      <c r="C149" s="144"/>
      <c r="D149" s="144"/>
      <c r="E149" s="30"/>
      <c r="F149" s="64"/>
      <c r="G149" s="64"/>
      <c r="H149" s="64"/>
      <c r="I149" s="64"/>
      <c r="J149" s="64"/>
      <c r="K149" s="64"/>
      <c r="L149" s="64"/>
      <c r="M149" s="64"/>
      <c r="N149" s="30"/>
      <c r="O149" s="171"/>
      <c r="P149" s="64"/>
      <c r="Q149" s="64"/>
      <c r="R149" s="64"/>
      <c r="S149" s="64"/>
      <c r="T149" s="169"/>
      <c r="U149" s="154"/>
      <c r="V149" s="172"/>
    </row>
    <row r="150" spans="1:22" x14ac:dyDescent="0.25">
      <c r="A150" s="64"/>
      <c r="B150" s="143"/>
      <c r="C150" s="144"/>
      <c r="D150" s="144"/>
      <c r="E150" s="30"/>
      <c r="F150" s="64"/>
      <c r="G150" s="64"/>
      <c r="H150" s="64"/>
      <c r="I150" s="64"/>
      <c r="J150" s="64"/>
      <c r="K150" s="64"/>
      <c r="L150" s="64"/>
      <c r="M150" s="64"/>
      <c r="N150" s="30"/>
      <c r="O150" s="171"/>
      <c r="P150" s="64"/>
      <c r="Q150" s="64"/>
      <c r="R150" s="64"/>
      <c r="S150" s="64"/>
      <c r="T150" s="169"/>
      <c r="U150" s="154"/>
      <c r="V150" s="172"/>
    </row>
    <row r="151" spans="1:22" x14ac:dyDescent="0.25">
      <c r="A151" s="64"/>
      <c r="B151" s="143"/>
      <c r="C151" s="144"/>
      <c r="D151" s="144"/>
      <c r="E151" s="30"/>
      <c r="F151" s="64"/>
      <c r="G151" s="64"/>
      <c r="H151" s="64"/>
      <c r="I151" s="64"/>
      <c r="J151" s="64"/>
      <c r="K151" s="64"/>
      <c r="L151" s="64"/>
      <c r="M151" s="64"/>
      <c r="N151" s="30"/>
      <c r="O151" s="171"/>
      <c r="P151" s="64"/>
      <c r="Q151" s="64"/>
      <c r="R151" s="64"/>
      <c r="S151" s="64"/>
      <c r="T151" s="169"/>
      <c r="U151" s="154"/>
      <c r="V151" s="172"/>
    </row>
    <row r="152" spans="1:22" x14ac:dyDescent="0.25">
      <c r="A152" s="64"/>
      <c r="B152" s="143"/>
      <c r="C152" s="144"/>
      <c r="D152" s="144"/>
      <c r="E152" s="30"/>
      <c r="F152" s="64"/>
      <c r="G152" s="64"/>
      <c r="H152" s="64"/>
      <c r="I152" s="64"/>
      <c r="J152" s="64"/>
      <c r="K152" s="64"/>
      <c r="L152" s="64"/>
      <c r="M152" s="64"/>
      <c r="N152" s="30"/>
      <c r="O152" s="171"/>
      <c r="P152" s="64"/>
      <c r="Q152" s="64"/>
      <c r="R152" s="64"/>
      <c r="S152" s="64"/>
      <c r="T152" s="169"/>
      <c r="U152" s="154"/>
      <c r="V152" s="172"/>
    </row>
    <row r="153" spans="1:22" x14ac:dyDescent="0.25">
      <c r="A153" s="64"/>
      <c r="B153" s="143"/>
      <c r="C153" s="144"/>
      <c r="D153" s="144"/>
      <c r="E153" s="30"/>
      <c r="F153" s="64"/>
      <c r="G153" s="64"/>
      <c r="H153" s="64"/>
      <c r="I153" s="64"/>
      <c r="J153" s="64"/>
      <c r="K153" s="64"/>
      <c r="L153" s="64"/>
      <c r="M153" s="64"/>
      <c r="N153" s="30"/>
      <c r="O153" s="171"/>
      <c r="P153" s="64"/>
      <c r="Q153" s="64"/>
      <c r="R153" s="64"/>
      <c r="S153" s="64"/>
      <c r="T153" s="169"/>
      <c r="U153" s="154"/>
      <c r="V153" s="172"/>
    </row>
    <row r="154" spans="1:22" x14ac:dyDescent="0.25">
      <c r="A154" s="64"/>
      <c r="B154" s="143"/>
      <c r="C154" s="144"/>
      <c r="D154" s="144"/>
      <c r="E154" s="30"/>
      <c r="F154" s="64"/>
      <c r="G154" s="64"/>
      <c r="H154" s="64"/>
      <c r="I154" s="64"/>
      <c r="J154" s="64"/>
      <c r="K154" s="64"/>
      <c r="L154" s="64"/>
      <c r="M154" s="64"/>
      <c r="N154" s="30"/>
      <c r="O154" s="171"/>
      <c r="P154" s="64"/>
      <c r="Q154" s="64"/>
      <c r="R154" s="64"/>
      <c r="S154" s="64"/>
      <c r="T154" s="169"/>
      <c r="U154" s="154"/>
      <c r="V154" s="172"/>
    </row>
    <row r="155" spans="1:22" x14ac:dyDescent="0.25">
      <c r="A155" s="64"/>
      <c r="B155" s="143"/>
      <c r="C155" s="144"/>
      <c r="D155" s="144"/>
      <c r="E155" s="30"/>
      <c r="F155" s="64"/>
      <c r="G155" s="64"/>
      <c r="H155" s="64"/>
      <c r="I155" s="64"/>
      <c r="J155" s="64"/>
      <c r="K155" s="64"/>
      <c r="L155" s="64"/>
      <c r="M155" s="64"/>
      <c r="N155" s="30"/>
      <c r="O155" s="171"/>
      <c r="P155" s="64"/>
      <c r="Q155" s="64"/>
      <c r="R155" s="64"/>
      <c r="S155" s="64"/>
      <c r="T155" s="169"/>
      <c r="U155" s="154"/>
      <c r="V155" s="172"/>
    </row>
    <row r="156" spans="1:22" x14ac:dyDescent="0.25">
      <c r="A156" s="64"/>
      <c r="B156" s="143"/>
      <c r="C156" s="144"/>
      <c r="D156" s="144"/>
      <c r="E156" s="30"/>
      <c r="F156" s="64"/>
      <c r="G156" s="64"/>
      <c r="H156" s="64"/>
      <c r="I156" s="64"/>
      <c r="J156" s="64"/>
      <c r="K156" s="64"/>
      <c r="L156" s="64"/>
      <c r="M156" s="64"/>
      <c r="N156" s="30"/>
      <c r="O156" s="171"/>
      <c r="P156" s="64"/>
      <c r="Q156" s="64"/>
      <c r="R156" s="64"/>
      <c r="S156" s="64"/>
      <c r="T156" s="169"/>
      <c r="U156" s="154"/>
      <c r="V156" s="172"/>
    </row>
    <row r="157" spans="1:22" x14ac:dyDescent="0.25">
      <c r="A157" s="64"/>
      <c r="B157" s="143"/>
      <c r="C157" s="144"/>
      <c r="D157" s="144"/>
      <c r="E157" s="30"/>
      <c r="F157" s="64"/>
      <c r="G157" s="64"/>
      <c r="H157" s="64"/>
      <c r="I157" s="64"/>
      <c r="J157" s="64"/>
      <c r="K157" s="64"/>
      <c r="L157" s="64"/>
      <c r="M157" s="64"/>
      <c r="N157" s="30"/>
      <c r="O157" s="171"/>
      <c r="P157" s="64"/>
      <c r="Q157" s="64"/>
      <c r="R157" s="64"/>
      <c r="S157" s="64"/>
      <c r="T157" s="169"/>
      <c r="U157" s="154"/>
      <c r="V157" s="172"/>
    </row>
    <row r="158" spans="1:22" x14ac:dyDescent="0.25">
      <c r="A158" s="64"/>
      <c r="B158" s="143"/>
      <c r="C158" s="144"/>
      <c r="D158" s="144"/>
      <c r="E158" s="30"/>
      <c r="F158" s="64"/>
      <c r="G158" s="64"/>
      <c r="H158" s="64"/>
      <c r="I158" s="64"/>
      <c r="J158" s="64"/>
      <c r="K158" s="64"/>
      <c r="L158" s="64"/>
      <c r="M158" s="64"/>
      <c r="N158" s="30"/>
      <c r="O158" s="145"/>
      <c r="P158" s="64"/>
      <c r="Q158" s="64"/>
      <c r="R158" s="64"/>
      <c r="S158" s="64"/>
      <c r="T158" s="169"/>
      <c r="U158" s="86"/>
      <c r="V158" s="168"/>
    </row>
    <row r="159" spans="1:22" x14ac:dyDescent="0.25">
      <c r="A159" s="64"/>
      <c r="B159" s="143"/>
      <c r="C159" s="144"/>
      <c r="D159" s="144"/>
      <c r="E159" s="30"/>
      <c r="F159" s="64"/>
      <c r="G159" s="64"/>
      <c r="H159" s="64"/>
      <c r="I159" s="64"/>
      <c r="J159" s="64"/>
      <c r="K159" s="64"/>
      <c r="L159" s="64"/>
      <c r="M159" s="64"/>
      <c r="N159" s="64"/>
      <c r="O159" s="145"/>
      <c r="P159" s="64"/>
      <c r="Q159" s="64"/>
      <c r="R159" s="64"/>
      <c r="S159" s="64"/>
      <c r="T159" s="169"/>
      <c r="U159" s="86"/>
      <c r="V159" s="168"/>
    </row>
    <row r="160" spans="1:22" x14ac:dyDescent="0.25">
      <c r="A160" s="64"/>
      <c r="B160" s="143"/>
      <c r="C160" s="144"/>
      <c r="D160" s="144"/>
      <c r="E160" s="30"/>
      <c r="F160" s="64"/>
      <c r="G160" s="64"/>
      <c r="H160" s="64"/>
      <c r="I160" s="64"/>
      <c r="J160" s="64"/>
      <c r="K160" s="153"/>
      <c r="L160" s="153"/>
      <c r="M160" s="153"/>
      <c r="N160" s="162"/>
      <c r="O160" s="173"/>
      <c r="P160" s="64"/>
      <c r="Q160" s="64"/>
      <c r="R160" s="64"/>
      <c r="S160" s="64"/>
      <c r="T160" s="174"/>
      <c r="U160" s="86"/>
      <c r="V160" s="168"/>
    </row>
    <row r="161" spans="1:22" x14ac:dyDescent="0.25">
      <c r="A161" s="64"/>
      <c r="B161" s="143"/>
      <c r="C161" s="144"/>
      <c r="D161" s="144"/>
      <c r="E161" s="30"/>
      <c r="F161" s="64"/>
      <c r="G161" s="64"/>
      <c r="H161" s="64"/>
      <c r="I161" s="64"/>
      <c r="J161" s="64"/>
      <c r="K161" s="64"/>
      <c r="L161" s="64"/>
      <c r="M161" s="64"/>
      <c r="N161" s="30"/>
      <c r="O161" s="171"/>
      <c r="P161" s="64"/>
      <c r="Q161" s="64"/>
      <c r="R161" s="64"/>
      <c r="S161" s="64"/>
      <c r="T161" s="169"/>
      <c r="U161" s="154"/>
      <c r="V161" s="172"/>
    </row>
    <row r="162" spans="1:22" x14ac:dyDescent="0.25">
      <c r="A162" s="64"/>
      <c r="B162" s="143"/>
      <c r="C162" s="144"/>
      <c r="D162" s="144"/>
      <c r="E162" s="30"/>
      <c r="F162" s="64"/>
      <c r="G162" s="64"/>
      <c r="H162" s="64"/>
      <c r="I162" s="64"/>
      <c r="J162" s="64"/>
      <c r="K162" s="64"/>
      <c r="L162" s="64"/>
      <c r="M162" s="64"/>
      <c r="N162" s="30"/>
      <c r="O162" s="171"/>
      <c r="P162" s="64"/>
      <c r="Q162" s="64"/>
      <c r="R162" s="64"/>
      <c r="S162" s="64"/>
      <c r="T162" s="169"/>
      <c r="U162" s="154"/>
      <c r="V162" s="172"/>
    </row>
    <row r="163" spans="1:22" x14ac:dyDescent="0.25">
      <c r="A163" s="64"/>
      <c r="B163" s="143"/>
      <c r="C163" s="144"/>
      <c r="D163" s="144"/>
      <c r="E163" s="30"/>
      <c r="F163" s="64"/>
      <c r="G163" s="64"/>
      <c r="H163" s="64"/>
      <c r="I163" s="64"/>
      <c r="J163" s="64"/>
      <c r="K163" s="64"/>
      <c r="L163" s="64"/>
      <c r="M163" s="64"/>
      <c r="N163" s="30"/>
      <c r="O163" s="171"/>
      <c r="P163" s="64"/>
      <c r="Q163" s="64"/>
      <c r="R163" s="64"/>
      <c r="S163" s="64"/>
      <c r="T163" s="169"/>
      <c r="U163" s="154"/>
      <c r="V163" s="172"/>
    </row>
    <row r="164" spans="1:22" x14ac:dyDescent="0.25">
      <c r="A164" s="64"/>
      <c r="B164" s="143"/>
      <c r="C164" s="144"/>
      <c r="D164" s="144"/>
      <c r="E164" s="30"/>
      <c r="F164" s="64"/>
      <c r="G164" s="64"/>
      <c r="H164" s="64"/>
      <c r="I164" s="64"/>
      <c r="J164" s="64"/>
      <c r="K164" s="64"/>
      <c r="L164" s="64"/>
      <c r="M164" s="64"/>
      <c r="N164" s="30"/>
      <c r="O164" s="171"/>
      <c r="P164" s="64"/>
      <c r="Q164" s="64"/>
      <c r="R164" s="64"/>
      <c r="S164" s="64"/>
      <c r="T164" s="169"/>
      <c r="U164" s="154"/>
      <c r="V164" s="172"/>
    </row>
    <row r="165" spans="1:22" x14ac:dyDescent="0.25">
      <c r="A165" s="64"/>
      <c r="B165" s="143"/>
      <c r="C165" s="144"/>
      <c r="D165" s="144"/>
      <c r="E165" s="30"/>
      <c r="F165" s="64"/>
      <c r="G165" s="64"/>
      <c r="H165" s="64"/>
      <c r="I165" s="64"/>
      <c r="J165" s="64"/>
      <c r="K165" s="64"/>
      <c r="L165" s="64"/>
      <c r="M165" s="64"/>
      <c r="N165" s="30"/>
      <c r="O165" s="171"/>
      <c r="P165" s="64"/>
      <c r="Q165" s="64"/>
      <c r="R165" s="64"/>
      <c r="S165" s="64"/>
      <c r="T165" s="169"/>
      <c r="U165" s="154"/>
      <c r="V165" s="172"/>
    </row>
    <row r="166" spans="1:22" x14ac:dyDescent="0.25">
      <c r="A166" s="64"/>
      <c r="B166" s="143"/>
      <c r="C166" s="144"/>
      <c r="D166" s="144"/>
      <c r="E166" s="30"/>
      <c r="F166" s="64"/>
      <c r="G166" s="64"/>
      <c r="H166" s="64"/>
      <c r="I166" s="64"/>
      <c r="J166" s="64"/>
      <c r="K166" s="64"/>
      <c r="L166" s="64"/>
      <c r="M166" s="64"/>
      <c r="N166" s="30"/>
      <c r="O166" s="171"/>
      <c r="P166" s="64"/>
      <c r="Q166" s="64"/>
      <c r="R166" s="64"/>
      <c r="S166" s="64"/>
      <c r="T166" s="169"/>
      <c r="U166" s="154"/>
      <c r="V166" s="172"/>
    </row>
    <row r="167" spans="1:22" x14ac:dyDescent="0.25">
      <c r="A167" s="64"/>
      <c r="B167" s="143"/>
      <c r="C167" s="144"/>
      <c r="D167" s="144"/>
      <c r="E167" s="30"/>
      <c r="F167" s="64"/>
      <c r="G167" s="64"/>
      <c r="H167" s="64"/>
      <c r="I167" s="64"/>
      <c r="J167" s="64"/>
      <c r="K167" s="64"/>
      <c r="L167" s="64"/>
      <c r="M167" s="64"/>
      <c r="N167" s="30"/>
      <c r="O167" s="171"/>
      <c r="P167" s="64"/>
      <c r="Q167" s="64"/>
      <c r="R167" s="64"/>
      <c r="S167" s="64"/>
      <c r="T167" s="169"/>
      <c r="U167" s="154"/>
      <c r="V167" s="172"/>
    </row>
    <row r="168" spans="1:22" x14ac:dyDescent="0.25">
      <c r="A168" s="64"/>
      <c r="B168" s="143"/>
      <c r="C168" s="144"/>
      <c r="D168" s="144"/>
      <c r="E168" s="30"/>
      <c r="F168" s="64"/>
      <c r="G168" s="64"/>
      <c r="H168" s="64"/>
      <c r="I168" s="64"/>
      <c r="J168" s="64"/>
      <c r="K168" s="64"/>
      <c r="L168" s="64"/>
      <c r="M168" s="64"/>
      <c r="N168" s="30"/>
      <c r="O168" s="171"/>
      <c r="P168" s="64"/>
      <c r="Q168" s="64"/>
      <c r="R168" s="64"/>
      <c r="S168" s="64"/>
      <c r="T168" s="169"/>
      <c r="U168" s="154"/>
      <c r="V168" s="172"/>
    </row>
    <row r="169" spans="1:22" x14ac:dyDescent="0.25">
      <c r="A169" s="64"/>
      <c r="B169" s="143"/>
      <c r="C169" s="144"/>
      <c r="D169" s="144"/>
      <c r="E169" s="30"/>
      <c r="F169" s="64"/>
      <c r="G169" s="64"/>
      <c r="H169" s="64"/>
      <c r="I169" s="64"/>
      <c r="J169" s="64"/>
      <c r="K169" s="64"/>
      <c r="L169" s="64"/>
      <c r="M169" s="64"/>
      <c r="N169" s="30"/>
      <c r="O169" s="171"/>
      <c r="P169" s="64"/>
      <c r="Q169" s="64"/>
      <c r="R169" s="64"/>
      <c r="S169" s="64"/>
      <c r="T169" s="169"/>
      <c r="U169" s="154"/>
      <c r="V169" s="172"/>
    </row>
    <row r="170" spans="1:22" x14ac:dyDescent="0.25">
      <c r="A170" s="64"/>
      <c r="B170" s="143"/>
      <c r="C170" s="144"/>
      <c r="D170" s="144"/>
      <c r="E170" s="30"/>
      <c r="F170" s="64"/>
      <c r="G170" s="64"/>
      <c r="H170" s="64"/>
      <c r="I170" s="64"/>
      <c r="J170" s="64"/>
      <c r="K170" s="64"/>
      <c r="L170" s="64"/>
      <c r="M170" s="64"/>
      <c r="N170" s="30"/>
      <c r="O170" s="171"/>
      <c r="P170" s="64"/>
      <c r="Q170" s="64"/>
      <c r="R170" s="64"/>
      <c r="S170" s="64"/>
      <c r="T170" s="169"/>
      <c r="U170" s="154"/>
      <c r="V170" s="172"/>
    </row>
    <row r="171" spans="1:22" x14ac:dyDescent="0.25">
      <c r="A171" s="64"/>
      <c r="B171" s="143"/>
      <c r="C171" s="144"/>
      <c r="D171" s="144"/>
      <c r="E171" s="30"/>
      <c r="F171" s="64"/>
      <c r="G171" s="64"/>
      <c r="H171" s="64"/>
      <c r="I171" s="64"/>
      <c r="J171" s="64"/>
      <c r="K171" s="64"/>
      <c r="L171" s="64"/>
      <c r="M171" s="64"/>
      <c r="N171" s="30"/>
      <c r="O171" s="171"/>
      <c r="P171" s="64"/>
      <c r="Q171" s="64"/>
      <c r="R171" s="64"/>
      <c r="S171" s="64"/>
      <c r="T171" s="169"/>
      <c r="U171" s="154"/>
      <c r="V171" s="172"/>
    </row>
    <row r="172" spans="1:22" x14ac:dyDescent="0.25">
      <c r="A172" s="64"/>
      <c r="B172" s="143"/>
      <c r="C172" s="144"/>
      <c r="D172" s="144"/>
      <c r="E172" s="30"/>
      <c r="F172" s="64"/>
      <c r="G172" s="64"/>
      <c r="H172" s="64"/>
      <c r="I172" s="64"/>
      <c r="J172" s="64"/>
      <c r="K172" s="64"/>
      <c r="L172" s="64"/>
      <c r="M172" s="64"/>
      <c r="N172" s="30"/>
      <c r="O172" s="171"/>
      <c r="P172" s="64"/>
      <c r="Q172" s="64"/>
      <c r="R172" s="64"/>
      <c r="S172" s="64"/>
      <c r="T172" s="169"/>
      <c r="U172" s="154"/>
      <c r="V172" s="172"/>
    </row>
    <row r="173" spans="1:22" x14ac:dyDescent="0.25">
      <c r="A173" s="64"/>
      <c r="B173" s="143"/>
      <c r="C173" s="144"/>
      <c r="D173" s="144"/>
      <c r="E173" s="30"/>
      <c r="F173" s="64"/>
      <c r="G173" s="64"/>
      <c r="H173" s="177"/>
      <c r="I173" s="177"/>
      <c r="J173" s="64"/>
      <c r="K173" s="64"/>
      <c r="L173" s="64"/>
      <c r="M173" s="64"/>
      <c r="N173" s="30"/>
      <c r="O173" s="171"/>
      <c r="P173" s="177"/>
      <c r="Q173" s="177"/>
      <c r="R173" s="177"/>
      <c r="S173" s="177"/>
      <c r="T173" s="169"/>
      <c r="U173" s="154"/>
      <c r="V173" s="172"/>
    </row>
    <row r="174" spans="1:22" x14ac:dyDescent="0.25">
      <c r="A174" s="64"/>
      <c r="B174" s="143"/>
      <c r="C174" s="144"/>
      <c r="D174" s="144"/>
      <c r="E174" s="30"/>
      <c r="F174" s="64"/>
      <c r="G174" s="64"/>
      <c r="H174" s="177"/>
      <c r="I174" s="177"/>
      <c r="J174" s="64"/>
      <c r="K174" s="64"/>
      <c r="L174" s="64"/>
      <c r="M174" s="64"/>
      <c r="N174" s="30"/>
      <c r="O174" s="171"/>
      <c r="P174" s="177"/>
      <c r="Q174" s="177"/>
      <c r="R174" s="177"/>
      <c r="S174" s="177"/>
      <c r="T174" s="169"/>
      <c r="U174" s="154"/>
      <c r="V174" s="172"/>
    </row>
    <row r="175" spans="1:22" x14ac:dyDescent="0.25">
      <c r="A175" s="64"/>
      <c r="B175" s="143"/>
      <c r="C175" s="144"/>
      <c r="D175" s="144"/>
      <c r="E175" s="30"/>
      <c r="F175" s="64"/>
      <c r="G175" s="64"/>
      <c r="H175" s="177"/>
      <c r="I175" s="177"/>
      <c r="J175" s="64"/>
      <c r="K175" s="64"/>
      <c r="L175" s="64"/>
      <c r="M175" s="64"/>
      <c r="N175" s="30"/>
      <c r="O175" s="171"/>
      <c r="P175" s="177"/>
      <c r="Q175" s="177"/>
      <c r="R175" s="177"/>
      <c r="S175" s="177"/>
      <c r="T175" s="169"/>
      <c r="U175" s="154"/>
      <c r="V175" s="172"/>
    </row>
    <row r="176" spans="1:22" x14ac:dyDescent="0.25">
      <c r="A176" s="64"/>
      <c r="B176" s="143"/>
      <c r="C176" s="144"/>
      <c r="D176" s="144"/>
      <c r="E176" s="30"/>
      <c r="F176" s="64"/>
      <c r="G176" s="64"/>
      <c r="H176" s="177"/>
      <c r="I176" s="177"/>
      <c r="J176" s="64"/>
      <c r="K176" s="64"/>
      <c r="L176" s="64"/>
      <c r="M176" s="64"/>
      <c r="N176" s="30"/>
      <c r="O176" s="171"/>
      <c r="P176" s="177"/>
      <c r="Q176" s="177"/>
      <c r="R176" s="177"/>
      <c r="S176" s="177"/>
      <c r="T176" s="169"/>
      <c r="U176" s="154"/>
      <c r="V176" s="172"/>
    </row>
    <row r="177" spans="1:22" x14ac:dyDescent="0.25">
      <c r="A177" s="64"/>
      <c r="B177" s="143"/>
      <c r="C177" s="144"/>
      <c r="D177" s="144"/>
      <c r="E177" s="30"/>
      <c r="F177" s="64"/>
      <c r="G177" s="64"/>
      <c r="H177" s="177"/>
      <c r="I177" s="177"/>
      <c r="J177" s="64"/>
      <c r="K177" s="64"/>
      <c r="L177" s="64"/>
      <c r="M177" s="64"/>
      <c r="N177" s="30"/>
      <c r="O177" s="171"/>
      <c r="P177" s="177"/>
      <c r="Q177" s="177"/>
      <c r="R177" s="177"/>
      <c r="S177" s="177"/>
      <c r="T177" s="169"/>
      <c r="U177" s="154"/>
      <c r="V177" s="172"/>
    </row>
    <row r="178" spans="1:22" x14ac:dyDescent="0.25">
      <c r="A178" s="64"/>
      <c r="B178" s="143"/>
      <c r="C178" s="144"/>
      <c r="D178" s="144"/>
      <c r="E178" s="30"/>
      <c r="F178" s="64"/>
      <c r="G178" s="64"/>
      <c r="H178" s="178"/>
      <c r="I178" s="178"/>
      <c r="J178" s="64"/>
      <c r="K178" s="64"/>
      <c r="L178" s="64"/>
      <c r="M178" s="64"/>
      <c r="N178" s="30"/>
      <c r="O178" s="171"/>
      <c r="P178" s="178"/>
      <c r="Q178" s="178"/>
      <c r="R178" s="178"/>
      <c r="S178" s="178"/>
      <c r="T178" s="169"/>
      <c r="U178" s="154"/>
      <c r="V178" s="172"/>
    </row>
    <row r="179" spans="1:22" x14ac:dyDescent="0.25">
      <c r="A179" s="64"/>
      <c r="B179" s="143"/>
      <c r="C179" s="144"/>
      <c r="D179" s="144"/>
      <c r="E179" s="30"/>
      <c r="F179" s="64"/>
      <c r="G179" s="64"/>
      <c r="H179" s="178"/>
      <c r="I179" s="178"/>
      <c r="J179" s="64"/>
      <c r="K179" s="64"/>
      <c r="L179" s="64"/>
      <c r="M179" s="64"/>
      <c r="N179" s="30"/>
      <c r="O179" s="171"/>
      <c r="P179" s="178"/>
      <c r="Q179" s="178"/>
      <c r="R179" s="178"/>
      <c r="S179" s="178"/>
      <c r="T179" s="169"/>
      <c r="U179" s="154"/>
      <c r="V179" s="172"/>
    </row>
    <row r="180" spans="1:22" x14ac:dyDescent="0.25">
      <c r="A180" s="64"/>
      <c r="B180" s="143"/>
      <c r="C180" s="144"/>
      <c r="D180" s="144"/>
      <c r="E180" s="30"/>
      <c r="F180" s="64"/>
      <c r="G180" s="64"/>
      <c r="H180" s="178"/>
      <c r="I180" s="178"/>
      <c r="J180" s="64"/>
      <c r="K180" s="64"/>
      <c r="L180" s="64"/>
      <c r="M180" s="64"/>
      <c r="N180" s="30"/>
      <c r="O180" s="171"/>
      <c r="P180" s="178"/>
      <c r="Q180" s="178"/>
      <c r="R180" s="178"/>
      <c r="S180" s="178"/>
      <c r="T180" s="169"/>
      <c r="U180" s="154"/>
      <c r="V180" s="172"/>
    </row>
    <row r="181" spans="1:22" x14ac:dyDescent="0.25">
      <c r="A181" s="64"/>
      <c r="B181" s="143"/>
      <c r="C181" s="144"/>
      <c r="D181" s="144"/>
      <c r="E181" s="30"/>
      <c r="F181" s="64"/>
      <c r="G181" s="64"/>
      <c r="H181" s="178"/>
      <c r="I181" s="178"/>
      <c r="J181" s="64"/>
      <c r="K181" s="64"/>
      <c r="L181" s="64"/>
      <c r="M181" s="64"/>
      <c r="N181" s="30"/>
      <c r="O181" s="171"/>
      <c r="P181" s="178"/>
      <c r="Q181" s="178"/>
      <c r="R181" s="178"/>
      <c r="S181" s="178"/>
      <c r="T181" s="169"/>
      <c r="U181" s="154"/>
      <c r="V181" s="172"/>
    </row>
    <row r="182" spans="1:22" x14ac:dyDescent="0.25">
      <c r="A182" s="64"/>
      <c r="B182" s="143"/>
      <c r="C182" s="144"/>
      <c r="D182" s="144"/>
      <c r="E182" s="30"/>
      <c r="F182" s="64"/>
      <c r="G182" s="64"/>
      <c r="H182" s="178"/>
      <c r="I182" s="178"/>
      <c r="J182" s="64"/>
      <c r="K182" s="64"/>
      <c r="L182" s="64"/>
      <c r="M182" s="64"/>
      <c r="N182" s="30"/>
      <c r="O182" s="171"/>
      <c r="P182" s="178"/>
      <c r="Q182" s="178"/>
      <c r="R182" s="178"/>
      <c r="S182" s="178"/>
      <c r="T182" s="169"/>
      <c r="U182" s="154"/>
      <c r="V182" s="172"/>
    </row>
    <row r="183" spans="1:22" x14ac:dyDescent="0.25">
      <c r="A183" s="64"/>
      <c r="B183" s="143"/>
      <c r="C183" s="144"/>
      <c r="D183" s="144"/>
      <c r="E183" s="30"/>
      <c r="F183" s="64"/>
      <c r="G183" s="64"/>
      <c r="H183" s="178"/>
      <c r="I183" s="178"/>
      <c r="J183" s="64"/>
      <c r="K183" s="64"/>
      <c r="L183" s="64"/>
      <c r="M183" s="64"/>
      <c r="N183" s="30"/>
      <c r="O183" s="171"/>
      <c r="P183" s="178"/>
      <c r="Q183" s="178"/>
      <c r="R183" s="178"/>
      <c r="S183" s="178"/>
      <c r="T183" s="169"/>
      <c r="U183" s="154"/>
      <c r="V183" s="172"/>
    </row>
    <row r="184" spans="1:22" x14ac:dyDescent="0.25">
      <c r="A184" s="64"/>
      <c r="B184" s="143"/>
      <c r="C184" s="144"/>
      <c r="D184" s="144"/>
      <c r="E184" s="30"/>
      <c r="F184" s="64"/>
      <c r="G184" s="64"/>
      <c r="H184" s="178"/>
      <c r="I184" s="178"/>
      <c r="J184" s="64"/>
      <c r="K184" s="64"/>
      <c r="L184" s="64"/>
      <c r="M184" s="64"/>
      <c r="N184" s="30"/>
      <c r="O184" s="171"/>
      <c r="P184" s="178"/>
      <c r="Q184" s="178"/>
      <c r="R184" s="178"/>
      <c r="S184" s="178"/>
      <c r="T184" s="169"/>
      <c r="U184" s="154"/>
      <c r="V184" s="172"/>
    </row>
    <row r="185" spans="1:22" x14ac:dyDescent="0.25">
      <c r="A185" s="64"/>
      <c r="B185" s="143"/>
      <c r="C185" s="144"/>
      <c r="D185" s="144"/>
      <c r="E185" s="30"/>
      <c r="F185" s="64"/>
      <c r="G185" s="64"/>
      <c r="H185" s="178"/>
      <c r="I185" s="178"/>
      <c r="J185" s="64"/>
      <c r="K185" s="64"/>
      <c r="L185" s="64"/>
      <c r="M185" s="64"/>
      <c r="N185" s="30"/>
      <c r="O185" s="171"/>
      <c r="P185" s="178"/>
      <c r="Q185" s="178"/>
      <c r="R185" s="178"/>
      <c r="S185" s="178"/>
      <c r="T185" s="169"/>
      <c r="U185" s="154"/>
      <c r="V185" s="172"/>
    </row>
    <row r="186" spans="1:22" x14ac:dyDescent="0.25">
      <c r="A186" s="64"/>
      <c r="B186" s="143"/>
      <c r="C186" s="144"/>
      <c r="D186" s="144"/>
      <c r="E186" s="30"/>
      <c r="F186" s="64"/>
      <c r="G186" s="64"/>
      <c r="H186" s="178"/>
      <c r="I186" s="178"/>
      <c r="J186" s="64"/>
      <c r="K186" s="64"/>
      <c r="L186" s="64"/>
      <c r="M186" s="64"/>
      <c r="N186" s="30"/>
      <c r="O186" s="171"/>
      <c r="P186" s="178"/>
      <c r="Q186" s="178"/>
      <c r="R186" s="178"/>
      <c r="S186" s="178"/>
      <c r="T186" s="169"/>
      <c r="U186" s="154"/>
      <c r="V186" s="172"/>
    </row>
    <row r="187" spans="1:22" x14ac:dyDescent="0.25">
      <c r="A187" s="64"/>
      <c r="B187" s="143"/>
      <c r="C187" s="144"/>
      <c r="D187" s="144"/>
      <c r="E187" s="30"/>
      <c r="F187" s="64"/>
      <c r="G187" s="64"/>
      <c r="H187" s="178"/>
      <c r="I187" s="178"/>
      <c r="J187" s="64"/>
      <c r="K187" s="64"/>
      <c r="L187" s="64"/>
      <c r="M187" s="64"/>
      <c r="N187" s="30"/>
      <c r="O187" s="171"/>
      <c r="P187" s="178"/>
      <c r="Q187" s="178"/>
      <c r="R187" s="178"/>
      <c r="S187" s="178"/>
      <c r="T187" s="169"/>
      <c r="U187" s="154"/>
      <c r="V187" s="172"/>
    </row>
    <row r="188" spans="1:22" x14ac:dyDescent="0.25">
      <c r="A188" s="64"/>
      <c r="B188" s="143"/>
      <c r="C188" s="144"/>
      <c r="D188" s="144"/>
      <c r="E188" s="30"/>
      <c r="F188" s="64"/>
      <c r="G188" s="64"/>
      <c r="H188" s="178"/>
      <c r="I188" s="178"/>
      <c r="J188" s="64"/>
      <c r="K188" s="64"/>
      <c r="L188" s="64"/>
      <c r="M188" s="64"/>
      <c r="N188" s="30"/>
      <c r="O188" s="171"/>
      <c r="P188" s="178"/>
      <c r="Q188" s="178"/>
      <c r="R188" s="178"/>
      <c r="S188" s="178"/>
      <c r="T188" s="169"/>
      <c r="U188" s="154"/>
      <c r="V188" s="172"/>
    </row>
    <row r="189" spans="1:22" x14ac:dyDescent="0.25">
      <c r="A189" s="64"/>
      <c r="B189" s="143"/>
      <c r="C189" s="144"/>
      <c r="D189" s="144"/>
      <c r="E189" s="30"/>
      <c r="F189" s="64"/>
      <c r="G189" s="64"/>
      <c r="H189" s="178"/>
      <c r="I189" s="178"/>
      <c r="J189" s="64"/>
      <c r="K189" s="64"/>
      <c r="L189" s="64"/>
      <c r="M189" s="64"/>
      <c r="N189" s="30"/>
      <c r="O189" s="171"/>
      <c r="P189" s="178"/>
      <c r="Q189" s="178"/>
      <c r="R189" s="178"/>
      <c r="S189" s="178"/>
      <c r="T189" s="169"/>
      <c r="U189" s="154"/>
      <c r="V189" s="172"/>
    </row>
    <row r="190" spans="1:22" x14ac:dyDescent="0.25">
      <c r="A190" s="64"/>
      <c r="B190" s="143"/>
      <c r="C190" s="144"/>
      <c r="D190" s="144"/>
      <c r="E190" s="30"/>
      <c r="F190" s="64"/>
      <c r="G190" s="64"/>
      <c r="H190" s="178"/>
      <c r="I190" s="178"/>
      <c r="J190" s="64"/>
      <c r="K190" s="64"/>
      <c r="L190" s="64"/>
      <c r="M190" s="64"/>
      <c r="N190" s="30"/>
      <c r="O190" s="171"/>
      <c r="P190" s="178"/>
      <c r="Q190" s="178"/>
      <c r="R190" s="178"/>
      <c r="S190" s="178"/>
      <c r="T190" s="169"/>
      <c r="U190" s="154"/>
      <c r="V190" s="172"/>
    </row>
    <row r="191" spans="1:22" x14ac:dyDescent="0.25">
      <c r="A191" s="144"/>
      <c r="B191" s="143"/>
      <c r="C191" s="144"/>
      <c r="D191" s="144"/>
      <c r="E191" s="30"/>
      <c r="F191" s="64"/>
      <c r="G191" s="64"/>
      <c r="H191" s="178"/>
      <c r="I191" s="178"/>
      <c r="J191" s="64"/>
      <c r="K191" s="64"/>
      <c r="L191" s="64"/>
      <c r="M191" s="64"/>
      <c r="N191" s="30"/>
      <c r="O191" s="171"/>
      <c r="P191" s="178"/>
      <c r="Q191" s="178"/>
      <c r="R191" s="178"/>
      <c r="S191" s="178"/>
      <c r="T191" s="169"/>
      <c r="U191" s="154"/>
      <c r="V191" s="172"/>
    </row>
    <row r="192" spans="1:22" x14ac:dyDescent="0.25">
      <c r="A192" s="101"/>
      <c r="B192" s="179"/>
      <c r="C192" s="180"/>
      <c r="D192" s="180"/>
      <c r="E192" s="100"/>
      <c r="F192" s="101"/>
      <c r="G192" s="101"/>
      <c r="H192" s="181"/>
      <c r="I192" s="181"/>
      <c r="J192" s="101"/>
      <c r="K192" s="101"/>
      <c r="L192" s="101"/>
      <c r="M192" s="101"/>
      <c r="N192" s="100"/>
      <c r="O192" s="182"/>
      <c r="P192" s="181"/>
      <c r="Q192" s="181"/>
      <c r="R192" s="181"/>
      <c r="S192" s="181"/>
      <c r="T192" s="183"/>
      <c r="U192" s="184"/>
      <c r="V192" s="185"/>
    </row>
    <row r="193" spans="1:22" x14ac:dyDescent="0.25">
      <c r="A193" s="101"/>
      <c r="B193" s="179"/>
      <c r="C193" s="180"/>
      <c r="D193" s="180"/>
      <c r="E193" s="100"/>
      <c r="F193" s="101"/>
      <c r="G193" s="101"/>
      <c r="H193" s="181"/>
      <c r="I193" s="181"/>
      <c r="J193" s="101"/>
      <c r="K193" s="101"/>
      <c r="L193" s="101"/>
      <c r="M193" s="101"/>
      <c r="N193" s="100"/>
      <c r="O193" s="182"/>
      <c r="P193" s="181"/>
      <c r="Q193" s="181"/>
      <c r="R193" s="181"/>
      <c r="S193" s="181"/>
      <c r="T193" s="183"/>
      <c r="U193" s="184"/>
      <c r="V193" s="185"/>
    </row>
    <row r="194" spans="1:22" x14ac:dyDescent="0.25">
      <c r="A194" s="101"/>
      <c r="B194" s="179"/>
      <c r="C194" s="180"/>
      <c r="D194" s="180"/>
      <c r="E194" s="100"/>
      <c r="F194" s="101"/>
      <c r="G194" s="101"/>
      <c r="H194" s="181"/>
      <c r="I194" s="181"/>
      <c r="J194" s="101"/>
      <c r="K194" s="101"/>
      <c r="L194" s="101"/>
      <c r="M194" s="101"/>
      <c r="N194" s="100"/>
      <c r="O194" s="182"/>
      <c r="P194" s="181"/>
      <c r="Q194" s="181"/>
      <c r="R194" s="181"/>
      <c r="S194" s="181"/>
      <c r="T194" s="183"/>
      <c r="U194" s="184"/>
      <c r="V194" s="185"/>
    </row>
    <row r="195" spans="1:22" x14ac:dyDescent="0.25">
      <c r="A195" s="101"/>
      <c r="B195" s="179"/>
      <c r="C195" s="180"/>
      <c r="D195" s="180"/>
      <c r="E195" s="100"/>
      <c r="F195" s="101"/>
      <c r="G195" s="101"/>
      <c r="H195" s="181"/>
      <c r="I195" s="181"/>
      <c r="J195" s="101"/>
      <c r="K195" s="101"/>
      <c r="L195" s="101"/>
      <c r="M195" s="101"/>
      <c r="N195" s="100"/>
      <c r="O195" s="182"/>
      <c r="P195" s="181"/>
      <c r="Q195" s="181"/>
      <c r="R195" s="181"/>
      <c r="S195" s="181"/>
      <c r="T195" s="183"/>
      <c r="U195" s="184"/>
      <c r="V195" s="185"/>
    </row>
    <row r="196" spans="1:22" x14ac:dyDescent="0.25">
      <c r="A196" s="101"/>
      <c r="B196" s="179"/>
      <c r="C196" s="180"/>
      <c r="D196" s="180"/>
      <c r="E196" s="100"/>
      <c r="F196" s="101"/>
      <c r="G196" s="101"/>
      <c r="H196" s="181"/>
      <c r="I196" s="181"/>
      <c r="J196" s="101"/>
      <c r="K196" s="101"/>
      <c r="L196" s="101"/>
      <c r="M196" s="101"/>
      <c r="N196" s="100"/>
      <c r="O196" s="182"/>
      <c r="P196" s="181"/>
      <c r="Q196" s="181"/>
      <c r="R196" s="181"/>
      <c r="S196" s="181"/>
      <c r="T196" s="183"/>
      <c r="U196" s="184"/>
      <c r="V196" s="185"/>
    </row>
    <row r="197" spans="1:22" x14ac:dyDescent="0.25">
      <c r="A197" s="101"/>
      <c r="B197" s="179"/>
      <c r="C197" s="180"/>
      <c r="D197" s="180"/>
      <c r="E197" s="100"/>
      <c r="F197" s="101"/>
      <c r="G197" s="101"/>
      <c r="H197" s="181"/>
      <c r="I197" s="181"/>
      <c r="J197" s="101"/>
      <c r="K197" s="101"/>
      <c r="L197" s="101"/>
      <c r="M197" s="101"/>
      <c r="N197" s="100"/>
      <c r="O197" s="182"/>
      <c r="P197" s="181"/>
      <c r="Q197" s="181"/>
      <c r="R197" s="181"/>
      <c r="S197" s="181"/>
      <c r="T197" s="183"/>
      <c r="U197" s="184"/>
      <c r="V197" s="185"/>
    </row>
    <row r="198" spans="1:22" x14ac:dyDescent="0.25">
      <c r="A198" s="101"/>
      <c r="B198" s="179"/>
      <c r="C198" s="180"/>
      <c r="D198" s="180"/>
      <c r="E198" s="100"/>
      <c r="F198" s="101"/>
      <c r="G198" s="101"/>
      <c r="H198" s="181"/>
      <c r="I198" s="181"/>
      <c r="J198" s="101"/>
      <c r="K198" s="101"/>
      <c r="L198" s="101"/>
      <c r="M198" s="101"/>
      <c r="N198" s="100"/>
      <c r="O198" s="182"/>
      <c r="P198" s="181"/>
      <c r="Q198" s="181"/>
      <c r="R198" s="181"/>
      <c r="S198" s="181"/>
      <c r="T198" s="183"/>
      <c r="U198" s="184"/>
      <c r="V198" s="185"/>
    </row>
    <row r="199" spans="1:22" x14ac:dyDescent="0.25">
      <c r="A199" s="101"/>
      <c r="B199" s="179"/>
      <c r="C199" s="180"/>
      <c r="D199" s="180"/>
      <c r="E199" s="100"/>
      <c r="F199" s="101"/>
      <c r="G199" s="101"/>
      <c r="H199" s="181"/>
      <c r="I199" s="181"/>
      <c r="J199" s="101"/>
      <c r="K199" s="101"/>
      <c r="L199" s="101"/>
      <c r="M199" s="101"/>
      <c r="N199" s="100"/>
      <c r="O199" s="182"/>
      <c r="P199" s="181"/>
      <c r="Q199" s="181"/>
      <c r="R199" s="181"/>
      <c r="S199" s="181"/>
      <c r="T199" s="183"/>
      <c r="U199" s="184"/>
      <c r="V199" s="185"/>
    </row>
    <row r="200" spans="1:22" x14ac:dyDescent="0.25">
      <c r="A200" s="101"/>
      <c r="B200" s="179"/>
      <c r="C200" s="180"/>
      <c r="D200" s="180"/>
      <c r="E200" s="100"/>
      <c r="F200" s="101"/>
      <c r="G200" s="101"/>
      <c r="H200" s="181"/>
      <c r="I200" s="181"/>
      <c r="J200" s="101"/>
      <c r="K200" s="101"/>
      <c r="L200" s="101"/>
      <c r="M200" s="101"/>
      <c r="N200" s="100"/>
      <c r="O200" s="182"/>
      <c r="P200" s="181"/>
      <c r="Q200" s="181"/>
      <c r="R200" s="181"/>
      <c r="S200" s="181"/>
      <c r="T200" s="183"/>
      <c r="U200" s="184"/>
      <c r="V200" s="185"/>
    </row>
    <row r="201" spans="1:22" x14ac:dyDescent="0.25">
      <c r="A201" s="101"/>
      <c r="B201" s="179"/>
      <c r="C201" s="180"/>
      <c r="D201" s="180"/>
      <c r="E201" s="100"/>
      <c r="F201" s="101"/>
      <c r="G201" s="101"/>
      <c r="H201" s="181"/>
      <c r="I201" s="181"/>
      <c r="J201" s="101"/>
      <c r="K201" s="101"/>
      <c r="L201" s="101"/>
      <c r="M201" s="101"/>
      <c r="N201" s="100"/>
      <c r="O201" s="182"/>
      <c r="P201" s="181"/>
      <c r="Q201" s="181"/>
      <c r="R201" s="181"/>
      <c r="S201" s="181"/>
      <c r="T201" s="183"/>
      <c r="U201" s="184"/>
      <c r="V201" s="185"/>
    </row>
    <row r="202" spans="1:22" x14ac:dyDescent="0.25">
      <c r="A202" s="34"/>
      <c r="B202" s="186"/>
      <c r="C202" s="187"/>
      <c r="D202" s="187"/>
      <c r="E202" s="110"/>
      <c r="H202" s="181"/>
      <c r="I202" s="181"/>
      <c r="P202" s="181"/>
      <c r="Q202" s="181"/>
      <c r="R202" s="181"/>
      <c r="S202" s="181"/>
      <c r="T202" s="188"/>
      <c r="U202" s="184"/>
      <c r="V202" s="189"/>
    </row>
    <row r="203" spans="1:22" x14ac:dyDescent="0.25">
      <c r="A203" s="34"/>
      <c r="B203" s="186"/>
      <c r="C203" s="187"/>
      <c r="D203" s="187"/>
      <c r="E203" s="110"/>
      <c r="H203" s="181"/>
      <c r="I203" s="181"/>
      <c r="P203" s="181"/>
      <c r="Q203" s="181"/>
      <c r="R203" s="181"/>
      <c r="S203" s="181"/>
      <c r="T203" s="188"/>
      <c r="U203" s="184"/>
      <c r="V203" s="189"/>
    </row>
    <row r="204" spans="1:22" x14ac:dyDescent="0.25">
      <c r="A204" s="34"/>
      <c r="B204" s="186"/>
      <c r="C204" s="187"/>
      <c r="D204" s="187"/>
      <c r="E204" s="110"/>
      <c r="H204" s="181"/>
      <c r="I204" s="181"/>
      <c r="P204" s="181"/>
      <c r="Q204" s="181"/>
      <c r="R204" s="181"/>
      <c r="S204" s="181"/>
      <c r="T204" s="188"/>
      <c r="U204" s="184"/>
      <c r="V204" s="189"/>
    </row>
    <row r="205" spans="1:22" x14ac:dyDescent="0.25">
      <c r="A205" s="34"/>
      <c r="B205" s="186"/>
      <c r="C205" s="187"/>
      <c r="D205" s="187"/>
      <c r="E205" s="110"/>
      <c r="H205" s="181"/>
      <c r="I205" s="181"/>
      <c r="P205" s="181"/>
      <c r="Q205" s="181"/>
      <c r="R205" s="181"/>
      <c r="S205" s="181"/>
      <c r="T205" s="188"/>
      <c r="U205" s="184"/>
      <c r="V205" s="189"/>
    </row>
    <row r="206" spans="1:22" x14ac:dyDescent="0.25">
      <c r="A206" s="34"/>
      <c r="B206" s="186"/>
      <c r="C206" s="187"/>
      <c r="D206" s="187"/>
      <c r="E206" s="110"/>
      <c r="H206" s="181"/>
      <c r="I206" s="181"/>
      <c r="P206" s="181"/>
      <c r="Q206" s="181"/>
      <c r="R206" s="181"/>
      <c r="S206" s="181"/>
      <c r="T206" s="188"/>
      <c r="U206" s="184"/>
      <c r="V206" s="189"/>
    </row>
    <row r="207" spans="1:22" x14ac:dyDescent="0.25">
      <c r="A207" s="181"/>
      <c r="B207" s="190"/>
      <c r="C207" s="191"/>
      <c r="D207" s="191"/>
      <c r="E207" s="40"/>
      <c r="F207" s="181"/>
      <c r="G207" s="181"/>
      <c r="H207" s="181"/>
      <c r="I207" s="181"/>
      <c r="J207" s="181"/>
      <c r="K207" s="181"/>
      <c r="L207" s="181"/>
      <c r="M207" s="181"/>
      <c r="N207" s="192"/>
      <c r="O207" s="193"/>
      <c r="P207" s="181"/>
      <c r="Q207" s="181"/>
      <c r="R207" s="181"/>
      <c r="S207" s="181"/>
      <c r="T207" s="194"/>
      <c r="U207" s="184"/>
      <c r="V207" s="189"/>
    </row>
    <row r="208" spans="1:22" x14ac:dyDescent="0.25">
      <c r="A208" s="181"/>
      <c r="B208" s="190"/>
      <c r="C208" s="191"/>
      <c r="D208" s="191"/>
      <c r="E208" s="40"/>
      <c r="F208" s="181"/>
      <c r="G208" s="181"/>
      <c r="H208" s="181"/>
      <c r="I208" s="181"/>
      <c r="J208" s="181"/>
      <c r="K208" s="181"/>
      <c r="L208" s="181"/>
      <c r="M208" s="181"/>
      <c r="N208" s="192"/>
      <c r="O208" s="193"/>
      <c r="P208" s="181"/>
      <c r="Q208" s="181"/>
      <c r="R208" s="181"/>
      <c r="S208" s="181"/>
      <c r="T208" s="194"/>
      <c r="U208" s="184"/>
      <c r="V208" s="189"/>
    </row>
    <row r="209" spans="1:22" x14ac:dyDescent="0.25">
      <c r="A209" s="181"/>
      <c r="B209" s="190"/>
      <c r="C209" s="191"/>
      <c r="D209" s="191"/>
      <c r="E209" s="40"/>
      <c r="F209" s="181"/>
      <c r="G209" s="181"/>
      <c r="H209" s="181"/>
      <c r="I209" s="181"/>
      <c r="J209" s="181"/>
      <c r="K209" s="181"/>
      <c r="L209" s="181"/>
      <c r="M209" s="181"/>
      <c r="N209" s="192"/>
      <c r="O209" s="193"/>
      <c r="P209" s="181"/>
      <c r="Q209" s="181"/>
      <c r="R209" s="181"/>
      <c r="S209" s="181"/>
      <c r="T209" s="194"/>
      <c r="U209" s="184"/>
      <c r="V209" s="189"/>
    </row>
    <row r="210" spans="1:22" x14ac:dyDescent="0.25">
      <c r="A210" s="181"/>
      <c r="B210" s="190"/>
      <c r="C210" s="191"/>
      <c r="D210" s="191"/>
      <c r="E210" s="40"/>
      <c r="F210" s="181"/>
      <c r="G210" s="181"/>
      <c r="H210" s="181"/>
      <c r="I210" s="181"/>
      <c r="J210" s="181"/>
      <c r="K210" s="181"/>
      <c r="L210" s="181"/>
      <c r="M210" s="181"/>
      <c r="N210" s="192"/>
      <c r="O210" s="193"/>
      <c r="P210" s="181"/>
      <c r="Q210" s="181"/>
      <c r="R210" s="181"/>
      <c r="S210" s="181"/>
      <c r="T210" s="194"/>
      <c r="U210" s="184"/>
      <c r="V210" s="189"/>
    </row>
    <row r="211" spans="1:22" x14ac:dyDescent="0.25">
      <c r="A211" s="181"/>
      <c r="B211" s="190"/>
      <c r="C211" s="191"/>
      <c r="D211" s="191"/>
      <c r="E211" s="40"/>
      <c r="F211" s="181"/>
      <c r="G211" s="181"/>
      <c r="H211" s="181"/>
      <c r="I211" s="181"/>
      <c r="J211" s="181"/>
      <c r="K211" s="181"/>
      <c r="L211" s="181"/>
      <c r="M211" s="181"/>
      <c r="N211" s="192"/>
      <c r="O211" s="193"/>
      <c r="P211" s="181"/>
      <c r="Q211" s="181"/>
      <c r="R211" s="181"/>
      <c r="S211" s="181"/>
      <c r="T211" s="194"/>
      <c r="U211" s="184"/>
      <c r="V211" s="189"/>
    </row>
    <row r="212" spans="1:22" x14ac:dyDescent="0.25">
      <c r="A212" s="181"/>
      <c r="B212" s="190"/>
      <c r="C212" s="191"/>
      <c r="D212" s="191"/>
      <c r="E212" s="40"/>
      <c r="F212" s="181"/>
      <c r="G212" s="181"/>
      <c r="H212" s="181"/>
      <c r="I212" s="181"/>
      <c r="J212" s="181"/>
      <c r="K212" s="181"/>
      <c r="L212" s="181"/>
      <c r="M212" s="181"/>
      <c r="N212" s="192"/>
      <c r="O212" s="193"/>
      <c r="P212" s="181"/>
      <c r="Q212" s="181"/>
      <c r="R212" s="181"/>
      <c r="S212" s="181"/>
      <c r="T212" s="194"/>
      <c r="U212" s="184"/>
      <c r="V212" s="189"/>
    </row>
    <row r="213" spans="1:22" x14ac:dyDescent="0.25">
      <c r="A213" s="181"/>
      <c r="B213" s="190"/>
      <c r="C213" s="191"/>
      <c r="D213" s="191"/>
      <c r="E213" s="40"/>
      <c r="F213" s="181"/>
      <c r="G213" s="181"/>
      <c r="H213" s="181"/>
      <c r="I213" s="181"/>
      <c r="J213" s="181"/>
      <c r="K213" s="181"/>
      <c r="L213" s="181"/>
      <c r="M213" s="181"/>
      <c r="N213" s="192"/>
      <c r="O213" s="193"/>
      <c r="P213" s="181"/>
      <c r="Q213" s="181"/>
      <c r="R213" s="181"/>
      <c r="S213" s="181"/>
      <c r="T213" s="194"/>
      <c r="U213" s="184"/>
      <c r="V213" s="189"/>
    </row>
    <row r="214" spans="1:22" x14ac:dyDescent="0.25">
      <c r="A214" s="181"/>
      <c r="B214" s="190"/>
      <c r="C214" s="191"/>
      <c r="D214" s="191"/>
      <c r="E214" s="40"/>
      <c r="F214" s="181"/>
      <c r="G214" s="181"/>
      <c r="H214" s="181"/>
      <c r="I214" s="181"/>
      <c r="J214" s="181"/>
      <c r="K214" s="181"/>
      <c r="L214" s="181"/>
      <c r="M214" s="181"/>
      <c r="N214" s="192"/>
      <c r="O214" s="193"/>
      <c r="P214" s="181"/>
      <c r="Q214" s="181"/>
      <c r="R214" s="181"/>
      <c r="S214" s="181"/>
      <c r="T214" s="194"/>
      <c r="U214" s="184"/>
      <c r="V214" s="189"/>
    </row>
    <row r="215" spans="1:22" x14ac:dyDescent="0.25">
      <c r="A215" s="181"/>
      <c r="B215" s="190"/>
      <c r="C215" s="191"/>
      <c r="D215" s="191"/>
      <c r="E215" s="40"/>
      <c r="F215" s="181"/>
      <c r="G215" s="181"/>
      <c r="H215" s="181"/>
      <c r="I215" s="181"/>
      <c r="J215" s="181"/>
      <c r="K215" s="181"/>
      <c r="L215" s="181"/>
      <c r="M215" s="181"/>
      <c r="N215" s="192"/>
      <c r="O215" s="193"/>
      <c r="P215" s="181"/>
      <c r="Q215" s="181"/>
      <c r="R215" s="181"/>
      <c r="S215" s="181"/>
      <c r="T215" s="194"/>
      <c r="U215" s="184"/>
      <c r="V215" s="189"/>
    </row>
    <row r="216" spans="1:22" x14ac:dyDescent="0.25">
      <c r="A216" s="181"/>
      <c r="B216" s="190"/>
      <c r="C216" s="191"/>
      <c r="D216" s="191"/>
      <c r="E216" s="40"/>
      <c r="F216" s="181"/>
      <c r="G216" s="181"/>
      <c r="H216" s="181"/>
      <c r="I216" s="181"/>
      <c r="J216" s="181"/>
      <c r="K216" s="181"/>
      <c r="L216" s="181"/>
      <c r="M216" s="181"/>
      <c r="N216" s="192"/>
      <c r="O216" s="193"/>
      <c r="P216" s="181"/>
      <c r="Q216" s="181"/>
      <c r="R216" s="181"/>
      <c r="S216" s="181"/>
      <c r="T216" s="194"/>
      <c r="U216" s="184"/>
      <c r="V216" s="189"/>
    </row>
    <row r="217" spans="1:22" x14ac:dyDescent="0.25">
      <c r="A217" s="181"/>
      <c r="B217" s="190"/>
      <c r="C217" s="191"/>
      <c r="D217" s="191"/>
      <c r="E217" s="40"/>
      <c r="F217" s="181"/>
      <c r="G217" s="181"/>
      <c r="H217" s="181"/>
      <c r="I217" s="181"/>
      <c r="J217" s="181"/>
      <c r="K217" s="181"/>
      <c r="L217" s="181"/>
      <c r="M217" s="181"/>
      <c r="N217" s="192"/>
      <c r="O217" s="193"/>
      <c r="P217" s="181"/>
      <c r="Q217" s="181"/>
      <c r="R217" s="181"/>
      <c r="S217" s="181"/>
      <c r="T217" s="194"/>
      <c r="U217" s="184"/>
      <c r="V217" s="189"/>
    </row>
    <row r="218" spans="1:22" x14ac:dyDescent="0.25">
      <c r="A218" s="181"/>
      <c r="B218" s="190"/>
      <c r="C218" s="191"/>
      <c r="D218" s="191"/>
      <c r="E218" s="40"/>
      <c r="F218" s="181"/>
      <c r="G218" s="181"/>
      <c r="H218" s="181"/>
      <c r="I218" s="181"/>
      <c r="J218" s="181"/>
      <c r="K218" s="181"/>
      <c r="L218" s="181"/>
      <c r="M218" s="181"/>
      <c r="N218" s="192"/>
      <c r="O218" s="193"/>
      <c r="P218" s="181"/>
      <c r="Q218" s="181"/>
      <c r="R218" s="181"/>
      <c r="S218" s="181"/>
      <c r="T218" s="194"/>
      <c r="U218" s="184"/>
      <c r="V218" s="189"/>
    </row>
    <row r="219" spans="1:22" x14ac:dyDescent="0.25">
      <c r="A219" s="181"/>
      <c r="B219" s="190"/>
      <c r="C219" s="191"/>
      <c r="D219" s="191"/>
      <c r="E219" s="40"/>
      <c r="F219" s="181"/>
      <c r="G219" s="181"/>
      <c r="H219" s="181"/>
      <c r="I219" s="181"/>
      <c r="J219" s="181"/>
      <c r="K219" s="181"/>
      <c r="L219" s="181"/>
      <c r="M219" s="181"/>
      <c r="N219" s="192"/>
      <c r="O219" s="193"/>
      <c r="P219" s="181"/>
      <c r="Q219" s="181"/>
      <c r="R219" s="181"/>
      <c r="S219" s="181"/>
      <c r="T219" s="194"/>
      <c r="U219" s="184"/>
      <c r="V219" s="189"/>
    </row>
    <row r="220" spans="1:22" x14ac:dyDescent="0.25">
      <c r="A220" s="181"/>
      <c r="B220" s="190"/>
      <c r="C220" s="191"/>
      <c r="D220" s="191"/>
      <c r="E220" s="40"/>
      <c r="F220" s="181"/>
      <c r="G220" s="181"/>
      <c r="H220" s="181"/>
      <c r="I220" s="181"/>
      <c r="J220" s="181"/>
      <c r="K220" s="181"/>
      <c r="L220" s="181"/>
      <c r="M220" s="181"/>
      <c r="N220" s="192"/>
      <c r="O220" s="193"/>
      <c r="P220" s="181"/>
      <c r="Q220" s="181"/>
      <c r="R220" s="181"/>
      <c r="S220" s="181"/>
      <c r="T220" s="194"/>
      <c r="U220" s="184"/>
      <c r="V220" s="189"/>
    </row>
    <row r="221" spans="1:22" x14ac:dyDescent="0.25">
      <c r="A221" s="181"/>
      <c r="B221" s="190"/>
      <c r="C221" s="191"/>
      <c r="D221" s="191"/>
      <c r="E221" s="40"/>
      <c r="F221" s="181"/>
      <c r="G221" s="181"/>
      <c r="H221" s="181"/>
      <c r="I221" s="181"/>
      <c r="J221" s="181"/>
      <c r="K221" s="181"/>
      <c r="L221" s="181"/>
      <c r="M221" s="181"/>
      <c r="N221" s="192"/>
      <c r="O221" s="193"/>
      <c r="P221" s="181"/>
      <c r="Q221" s="181"/>
      <c r="R221" s="181"/>
      <c r="S221" s="181"/>
      <c r="T221" s="194"/>
      <c r="U221" s="184"/>
      <c r="V221" s="189"/>
    </row>
    <row r="222" spans="1:22" x14ac:dyDescent="0.25">
      <c r="A222" s="181"/>
      <c r="B222" s="190"/>
      <c r="C222" s="191"/>
      <c r="D222" s="191"/>
      <c r="E222" s="40"/>
      <c r="F222" s="181"/>
      <c r="G222" s="181"/>
      <c r="H222" s="181"/>
      <c r="I222" s="181"/>
      <c r="J222" s="181"/>
      <c r="K222" s="181"/>
      <c r="L222" s="181"/>
      <c r="M222" s="181"/>
      <c r="N222" s="192"/>
      <c r="O222" s="193"/>
      <c r="P222" s="181"/>
      <c r="Q222" s="181"/>
      <c r="R222" s="181"/>
      <c r="S222" s="181"/>
      <c r="T222" s="194"/>
      <c r="U222" s="184"/>
      <c r="V222" s="189"/>
    </row>
    <row r="223" spans="1:22" x14ac:dyDescent="0.25">
      <c r="A223" s="181"/>
      <c r="B223" s="190"/>
      <c r="C223" s="191"/>
      <c r="D223" s="191"/>
      <c r="E223" s="40"/>
      <c r="F223" s="181"/>
      <c r="G223" s="181"/>
      <c r="H223" s="181"/>
      <c r="I223" s="181"/>
      <c r="J223" s="181"/>
      <c r="K223" s="181"/>
      <c r="L223" s="181"/>
      <c r="M223" s="181"/>
      <c r="N223" s="192"/>
      <c r="O223" s="193"/>
      <c r="P223" s="181"/>
      <c r="Q223" s="181"/>
      <c r="R223" s="181"/>
      <c r="S223" s="181"/>
      <c r="T223" s="194"/>
      <c r="U223" s="184"/>
      <c r="V223" s="189"/>
    </row>
    <row r="224" spans="1:22" x14ac:dyDescent="0.25">
      <c r="A224" s="181"/>
      <c r="B224" s="190"/>
      <c r="C224" s="191"/>
      <c r="D224" s="191"/>
      <c r="E224" s="40"/>
      <c r="F224" s="181"/>
      <c r="G224" s="181"/>
      <c r="H224" s="181"/>
      <c r="I224" s="181"/>
      <c r="J224" s="181"/>
      <c r="K224" s="181"/>
      <c r="L224" s="181"/>
      <c r="M224" s="181"/>
      <c r="N224" s="192"/>
      <c r="O224" s="193"/>
      <c r="P224" s="181"/>
      <c r="Q224" s="181"/>
      <c r="R224" s="181"/>
      <c r="S224" s="181"/>
      <c r="T224" s="194"/>
      <c r="U224" s="184"/>
      <c r="V224" s="189"/>
    </row>
    <row r="225" spans="1:22" x14ac:dyDescent="0.25">
      <c r="A225" s="181"/>
      <c r="B225" s="190"/>
      <c r="C225" s="191"/>
      <c r="D225" s="191"/>
      <c r="E225" s="40"/>
      <c r="F225" s="181"/>
      <c r="G225" s="181"/>
      <c r="H225" s="181"/>
      <c r="I225" s="181"/>
      <c r="J225" s="181"/>
      <c r="K225" s="181"/>
      <c r="L225" s="181"/>
      <c r="M225" s="181"/>
      <c r="N225" s="192"/>
      <c r="O225" s="193"/>
      <c r="P225" s="181"/>
      <c r="Q225" s="181"/>
      <c r="R225" s="181"/>
      <c r="S225" s="181"/>
      <c r="T225" s="194"/>
      <c r="U225" s="184"/>
      <c r="V225" s="189"/>
    </row>
    <row r="226" spans="1:22" x14ac:dyDescent="0.25">
      <c r="A226" s="181"/>
      <c r="B226" s="190"/>
      <c r="C226" s="191"/>
      <c r="D226" s="191"/>
      <c r="E226" s="40"/>
      <c r="F226" s="181"/>
      <c r="G226" s="181"/>
      <c r="H226" s="181"/>
      <c r="I226" s="181"/>
      <c r="J226" s="181"/>
      <c r="K226" s="181"/>
      <c r="L226" s="181"/>
      <c r="M226" s="181"/>
      <c r="N226" s="192"/>
      <c r="O226" s="193"/>
      <c r="P226" s="181"/>
      <c r="Q226" s="181"/>
      <c r="R226" s="181"/>
      <c r="S226" s="181"/>
      <c r="T226" s="194"/>
      <c r="U226" s="184"/>
      <c r="V226" s="189"/>
    </row>
    <row r="227" spans="1:22" x14ac:dyDescent="0.25">
      <c r="A227" s="181"/>
      <c r="B227" s="190"/>
      <c r="C227" s="191"/>
      <c r="D227" s="191"/>
      <c r="E227" s="40"/>
      <c r="F227" s="181"/>
      <c r="G227" s="181"/>
      <c r="H227" s="181"/>
      <c r="I227" s="181"/>
      <c r="J227" s="181"/>
      <c r="K227" s="181"/>
      <c r="L227" s="181"/>
      <c r="M227" s="181"/>
      <c r="N227" s="192"/>
      <c r="O227" s="193"/>
      <c r="P227" s="181"/>
      <c r="Q227" s="181"/>
      <c r="R227" s="181"/>
      <c r="S227" s="181"/>
      <c r="T227" s="194"/>
      <c r="U227" s="184"/>
      <c r="V227" s="189"/>
    </row>
    <row r="228" spans="1:22" x14ac:dyDescent="0.25">
      <c r="A228" s="181"/>
      <c r="B228" s="190"/>
      <c r="C228" s="191"/>
      <c r="D228" s="191"/>
      <c r="E228" s="40"/>
      <c r="F228" s="181"/>
      <c r="G228" s="181"/>
      <c r="H228" s="181"/>
      <c r="I228" s="181"/>
      <c r="J228" s="181"/>
      <c r="K228" s="181"/>
      <c r="L228" s="181"/>
      <c r="M228" s="181"/>
      <c r="N228" s="192"/>
      <c r="O228" s="193"/>
      <c r="P228" s="181"/>
      <c r="Q228" s="181"/>
      <c r="R228" s="181"/>
      <c r="S228" s="181"/>
      <c r="T228" s="194"/>
      <c r="U228" s="184"/>
      <c r="V228" s="189"/>
    </row>
    <row r="229" spans="1:22" x14ac:dyDescent="0.25">
      <c r="A229" s="181"/>
      <c r="B229" s="190"/>
      <c r="C229" s="191"/>
      <c r="D229" s="191"/>
      <c r="E229" s="40"/>
      <c r="F229" s="181"/>
      <c r="G229" s="181"/>
      <c r="H229" s="181"/>
      <c r="I229" s="181"/>
      <c r="J229" s="181"/>
      <c r="K229" s="181"/>
      <c r="L229" s="181"/>
      <c r="M229" s="181"/>
      <c r="N229" s="192"/>
      <c r="O229" s="193"/>
      <c r="P229" s="181"/>
      <c r="Q229" s="181"/>
      <c r="R229" s="181"/>
      <c r="S229" s="181"/>
      <c r="T229" s="194"/>
      <c r="U229" s="184"/>
      <c r="V229" s="189"/>
    </row>
    <row r="230" spans="1:22" x14ac:dyDescent="0.25">
      <c r="A230" s="181"/>
      <c r="B230" s="190"/>
      <c r="C230" s="191"/>
      <c r="D230" s="191"/>
      <c r="E230" s="40"/>
      <c r="F230" s="181"/>
      <c r="G230" s="181"/>
      <c r="H230" s="181"/>
      <c r="I230" s="181"/>
      <c r="J230" s="181"/>
      <c r="K230" s="181"/>
      <c r="L230" s="181"/>
      <c r="M230" s="181"/>
      <c r="N230" s="192"/>
      <c r="O230" s="193"/>
      <c r="P230" s="181"/>
      <c r="Q230" s="181"/>
      <c r="R230" s="181"/>
      <c r="S230" s="181"/>
      <c r="T230" s="194"/>
      <c r="U230" s="184"/>
      <c r="V230" s="189"/>
    </row>
    <row r="231" spans="1:22" x14ac:dyDescent="0.25">
      <c r="A231" s="181"/>
      <c r="B231" s="190"/>
      <c r="C231" s="191"/>
      <c r="D231" s="191"/>
      <c r="E231" s="40"/>
      <c r="F231" s="181"/>
      <c r="G231" s="181"/>
      <c r="H231" s="181"/>
      <c r="I231" s="181"/>
      <c r="J231" s="181"/>
      <c r="K231" s="181"/>
      <c r="L231" s="181"/>
      <c r="M231" s="181"/>
      <c r="N231" s="192"/>
      <c r="O231" s="193"/>
      <c r="P231" s="181"/>
      <c r="Q231" s="181"/>
      <c r="R231" s="181"/>
      <c r="S231" s="181"/>
      <c r="T231" s="194"/>
      <c r="U231" s="184"/>
      <c r="V231" s="189"/>
    </row>
    <row r="232" spans="1:22" x14ac:dyDescent="0.25">
      <c r="A232" s="181"/>
      <c r="B232" s="190"/>
      <c r="C232" s="191"/>
      <c r="D232" s="191"/>
      <c r="E232" s="40"/>
      <c r="F232" s="181"/>
      <c r="G232" s="181"/>
      <c r="H232" s="181"/>
      <c r="I232" s="181"/>
      <c r="J232" s="181"/>
      <c r="K232" s="181"/>
      <c r="L232" s="181"/>
      <c r="M232" s="181"/>
      <c r="N232" s="192"/>
      <c r="O232" s="193"/>
      <c r="P232" s="181"/>
      <c r="Q232" s="181"/>
      <c r="R232" s="181"/>
      <c r="S232" s="181"/>
      <c r="T232" s="194"/>
      <c r="U232" s="184"/>
      <c r="V232" s="189"/>
    </row>
    <row r="233" spans="1:22" x14ac:dyDescent="0.25">
      <c r="A233" s="181"/>
      <c r="B233" s="190"/>
      <c r="C233" s="191"/>
      <c r="D233" s="191"/>
      <c r="E233" s="40"/>
      <c r="F233" s="181"/>
      <c r="G233" s="181"/>
      <c r="H233" s="181"/>
      <c r="I233" s="181"/>
      <c r="J233" s="181"/>
      <c r="K233" s="181"/>
      <c r="L233" s="181"/>
      <c r="M233" s="181"/>
      <c r="N233" s="192"/>
      <c r="O233" s="193"/>
      <c r="P233" s="181"/>
      <c r="Q233" s="181"/>
      <c r="R233" s="181"/>
      <c r="S233" s="181"/>
      <c r="T233" s="194"/>
      <c r="U233" s="184"/>
      <c r="V233" s="189"/>
    </row>
    <row r="234" spans="1:22" x14ac:dyDescent="0.25">
      <c r="A234" s="181"/>
      <c r="B234" s="190"/>
      <c r="C234" s="191"/>
      <c r="D234" s="191"/>
      <c r="E234" s="40"/>
      <c r="F234" s="181"/>
      <c r="G234" s="181"/>
      <c r="H234" s="181"/>
      <c r="I234" s="181"/>
      <c r="J234" s="181"/>
      <c r="K234" s="181"/>
      <c r="L234" s="181"/>
      <c r="M234" s="181"/>
      <c r="N234" s="192"/>
      <c r="O234" s="193"/>
      <c r="P234" s="181"/>
      <c r="Q234" s="181"/>
      <c r="R234" s="181"/>
      <c r="S234" s="181"/>
      <c r="T234" s="194"/>
      <c r="U234" s="184"/>
      <c r="V234" s="189"/>
    </row>
    <row r="235" spans="1:22" x14ac:dyDescent="0.25">
      <c r="A235" s="181"/>
      <c r="B235" s="190"/>
      <c r="C235" s="191"/>
      <c r="D235" s="191"/>
      <c r="E235" s="40"/>
      <c r="F235" s="181"/>
      <c r="G235" s="181"/>
      <c r="H235" s="181"/>
      <c r="I235" s="181"/>
      <c r="J235" s="181"/>
      <c r="K235" s="181"/>
      <c r="L235" s="181"/>
      <c r="M235" s="181"/>
      <c r="N235" s="192"/>
      <c r="O235" s="193"/>
      <c r="P235" s="181"/>
      <c r="Q235" s="181"/>
      <c r="R235" s="181"/>
      <c r="S235" s="181"/>
      <c r="T235" s="194"/>
      <c r="U235" s="184"/>
      <c r="V235" s="189"/>
    </row>
    <row r="236" spans="1:22" x14ac:dyDescent="0.25">
      <c r="A236" s="181"/>
      <c r="B236" s="190"/>
      <c r="C236" s="191"/>
      <c r="D236" s="191"/>
      <c r="E236" s="40"/>
      <c r="F236" s="181"/>
      <c r="G236" s="181"/>
      <c r="H236" s="181"/>
      <c r="I236" s="181"/>
      <c r="J236" s="181"/>
      <c r="K236" s="181"/>
      <c r="L236" s="181"/>
      <c r="M236" s="181"/>
      <c r="N236" s="192"/>
      <c r="O236" s="193"/>
      <c r="P236" s="181"/>
      <c r="Q236" s="181"/>
      <c r="R236" s="181"/>
      <c r="S236" s="181"/>
      <c r="T236" s="194"/>
      <c r="U236" s="184"/>
      <c r="V236" s="189"/>
    </row>
    <row r="237" spans="1:22" x14ac:dyDescent="0.25">
      <c r="A237" s="181"/>
      <c r="B237" s="190"/>
      <c r="C237" s="191"/>
      <c r="D237" s="191"/>
      <c r="E237" s="40"/>
      <c r="F237" s="181"/>
      <c r="G237" s="181"/>
      <c r="H237" s="181"/>
      <c r="I237" s="181"/>
      <c r="J237" s="181"/>
      <c r="K237" s="181"/>
      <c r="L237" s="181"/>
      <c r="M237" s="181"/>
      <c r="N237" s="192"/>
      <c r="O237" s="193"/>
      <c r="P237" s="181"/>
      <c r="Q237" s="181"/>
      <c r="R237" s="181"/>
      <c r="S237" s="181"/>
      <c r="T237" s="194"/>
      <c r="U237" s="184"/>
      <c r="V237" s="189"/>
    </row>
    <row r="238" spans="1:22" x14ac:dyDescent="0.25">
      <c r="A238" s="181"/>
      <c r="B238" s="190"/>
      <c r="C238" s="191"/>
      <c r="D238" s="191"/>
      <c r="E238" s="40"/>
      <c r="F238" s="181"/>
      <c r="G238" s="181"/>
      <c r="H238" s="181"/>
      <c r="I238" s="181"/>
      <c r="J238" s="181"/>
      <c r="K238" s="181"/>
      <c r="L238" s="181"/>
      <c r="M238" s="181"/>
      <c r="N238" s="192"/>
      <c r="O238" s="193"/>
      <c r="P238" s="181"/>
      <c r="Q238" s="181"/>
      <c r="R238" s="181"/>
      <c r="S238" s="181"/>
      <c r="T238" s="194"/>
      <c r="U238" s="184"/>
      <c r="V238" s="189"/>
    </row>
    <row r="239" spans="1:22" x14ac:dyDescent="0.25">
      <c r="A239" s="181"/>
      <c r="B239" s="190"/>
      <c r="C239" s="191"/>
      <c r="D239" s="191"/>
      <c r="E239" s="40"/>
      <c r="F239" s="181"/>
      <c r="G239" s="181"/>
      <c r="H239" s="181"/>
      <c r="I239" s="181"/>
      <c r="J239" s="181"/>
      <c r="K239" s="181"/>
      <c r="L239" s="181"/>
      <c r="M239" s="181"/>
      <c r="N239" s="192"/>
      <c r="O239" s="193"/>
      <c r="P239" s="181"/>
      <c r="Q239" s="181"/>
      <c r="R239" s="181"/>
      <c r="S239" s="181"/>
      <c r="T239" s="194"/>
      <c r="U239" s="184"/>
      <c r="V239" s="189"/>
    </row>
    <row r="240" spans="1:22" x14ac:dyDescent="0.25">
      <c r="A240" s="181"/>
      <c r="B240" s="190"/>
      <c r="C240" s="191"/>
      <c r="D240" s="191"/>
      <c r="E240" s="40"/>
      <c r="F240" s="181"/>
      <c r="G240" s="181"/>
      <c r="H240" s="181"/>
      <c r="I240" s="181"/>
      <c r="J240" s="181"/>
      <c r="K240" s="181"/>
      <c r="L240" s="181"/>
      <c r="M240" s="181"/>
      <c r="N240" s="192"/>
      <c r="O240" s="193"/>
      <c r="P240" s="181"/>
      <c r="Q240" s="181"/>
      <c r="R240" s="181"/>
      <c r="S240" s="181"/>
      <c r="T240" s="194"/>
      <c r="U240" s="184"/>
      <c r="V240" s="189"/>
    </row>
    <row r="241" spans="1:22" x14ac:dyDescent="0.25">
      <c r="A241" s="181"/>
      <c r="B241" s="190"/>
      <c r="C241" s="191"/>
      <c r="D241" s="191"/>
      <c r="E241" s="40"/>
      <c r="F241" s="181"/>
      <c r="G241" s="181"/>
      <c r="H241" s="181"/>
      <c r="I241" s="181"/>
      <c r="J241" s="181"/>
      <c r="K241" s="181"/>
      <c r="L241" s="181"/>
      <c r="M241" s="181"/>
      <c r="N241" s="192"/>
      <c r="O241" s="193"/>
      <c r="P241" s="181"/>
      <c r="Q241" s="181"/>
      <c r="R241" s="181"/>
      <c r="S241" s="181"/>
      <c r="T241" s="194"/>
      <c r="U241" s="184"/>
      <c r="V241" s="189"/>
    </row>
    <row r="242" spans="1:22" x14ac:dyDescent="0.25">
      <c r="A242" s="181"/>
      <c r="B242" s="190"/>
      <c r="C242" s="191"/>
      <c r="D242" s="191"/>
      <c r="E242" s="40"/>
      <c r="F242" s="181"/>
      <c r="G242" s="181"/>
      <c r="H242" s="181"/>
      <c r="I242" s="181"/>
      <c r="J242" s="181"/>
      <c r="K242" s="181"/>
      <c r="L242" s="181"/>
      <c r="M242" s="181"/>
      <c r="N242" s="192"/>
      <c r="O242" s="193"/>
      <c r="P242" s="181"/>
      <c r="Q242" s="181"/>
      <c r="R242" s="181"/>
      <c r="S242" s="181"/>
      <c r="T242" s="194"/>
      <c r="U242" s="184"/>
      <c r="V242" s="189"/>
    </row>
    <row r="243" spans="1:22" x14ac:dyDescent="0.25">
      <c r="A243" s="181"/>
      <c r="B243" s="190"/>
      <c r="C243" s="191"/>
      <c r="D243" s="191"/>
      <c r="E243" s="40"/>
      <c r="F243" s="181"/>
      <c r="G243" s="181"/>
      <c r="H243" s="181"/>
      <c r="I243" s="181"/>
      <c r="J243" s="181"/>
      <c r="K243" s="181"/>
      <c r="L243" s="181"/>
      <c r="M243" s="181"/>
      <c r="N243" s="192"/>
      <c r="O243" s="193"/>
      <c r="P243" s="181"/>
      <c r="Q243" s="181"/>
      <c r="R243" s="181"/>
      <c r="S243" s="181"/>
      <c r="T243" s="194"/>
      <c r="U243" s="184"/>
      <c r="V243" s="189"/>
    </row>
    <row r="244" spans="1:22" x14ac:dyDescent="0.25">
      <c r="A244" s="181"/>
      <c r="B244" s="190"/>
      <c r="C244" s="191"/>
      <c r="D244" s="191"/>
      <c r="E244" s="40"/>
      <c r="F244" s="181"/>
      <c r="G244" s="181"/>
      <c r="H244" s="181"/>
      <c r="I244" s="181"/>
      <c r="J244" s="181"/>
      <c r="K244" s="181"/>
      <c r="L244" s="181"/>
      <c r="M244" s="181"/>
      <c r="N244" s="192"/>
      <c r="O244" s="193"/>
      <c r="P244" s="181"/>
      <c r="Q244" s="181"/>
      <c r="R244" s="181"/>
      <c r="S244" s="181"/>
      <c r="T244" s="194"/>
      <c r="U244" s="184"/>
      <c r="V244" s="189"/>
    </row>
    <row r="245" spans="1:22" x14ac:dyDescent="0.25">
      <c r="A245" s="181"/>
      <c r="B245" s="190"/>
      <c r="C245" s="191"/>
      <c r="D245" s="191"/>
      <c r="E245" s="40"/>
      <c r="F245" s="181"/>
      <c r="G245" s="181"/>
      <c r="H245" s="181"/>
      <c r="I245" s="181"/>
      <c r="J245" s="181"/>
      <c r="K245" s="181"/>
      <c r="L245" s="181"/>
      <c r="M245" s="181"/>
      <c r="N245" s="192"/>
      <c r="O245" s="193"/>
      <c r="P245" s="181"/>
      <c r="Q245" s="181"/>
      <c r="R245" s="181"/>
      <c r="S245" s="181"/>
      <c r="T245" s="194"/>
      <c r="U245" s="184"/>
      <c r="V245" s="189"/>
    </row>
    <row r="246" spans="1:22" x14ac:dyDescent="0.25">
      <c r="A246" s="181"/>
      <c r="B246" s="190"/>
      <c r="C246" s="191"/>
      <c r="D246" s="191"/>
      <c r="E246" s="40"/>
      <c r="F246" s="181"/>
      <c r="G246" s="181"/>
      <c r="H246" s="181"/>
      <c r="I246" s="181"/>
      <c r="J246" s="181"/>
      <c r="K246" s="181"/>
      <c r="L246" s="181"/>
      <c r="M246" s="181"/>
      <c r="N246" s="192"/>
      <c r="O246" s="193"/>
      <c r="P246" s="181"/>
      <c r="Q246" s="181"/>
      <c r="R246" s="181"/>
      <c r="S246" s="181"/>
      <c r="T246" s="194"/>
      <c r="U246" s="184"/>
      <c r="V246" s="189"/>
    </row>
    <row r="247" spans="1:22" x14ac:dyDescent="0.25">
      <c r="A247" s="181"/>
      <c r="B247" s="190"/>
      <c r="C247" s="191"/>
      <c r="D247" s="191"/>
      <c r="E247" s="40"/>
      <c r="F247" s="181"/>
      <c r="G247" s="181"/>
      <c r="H247" s="181"/>
      <c r="I247" s="181"/>
      <c r="J247" s="181"/>
      <c r="K247" s="181"/>
      <c r="L247" s="181"/>
      <c r="M247" s="181"/>
      <c r="N247" s="192"/>
      <c r="O247" s="193"/>
      <c r="P247" s="181"/>
      <c r="Q247" s="181"/>
      <c r="R247" s="181"/>
      <c r="S247" s="181"/>
      <c r="T247" s="194"/>
      <c r="U247" s="184"/>
      <c r="V247" s="189"/>
    </row>
    <row r="248" spans="1:22" x14ac:dyDescent="0.25">
      <c r="A248" s="181"/>
      <c r="B248" s="190"/>
      <c r="C248" s="191"/>
      <c r="D248" s="191"/>
      <c r="E248" s="40"/>
      <c r="F248" s="181"/>
      <c r="G248" s="181"/>
      <c r="H248" s="181"/>
      <c r="I248" s="181"/>
      <c r="J248" s="181"/>
      <c r="K248" s="181"/>
      <c r="L248" s="181"/>
      <c r="M248" s="181"/>
      <c r="N248" s="192"/>
      <c r="O248" s="193"/>
      <c r="P248" s="181"/>
      <c r="Q248" s="181"/>
      <c r="R248" s="181"/>
      <c r="S248" s="181"/>
      <c r="T248" s="194"/>
      <c r="U248" s="184"/>
      <c r="V248" s="189"/>
    </row>
    <row r="249" spans="1:22" x14ac:dyDescent="0.25">
      <c r="A249" s="181"/>
      <c r="B249" s="190"/>
      <c r="C249" s="191"/>
      <c r="D249" s="191"/>
      <c r="E249" s="40"/>
      <c r="F249" s="181"/>
      <c r="G249" s="181"/>
      <c r="H249" s="181"/>
      <c r="I249" s="181"/>
      <c r="J249" s="181"/>
      <c r="K249" s="181"/>
      <c r="L249" s="181"/>
      <c r="M249" s="181"/>
      <c r="N249" s="192"/>
      <c r="O249" s="193"/>
      <c r="P249" s="181"/>
      <c r="Q249" s="181"/>
      <c r="R249" s="181"/>
      <c r="S249" s="181"/>
      <c r="T249" s="194"/>
      <c r="U249" s="184"/>
      <c r="V249" s="189"/>
    </row>
    <row r="250" spans="1:22" x14ac:dyDescent="0.25">
      <c r="A250" s="181"/>
      <c r="B250" s="190"/>
      <c r="C250" s="191"/>
      <c r="D250" s="191"/>
      <c r="E250" s="40"/>
      <c r="F250" s="181"/>
      <c r="G250" s="181"/>
      <c r="H250" s="181"/>
      <c r="I250" s="181"/>
      <c r="J250" s="181"/>
      <c r="K250" s="181"/>
      <c r="L250" s="181"/>
      <c r="M250" s="181"/>
      <c r="N250" s="192"/>
      <c r="O250" s="193"/>
      <c r="P250" s="181"/>
      <c r="Q250" s="181"/>
      <c r="R250" s="181"/>
      <c r="S250" s="181"/>
      <c r="T250" s="194"/>
      <c r="U250" s="184"/>
      <c r="V250" s="189"/>
    </row>
    <row r="251" spans="1:22" x14ac:dyDescent="0.25">
      <c r="A251" s="181"/>
      <c r="B251" s="190"/>
      <c r="C251" s="191"/>
      <c r="D251" s="191"/>
      <c r="E251" s="40"/>
      <c r="F251" s="181"/>
      <c r="G251" s="181"/>
      <c r="H251" s="181"/>
      <c r="I251" s="181"/>
      <c r="J251" s="181"/>
      <c r="K251" s="181"/>
      <c r="L251" s="181"/>
      <c r="M251" s="181"/>
      <c r="N251" s="192"/>
      <c r="O251" s="193"/>
      <c r="P251" s="181"/>
      <c r="Q251" s="181"/>
      <c r="R251" s="181"/>
      <c r="S251" s="181"/>
      <c r="T251" s="194"/>
      <c r="U251" s="184"/>
      <c r="V251" s="189"/>
    </row>
    <row r="252" spans="1:22" x14ac:dyDescent="0.25">
      <c r="A252" s="181"/>
      <c r="B252" s="190"/>
      <c r="C252" s="191"/>
      <c r="D252" s="191"/>
      <c r="E252" s="40"/>
      <c r="F252" s="181"/>
      <c r="G252" s="181"/>
      <c r="H252" s="181"/>
      <c r="I252" s="181"/>
      <c r="J252" s="181"/>
      <c r="K252" s="181"/>
      <c r="L252" s="181"/>
      <c r="M252" s="181"/>
      <c r="N252" s="192"/>
      <c r="O252" s="193"/>
      <c r="P252" s="181"/>
      <c r="Q252" s="181"/>
      <c r="R252" s="181"/>
      <c r="S252" s="181"/>
      <c r="T252" s="194"/>
      <c r="U252" s="184"/>
      <c r="V252" s="189"/>
    </row>
    <row r="253" spans="1:22" x14ac:dyDescent="0.25">
      <c r="A253" s="181"/>
      <c r="B253" s="190"/>
      <c r="C253" s="191"/>
      <c r="D253" s="191"/>
      <c r="E253" s="40"/>
      <c r="F253" s="181"/>
      <c r="G253" s="181"/>
      <c r="H253" s="181"/>
      <c r="I253" s="181"/>
      <c r="J253" s="181"/>
      <c r="K253" s="181"/>
      <c r="L253" s="181"/>
      <c r="M253" s="181"/>
      <c r="N253" s="192"/>
      <c r="O253" s="193"/>
      <c r="P253" s="181"/>
      <c r="Q253" s="181"/>
      <c r="R253" s="181"/>
      <c r="S253" s="181"/>
      <c r="T253" s="194"/>
      <c r="U253" s="184"/>
      <c r="V253" s="189"/>
    </row>
    <row r="254" spans="1:22" x14ac:dyDescent="0.25">
      <c r="A254" s="181"/>
      <c r="B254" s="190"/>
      <c r="C254" s="191"/>
      <c r="D254" s="191"/>
      <c r="E254" s="40"/>
      <c r="F254" s="181"/>
      <c r="G254" s="181"/>
      <c r="H254" s="181"/>
      <c r="I254" s="181"/>
      <c r="J254" s="181"/>
      <c r="K254" s="181"/>
      <c r="L254" s="181"/>
      <c r="M254" s="181"/>
      <c r="N254" s="192"/>
      <c r="O254" s="193"/>
      <c r="P254" s="181"/>
      <c r="Q254" s="181"/>
      <c r="R254" s="181"/>
      <c r="S254" s="181"/>
      <c r="T254" s="194"/>
      <c r="U254" s="184"/>
      <c r="V254" s="189"/>
    </row>
    <row r="255" spans="1:22" x14ac:dyDescent="0.25">
      <c r="A255" s="181"/>
      <c r="B255" s="190"/>
      <c r="C255" s="191"/>
      <c r="D255" s="191"/>
      <c r="E255" s="40"/>
      <c r="F255" s="181"/>
      <c r="G255" s="181"/>
      <c r="H255" s="181"/>
      <c r="I255" s="181"/>
      <c r="J255" s="181"/>
      <c r="K255" s="181"/>
      <c r="L255" s="181"/>
      <c r="M255" s="181"/>
      <c r="N255" s="192"/>
      <c r="O255" s="193"/>
      <c r="P255" s="181"/>
      <c r="Q255" s="181"/>
      <c r="R255" s="181"/>
      <c r="S255" s="181"/>
      <c r="T255" s="194"/>
      <c r="U255" s="184"/>
      <c r="V255" s="189"/>
    </row>
    <row r="256" spans="1:22" x14ac:dyDescent="0.25">
      <c r="A256" s="181"/>
      <c r="B256" s="190"/>
      <c r="C256" s="191"/>
      <c r="D256" s="191"/>
      <c r="E256" s="40"/>
      <c r="F256" s="181"/>
      <c r="G256" s="181"/>
      <c r="H256" s="181"/>
      <c r="I256" s="181"/>
      <c r="J256" s="181"/>
      <c r="K256" s="181"/>
      <c r="L256" s="181"/>
      <c r="M256" s="181"/>
      <c r="N256" s="192"/>
      <c r="O256" s="193"/>
      <c r="P256" s="181"/>
      <c r="Q256" s="181"/>
      <c r="R256" s="181"/>
      <c r="S256" s="181"/>
      <c r="T256" s="194"/>
      <c r="U256" s="184"/>
      <c r="V256" s="189"/>
    </row>
    <row r="257" spans="1:22" x14ac:dyDescent="0.25">
      <c r="A257" s="181"/>
      <c r="B257" s="190"/>
      <c r="C257" s="191"/>
      <c r="D257" s="191"/>
      <c r="E257" s="40"/>
      <c r="F257" s="181"/>
      <c r="G257" s="181"/>
      <c r="H257" s="181"/>
      <c r="I257" s="181"/>
      <c r="J257" s="181"/>
      <c r="K257" s="181"/>
      <c r="L257" s="181"/>
      <c r="M257" s="181"/>
      <c r="N257" s="192"/>
      <c r="O257" s="193"/>
      <c r="P257" s="181"/>
      <c r="Q257" s="181"/>
      <c r="R257" s="181"/>
      <c r="S257" s="181"/>
      <c r="T257" s="194"/>
      <c r="U257" s="184"/>
      <c r="V257" s="189"/>
    </row>
    <row r="258" spans="1:22" x14ac:dyDescent="0.25">
      <c r="A258" s="181"/>
      <c r="B258" s="190"/>
      <c r="C258" s="191"/>
      <c r="D258" s="191"/>
      <c r="E258" s="40"/>
      <c r="F258" s="181"/>
      <c r="G258" s="181"/>
      <c r="H258" s="181"/>
      <c r="I258" s="181"/>
      <c r="J258" s="181"/>
      <c r="K258" s="181"/>
      <c r="L258" s="181"/>
      <c r="M258" s="181"/>
      <c r="N258" s="192"/>
      <c r="O258" s="193"/>
      <c r="P258" s="181"/>
      <c r="Q258" s="181"/>
      <c r="R258" s="181"/>
      <c r="S258" s="181"/>
      <c r="T258" s="194"/>
      <c r="U258" s="184"/>
      <c r="V258" s="189"/>
    </row>
    <row r="259" spans="1:22" x14ac:dyDescent="0.25">
      <c r="A259" s="181"/>
      <c r="B259" s="190"/>
      <c r="C259" s="191"/>
      <c r="D259" s="191"/>
      <c r="E259" s="40"/>
      <c r="F259" s="181"/>
      <c r="G259" s="181"/>
      <c r="H259" s="181"/>
      <c r="I259" s="181"/>
      <c r="J259" s="181"/>
      <c r="K259" s="181"/>
      <c r="L259" s="181"/>
      <c r="M259" s="181"/>
      <c r="N259" s="192"/>
      <c r="O259" s="193"/>
      <c r="P259" s="181"/>
      <c r="Q259" s="181"/>
      <c r="R259" s="181"/>
      <c r="S259" s="181"/>
      <c r="T259" s="194"/>
      <c r="U259" s="184"/>
      <c r="V259" s="189"/>
    </row>
    <row r="260" spans="1:22" x14ac:dyDescent="0.25">
      <c r="A260" s="181"/>
      <c r="B260" s="190"/>
      <c r="C260" s="191"/>
      <c r="D260" s="191"/>
      <c r="E260" s="40"/>
      <c r="F260" s="181"/>
      <c r="G260" s="181"/>
      <c r="H260" s="181"/>
      <c r="I260" s="181"/>
      <c r="J260" s="181"/>
      <c r="K260" s="181"/>
      <c r="L260" s="181"/>
      <c r="M260" s="181"/>
      <c r="N260" s="192"/>
      <c r="O260" s="193"/>
      <c r="P260" s="181"/>
      <c r="Q260" s="181"/>
      <c r="R260" s="181"/>
      <c r="S260" s="181"/>
      <c r="T260" s="194"/>
      <c r="U260" s="184"/>
      <c r="V260" s="189"/>
    </row>
    <row r="261" spans="1:22" x14ac:dyDescent="0.25">
      <c r="A261" s="181"/>
      <c r="B261" s="190"/>
      <c r="C261" s="191"/>
      <c r="D261" s="191"/>
      <c r="E261" s="40"/>
      <c r="F261" s="181"/>
      <c r="G261" s="181"/>
      <c r="H261" s="181"/>
      <c r="I261" s="181"/>
      <c r="J261" s="181"/>
      <c r="K261" s="181"/>
      <c r="L261" s="181"/>
      <c r="M261" s="181"/>
      <c r="N261" s="192"/>
      <c r="O261" s="193"/>
      <c r="P261" s="181"/>
      <c r="Q261" s="181"/>
      <c r="R261" s="181"/>
      <c r="S261" s="181"/>
      <c r="T261" s="194"/>
      <c r="U261" s="184"/>
      <c r="V261" s="189"/>
    </row>
    <row r="262" spans="1:22" x14ac:dyDescent="0.25">
      <c r="A262" s="181"/>
      <c r="B262" s="190"/>
      <c r="C262" s="191"/>
      <c r="D262" s="191"/>
      <c r="E262" s="40"/>
      <c r="F262" s="181"/>
      <c r="G262" s="181"/>
      <c r="H262" s="181"/>
      <c r="I262" s="181"/>
      <c r="J262" s="181"/>
      <c r="K262" s="181"/>
      <c r="L262" s="181"/>
      <c r="M262" s="181"/>
      <c r="N262" s="192"/>
      <c r="O262" s="193"/>
      <c r="P262" s="181"/>
      <c r="Q262" s="181"/>
      <c r="R262" s="181"/>
      <c r="S262" s="181"/>
      <c r="T262" s="194"/>
      <c r="U262" s="184"/>
      <c r="V262" s="189"/>
    </row>
    <row r="263" spans="1:22" x14ac:dyDescent="0.25">
      <c r="A263" s="181"/>
      <c r="B263" s="190"/>
      <c r="C263" s="191"/>
      <c r="D263" s="191"/>
      <c r="E263" s="40"/>
      <c r="F263" s="181"/>
      <c r="G263" s="181"/>
      <c r="H263" s="181"/>
      <c r="I263" s="181"/>
      <c r="J263" s="181"/>
      <c r="K263" s="181"/>
      <c r="L263" s="181"/>
      <c r="M263" s="181"/>
      <c r="N263" s="192"/>
      <c r="O263" s="193"/>
      <c r="P263" s="181"/>
      <c r="Q263" s="181"/>
      <c r="R263" s="181"/>
      <c r="S263" s="181"/>
      <c r="T263" s="194"/>
      <c r="U263" s="184"/>
      <c r="V263" s="189"/>
    </row>
    <row r="264" spans="1:22" x14ac:dyDescent="0.25">
      <c r="A264" s="181"/>
      <c r="B264" s="190"/>
      <c r="C264" s="191"/>
      <c r="D264" s="191"/>
      <c r="E264" s="40"/>
      <c r="F264" s="181"/>
      <c r="G264" s="181"/>
      <c r="H264" s="181"/>
      <c r="I264" s="181"/>
      <c r="J264" s="181"/>
      <c r="K264" s="181"/>
      <c r="L264" s="181"/>
      <c r="M264" s="181"/>
      <c r="N264" s="192"/>
      <c r="O264" s="193"/>
      <c r="P264" s="181"/>
      <c r="Q264" s="181"/>
      <c r="R264" s="181"/>
      <c r="S264" s="181"/>
      <c r="T264" s="194"/>
      <c r="U264" s="184"/>
      <c r="V264" s="189"/>
    </row>
    <row r="265" spans="1:22" x14ac:dyDescent="0.25">
      <c r="A265" s="181"/>
      <c r="B265" s="190"/>
      <c r="C265" s="191"/>
      <c r="D265" s="191"/>
      <c r="E265" s="40"/>
      <c r="F265" s="181"/>
      <c r="G265" s="181"/>
      <c r="H265" s="181"/>
      <c r="I265" s="181"/>
      <c r="J265" s="181"/>
      <c r="K265" s="181"/>
      <c r="L265" s="181"/>
      <c r="M265" s="181"/>
      <c r="N265" s="192"/>
      <c r="O265" s="193"/>
      <c r="P265" s="181"/>
      <c r="Q265" s="181"/>
      <c r="R265" s="181"/>
      <c r="S265" s="181"/>
      <c r="T265" s="194"/>
      <c r="U265" s="184"/>
      <c r="V265" s="189"/>
    </row>
    <row r="266" spans="1:22" x14ac:dyDescent="0.25">
      <c r="A266" s="181"/>
      <c r="B266" s="190"/>
      <c r="C266" s="191"/>
      <c r="D266" s="191"/>
      <c r="E266" s="40"/>
      <c r="F266" s="181"/>
      <c r="G266" s="181"/>
      <c r="H266" s="181"/>
      <c r="I266" s="181"/>
      <c r="J266" s="181"/>
      <c r="K266" s="181"/>
      <c r="L266" s="181"/>
      <c r="M266" s="181"/>
      <c r="N266" s="192"/>
      <c r="O266" s="193"/>
      <c r="P266" s="181"/>
      <c r="Q266" s="181"/>
      <c r="R266" s="181"/>
      <c r="S266" s="181"/>
      <c r="T266" s="194"/>
      <c r="U266" s="184"/>
      <c r="V266" s="189"/>
    </row>
    <row r="267" spans="1:22" x14ac:dyDescent="0.25">
      <c r="A267" s="181"/>
      <c r="B267" s="190"/>
      <c r="C267" s="191"/>
      <c r="D267" s="191"/>
      <c r="E267" s="40"/>
      <c r="F267" s="181"/>
      <c r="G267" s="181"/>
      <c r="H267" s="181"/>
      <c r="I267" s="181"/>
      <c r="J267" s="181"/>
      <c r="K267" s="181"/>
      <c r="L267" s="181"/>
      <c r="M267" s="181"/>
      <c r="N267" s="192"/>
      <c r="O267" s="193"/>
      <c r="P267" s="181"/>
      <c r="Q267" s="181"/>
      <c r="R267" s="181"/>
      <c r="S267" s="181"/>
      <c r="T267" s="194"/>
      <c r="U267" s="184"/>
      <c r="V267" s="189"/>
    </row>
    <row r="268" spans="1:22" x14ac:dyDescent="0.25">
      <c r="A268" s="181"/>
      <c r="B268" s="190"/>
      <c r="C268" s="191"/>
      <c r="D268" s="191"/>
      <c r="E268" s="40"/>
      <c r="F268" s="181"/>
      <c r="G268" s="181"/>
      <c r="H268" s="181"/>
      <c r="I268" s="181"/>
      <c r="J268" s="181"/>
      <c r="K268" s="181"/>
      <c r="L268" s="181"/>
      <c r="M268" s="181"/>
      <c r="N268" s="192"/>
      <c r="O268" s="193"/>
      <c r="P268" s="181"/>
      <c r="Q268" s="181"/>
      <c r="R268" s="181"/>
      <c r="S268" s="181"/>
      <c r="T268" s="194"/>
      <c r="U268" s="184"/>
      <c r="V268" s="189"/>
    </row>
    <row r="269" spans="1:22" x14ac:dyDescent="0.25">
      <c r="A269" s="181"/>
      <c r="B269" s="190"/>
      <c r="C269" s="191"/>
      <c r="D269" s="191"/>
      <c r="E269" s="40"/>
      <c r="F269" s="181"/>
      <c r="G269" s="181"/>
      <c r="H269" s="181"/>
      <c r="I269" s="181"/>
      <c r="J269" s="181"/>
      <c r="K269" s="181"/>
      <c r="L269" s="181"/>
      <c r="M269" s="181"/>
      <c r="N269" s="192"/>
      <c r="O269" s="193"/>
      <c r="P269" s="181"/>
      <c r="Q269" s="181"/>
      <c r="R269" s="181"/>
      <c r="S269" s="181"/>
      <c r="T269" s="194"/>
      <c r="U269" s="184"/>
      <c r="V269" s="189"/>
    </row>
    <row r="270" spans="1:22" x14ac:dyDescent="0.25">
      <c r="A270" s="181"/>
      <c r="B270" s="190"/>
      <c r="C270" s="191"/>
      <c r="D270" s="191"/>
      <c r="E270" s="40"/>
      <c r="F270" s="181"/>
      <c r="G270" s="181"/>
      <c r="H270" s="181"/>
      <c r="I270" s="181"/>
      <c r="J270" s="181"/>
      <c r="K270" s="181"/>
      <c r="L270" s="181"/>
      <c r="M270" s="181"/>
      <c r="N270" s="192"/>
      <c r="O270" s="193"/>
      <c r="P270" s="181"/>
      <c r="Q270" s="181"/>
      <c r="R270" s="181"/>
      <c r="S270" s="181"/>
      <c r="T270" s="194"/>
      <c r="U270" s="184"/>
      <c r="V270" s="189"/>
    </row>
    <row r="271" spans="1:22" x14ac:dyDescent="0.25">
      <c r="A271" s="181"/>
      <c r="B271" s="190"/>
      <c r="C271" s="191"/>
      <c r="D271" s="191"/>
      <c r="E271" s="40"/>
      <c r="F271" s="181"/>
      <c r="G271" s="181"/>
      <c r="H271" s="181"/>
      <c r="I271" s="181"/>
      <c r="J271" s="181"/>
      <c r="K271" s="181"/>
      <c r="L271" s="181"/>
      <c r="M271" s="181"/>
      <c r="N271" s="192"/>
      <c r="O271" s="193"/>
      <c r="P271" s="181"/>
      <c r="Q271" s="181"/>
      <c r="R271" s="181"/>
      <c r="S271" s="181"/>
      <c r="T271" s="194"/>
      <c r="U271" s="184"/>
      <c r="V271" s="189"/>
    </row>
    <row r="272" spans="1:22" x14ac:dyDescent="0.25">
      <c r="A272" s="181"/>
      <c r="B272" s="190"/>
      <c r="C272" s="191"/>
      <c r="D272" s="191"/>
      <c r="E272" s="40"/>
      <c r="F272" s="181"/>
      <c r="G272" s="181"/>
      <c r="H272" s="181"/>
      <c r="I272" s="181"/>
      <c r="J272" s="181"/>
      <c r="K272" s="181"/>
      <c r="L272" s="181"/>
      <c r="M272" s="181"/>
      <c r="N272" s="192"/>
      <c r="O272" s="193"/>
      <c r="P272" s="181"/>
      <c r="Q272" s="181"/>
      <c r="R272" s="181"/>
      <c r="S272" s="181"/>
      <c r="T272" s="194"/>
      <c r="U272" s="184"/>
      <c r="V272" s="189"/>
    </row>
    <row r="273" spans="1:22" x14ac:dyDescent="0.25">
      <c r="A273" s="181"/>
      <c r="B273" s="190"/>
      <c r="C273" s="191"/>
      <c r="D273" s="191"/>
      <c r="E273" s="40"/>
      <c r="F273" s="181"/>
      <c r="G273" s="181"/>
      <c r="H273" s="181"/>
      <c r="I273" s="181"/>
      <c r="J273" s="181"/>
      <c r="K273" s="181"/>
      <c r="L273" s="181"/>
      <c r="M273" s="181"/>
      <c r="N273" s="192"/>
      <c r="O273" s="193"/>
      <c r="P273" s="181"/>
      <c r="Q273" s="181"/>
      <c r="R273" s="181"/>
      <c r="S273" s="181"/>
      <c r="T273" s="194"/>
      <c r="U273" s="184"/>
      <c r="V273" s="189"/>
    </row>
    <row r="274" spans="1:22" x14ac:dyDescent="0.25">
      <c r="A274" s="181"/>
      <c r="B274" s="190"/>
      <c r="C274" s="191"/>
      <c r="D274" s="191"/>
      <c r="E274" s="40"/>
      <c r="F274" s="181"/>
      <c r="G274" s="181"/>
      <c r="H274" s="181"/>
      <c r="I274" s="181"/>
      <c r="J274" s="181"/>
      <c r="K274" s="181"/>
      <c r="L274" s="181"/>
      <c r="M274" s="181"/>
      <c r="N274" s="192"/>
      <c r="O274" s="193"/>
      <c r="P274" s="181"/>
      <c r="Q274" s="181"/>
      <c r="R274" s="181"/>
      <c r="S274" s="181"/>
      <c r="T274" s="194"/>
      <c r="U274" s="184"/>
      <c r="V274" s="189"/>
    </row>
    <row r="275" spans="1:22" x14ac:dyDescent="0.25">
      <c r="A275" s="181"/>
      <c r="B275" s="190"/>
      <c r="C275" s="191"/>
      <c r="D275" s="191"/>
      <c r="E275" s="40"/>
      <c r="F275" s="181"/>
      <c r="G275" s="181"/>
      <c r="H275" s="181"/>
      <c r="I275" s="181"/>
      <c r="J275" s="181"/>
      <c r="K275" s="181"/>
      <c r="L275" s="181"/>
      <c r="M275" s="181"/>
      <c r="N275" s="192"/>
      <c r="O275" s="193"/>
      <c r="P275" s="181"/>
      <c r="Q275" s="181"/>
      <c r="R275" s="181"/>
      <c r="S275" s="181"/>
      <c r="T275" s="194"/>
      <c r="U275" s="184"/>
      <c r="V275" s="189"/>
    </row>
    <row r="276" spans="1:22" x14ac:dyDescent="0.25">
      <c r="A276" s="181"/>
      <c r="B276" s="190"/>
      <c r="C276" s="191"/>
      <c r="D276" s="191"/>
      <c r="E276" s="40"/>
      <c r="F276" s="181"/>
      <c r="G276" s="181"/>
      <c r="H276" s="181"/>
      <c r="I276" s="181"/>
      <c r="J276" s="181"/>
      <c r="K276" s="181"/>
      <c r="L276" s="181"/>
      <c r="M276" s="181"/>
      <c r="N276" s="192"/>
      <c r="O276" s="193"/>
      <c r="P276" s="181"/>
      <c r="Q276" s="181"/>
      <c r="R276" s="181"/>
      <c r="S276" s="181"/>
      <c r="T276" s="194"/>
      <c r="U276" s="184"/>
      <c r="V276" s="189"/>
    </row>
    <row r="277" spans="1:22" x14ac:dyDescent="0.25">
      <c r="A277" s="181"/>
      <c r="B277" s="190"/>
      <c r="C277" s="191"/>
      <c r="D277" s="191"/>
      <c r="E277" s="40"/>
      <c r="F277" s="181"/>
      <c r="G277" s="181"/>
      <c r="H277" s="181"/>
      <c r="I277" s="181"/>
      <c r="J277" s="181"/>
      <c r="K277" s="181"/>
      <c r="L277" s="181"/>
      <c r="M277" s="181"/>
      <c r="N277" s="192"/>
      <c r="O277" s="193"/>
      <c r="P277" s="181"/>
      <c r="Q277" s="181"/>
      <c r="R277" s="181"/>
      <c r="S277" s="181"/>
      <c r="T277" s="194"/>
      <c r="U277" s="184"/>
      <c r="V277" s="189"/>
    </row>
    <row r="278" spans="1:22" x14ac:dyDescent="0.25">
      <c r="A278" s="181"/>
      <c r="B278" s="190"/>
      <c r="C278" s="191"/>
      <c r="D278" s="191"/>
      <c r="E278" s="40"/>
      <c r="F278" s="181"/>
      <c r="G278" s="181"/>
      <c r="H278" s="181"/>
      <c r="I278" s="181"/>
      <c r="J278" s="181"/>
      <c r="K278" s="181"/>
      <c r="L278" s="181"/>
      <c r="M278" s="181"/>
      <c r="N278" s="192"/>
      <c r="O278" s="193"/>
      <c r="P278" s="181"/>
      <c r="Q278" s="181"/>
      <c r="R278" s="181"/>
      <c r="S278" s="181"/>
      <c r="T278" s="194"/>
      <c r="U278" s="184"/>
      <c r="V278" s="189"/>
    </row>
    <row r="279" spans="1:22" x14ac:dyDescent="0.25">
      <c r="A279" s="181"/>
      <c r="B279" s="190"/>
      <c r="C279" s="191"/>
      <c r="D279" s="191"/>
      <c r="E279" s="40"/>
      <c r="F279" s="181"/>
      <c r="G279" s="181"/>
      <c r="H279" s="181"/>
      <c r="I279" s="181"/>
      <c r="J279" s="181"/>
      <c r="K279" s="181"/>
      <c r="L279" s="181"/>
      <c r="M279" s="181"/>
      <c r="N279" s="192"/>
      <c r="O279" s="193"/>
      <c r="P279" s="181"/>
      <c r="Q279" s="181"/>
      <c r="R279" s="181"/>
      <c r="S279" s="181"/>
      <c r="T279" s="194"/>
      <c r="U279" s="184"/>
      <c r="V279" s="189"/>
    </row>
    <row r="280" spans="1:22" x14ac:dyDescent="0.25">
      <c r="A280" s="181"/>
      <c r="B280" s="190"/>
      <c r="C280" s="191"/>
      <c r="D280" s="191"/>
      <c r="E280" s="40"/>
      <c r="F280" s="181"/>
      <c r="G280" s="181"/>
      <c r="H280" s="181"/>
      <c r="I280" s="181"/>
      <c r="J280" s="181"/>
      <c r="K280" s="181"/>
      <c r="L280" s="181"/>
      <c r="M280" s="181"/>
      <c r="N280" s="192"/>
      <c r="O280" s="193"/>
      <c r="P280" s="181"/>
      <c r="Q280" s="181"/>
      <c r="R280" s="181"/>
      <c r="S280" s="181"/>
      <c r="T280" s="194"/>
      <c r="U280" s="184"/>
      <c r="V280" s="189"/>
    </row>
    <row r="281" spans="1:22" x14ac:dyDescent="0.25">
      <c r="A281" s="181"/>
      <c r="B281" s="190"/>
      <c r="C281" s="191"/>
      <c r="D281" s="191"/>
      <c r="E281" s="40"/>
      <c r="F281" s="181"/>
      <c r="G281" s="181"/>
      <c r="H281" s="181"/>
      <c r="I281" s="181"/>
      <c r="J281" s="181"/>
      <c r="K281" s="181"/>
      <c r="L281" s="181"/>
      <c r="M281" s="181"/>
      <c r="N281" s="192"/>
      <c r="O281" s="193"/>
      <c r="P281" s="181"/>
      <c r="Q281" s="181"/>
      <c r="R281" s="181"/>
      <c r="S281" s="181"/>
      <c r="T281" s="194"/>
      <c r="U281" s="184"/>
      <c r="V281" s="189"/>
    </row>
    <row r="282" spans="1:22" x14ac:dyDescent="0.25">
      <c r="A282" s="181"/>
      <c r="B282" s="190"/>
      <c r="C282" s="191"/>
      <c r="D282" s="191"/>
      <c r="E282" s="40"/>
      <c r="F282" s="181"/>
      <c r="G282" s="181"/>
      <c r="H282" s="181"/>
      <c r="I282" s="181"/>
      <c r="J282" s="181"/>
      <c r="K282" s="181"/>
      <c r="L282" s="181"/>
      <c r="M282" s="181"/>
      <c r="N282" s="192"/>
      <c r="O282" s="193"/>
      <c r="P282" s="181"/>
      <c r="Q282" s="181"/>
      <c r="R282" s="181"/>
      <c r="S282" s="181"/>
      <c r="T282" s="194"/>
      <c r="U282" s="184"/>
      <c r="V282" s="189"/>
    </row>
    <row r="283" spans="1:22" x14ac:dyDescent="0.25">
      <c r="A283" s="181"/>
      <c r="B283" s="190"/>
      <c r="C283" s="191"/>
      <c r="D283" s="191"/>
      <c r="E283" s="40"/>
      <c r="F283" s="181"/>
      <c r="G283" s="181"/>
      <c r="H283" s="181"/>
      <c r="I283" s="181"/>
      <c r="J283" s="181"/>
      <c r="K283" s="181"/>
      <c r="L283" s="181"/>
      <c r="M283" s="181"/>
      <c r="N283" s="192"/>
      <c r="O283" s="193"/>
      <c r="P283" s="181"/>
      <c r="Q283" s="181"/>
      <c r="R283" s="181"/>
      <c r="S283" s="181"/>
      <c r="T283" s="194"/>
      <c r="U283" s="184"/>
      <c r="V283" s="189"/>
    </row>
    <row r="284" spans="1:22" x14ac:dyDescent="0.25">
      <c r="A284" s="181"/>
      <c r="B284" s="190"/>
      <c r="C284" s="191"/>
      <c r="D284" s="191"/>
      <c r="E284" s="40"/>
      <c r="F284" s="181"/>
      <c r="G284" s="181"/>
      <c r="H284" s="181"/>
      <c r="I284" s="181"/>
      <c r="J284" s="181"/>
      <c r="K284" s="181"/>
      <c r="L284" s="181"/>
      <c r="M284" s="181"/>
      <c r="N284" s="192"/>
      <c r="O284" s="193"/>
      <c r="P284" s="181"/>
      <c r="Q284" s="181"/>
      <c r="R284" s="181"/>
      <c r="S284" s="181"/>
      <c r="T284" s="194"/>
      <c r="U284" s="184"/>
      <c r="V284" s="189"/>
    </row>
    <row r="285" spans="1:22" x14ac:dyDescent="0.25">
      <c r="A285" s="181"/>
      <c r="B285" s="190"/>
      <c r="C285" s="191"/>
      <c r="D285" s="191"/>
      <c r="E285" s="40"/>
      <c r="F285" s="181"/>
      <c r="G285" s="181"/>
      <c r="H285" s="181"/>
      <c r="I285" s="181"/>
      <c r="J285" s="181"/>
      <c r="K285" s="181"/>
      <c r="L285" s="181"/>
      <c r="M285" s="181"/>
      <c r="N285" s="192"/>
      <c r="O285" s="193"/>
      <c r="P285" s="181"/>
      <c r="Q285" s="181"/>
      <c r="R285" s="181"/>
      <c r="S285" s="181"/>
      <c r="T285" s="194"/>
      <c r="U285" s="184"/>
      <c r="V285" s="189"/>
    </row>
    <row r="286" spans="1:22" x14ac:dyDescent="0.25">
      <c r="A286" s="181"/>
      <c r="B286" s="190"/>
      <c r="C286" s="191"/>
      <c r="D286" s="191"/>
      <c r="E286" s="40"/>
      <c r="F286" s="181"/>
      <c r="G286" s="181"/>
      <c r="H286" s="181"/>
      <c r="I286" s="181"/>
      <c r="J286" s="181"/>
      <c r="K286" s="181"/>
      <c r="L286" s="181"/>
      <c r="M286" s="181"/>
      <c r="N286" s="192"/>
      <c r="O286" s="193"/>
      <c r="P286" s="181"/>
      <c r="Q286" s="181"/>
      <c r="R286" s="181"/>
      <c r="S286" s="181"/>
      <c r="T286" s="194"/>
      <c r="U286" s="184"/>
      <c r="V286" s="189"/>
    </row>
    <row r="287" spans="1:22" x14ac:dyDescent="0.25">
      <c r="A287" s="181"/>
      <c r="B287" s="190"/>
      <c r="C287" s="191"/>
      <c r="D287" s="191"/>
      <c r="E287" s="40"/>
      <c r="F287" s="181"/>
      <c r="G287" s="181"/>
      <c r="H287" s="181"/>
      <c r="I287" s="181"/>
      <c r="J287" s="181"/>
      <c r="K287" s="181"/>
      <c r="L287" s="181"/>
      <c r="M287" s="181"/>
      <c r="N287" s="192"/>
      <c r="O287" s="193"/>
      <c r="P287" s="181"/>
      <c r="Q287" s="181"/>
      <c r="R287" s="181"/>
      <c r="S287" s="181"/>
      <c r="T287" s="194"/>
      <c r="U287" s="184"/>
      <c r="V287" s="189"/>
    </row>
    <row r="288" spans="1:22" x14ac:dyDescent="0.25">
      <c r="A288" s="181"/>
      <c r="B288" s="190"/>
      <c r="C288" s="191"/>
      <c r="D288" s="191"/>
      <c r="E288" s="40"/>
      <c r="F288" s="181"/>
      <c r="G288" s="181"/>
      <c r="H288" s="181"/>
      <c r="I288" s="181"/>
      <c r="J288" s="181"/>
      <c r="K288" s="181"/>
      <c r="L288" s="181"/>
      <c r="M288" s="181"/>
      <c r="N288" s="192"/>
      <c r="O288" s="193"/>
      <c r="P288" s="181"/>
      <c r="Q288" s="181"/>
      <c r="R288" s="181"/>
      <c r="S288" s="181"/>
      <c r="T288" s="194"/>
      <c r="U288" s="184"/>
      <c r="V288" s="189"/>
    </row>
    <row r="289" spans="1:22" x14ac:dyDescent="0.25">
      <c r="A289" s="181"/>
      <c r="B289" s="190"/>
      <c r="C289" s="191"/>
      <c r="D289" s="191"/>
      <c r="E289" s="40"/>
      <c r="F289" s="181"/>
      <c r="G289" s="181"/>
      <c r="H289" s="181"/>
      <c r="I289" s="181"/>
      <c r="J289" s="181"/>
      <c r="K289" s="181"/>
      <c r="L289" s="181"/>
      <c r="M289" s="181"/>
      <c r="N289" s="192"/>
      <c r="O289" s="193"/>
      <c r="P289" s="181"/>
      <c r="Q289" s="181"/>
      <c r="R289" s="181"/>
      <c r="S289" s="181"/>
      <c r="T289" s="194"/>
      <c r="U289" s="184"/>
      <c r="V289" s="189"/>
    </row>
    <row r="290" spans="1:22" x14ac:dyDescent="0.25">
      <c r="A290" s="181"/>
      <c r="B290" s="190"/>
      <c r="C290" s="191"/>
      <c r="D290" s="191"/>
      <c r="E290" s="40"/>
      <c r="F290" s="181"/>
      <c r="G290" s="181"/>
      <c r="H290" s="181"/>
      <c r="I290" s="181"/>
      <c r="J290" s="181"/>
      <c r="K290" s="181"/>
      <c r="L290" s="181"/>
      <c r="M290" s="181"/>
      <c r="N290" s="192"/>
      <c r="O290" s="193"/>
      <c r="P290" s="181"/>
      <c r="Q290" s="181"/>
      <c r="R290" s="181"/>
      <c r="S290" s="181"/>
      <c r="T290" s="194"/>
      <c r="U290" s="184"/>
      <c r="V290" s="189"/>
    </row>
    <row r="291" spans="1:22" x14ac:dyDescent="0.25">
      <c r="A291" s="181"/>
      <c r="B291" s="190"/>
      <c r="C291" s="191"/>
      <c r="D291" s="191"/>
      <c r="E291" s="40"/>
      <c r="F291" s="181"/>
      <c r="G291" s="181"/>
      <c r="H291" s="181"/>
      <c r="I291" s="181"/>
      <c r="J291" s="181"/>
      <c r="K291" s="181"/>
      <c r="L291" s="181"/>
      <c r="M291" s="181"/>
      <c r="N291" s="192"/>
      <c r="O291" s="193"/>
      <c r="P291" s="181"/>
      <c r="Q291" s="181"/>
      <c r="R291" s="181"/>
      <c r="S291" s="181"/>
      <c r="T291" s="194"/>
      <c r="U291" s="184"/>
      <c r="V291" s="189"/>
    </row>
    <row r="292" spans="1:22" x14ac:dyDescent="0.25">
      <c r="A292" s="181"/>
      <c r="B292" s="190"/>
      <c r="C292" s="191"/>
      <c r="D292" s="191"/>
      <c r="E292" s="40"/>
      <c r="F292" s="181"/>
      <c r="G292" s="181"/>
      <c r="H292" s="181"/>
      <c r="I292" s="181"/>
      <c r="J292" s="181"/>
      <c r="K292" s="181"/>
      <c r="L292" s="181"/>
      <c r="M292" s="181"/>
      <c r="N292" s="192"/>
      <c r="O292" s="193"/>
      <c r="P292" s="181"/>
      <c r="Q292" s="181"/>
      <c r="R292" s="181"/>
      <c r="S292" s="181"/>
      <c r="T292" s="194"/>
      <c r="U292" s="184"/>
      <c r="V292" s="189"/>
    </row>
    <row r="293" spans="1:22" x14ac:dyDescent="0.25">
      <c r="A293" s="195" t="s">
        <v>26</v>
      </c>
      <c r="B293" s="190"/>
      <c r="C293" s="196" t="s">
        <v>32</v>
      </c>
      <c r="D293" s="195" t="s">
        <v>74</v>
      </c>
      <c r="E293" s="195" t="s">
        <v>77</v>
      </c>
      <c r="F293" s="181"/>
      <c r="G293" s="181"/>
      <c r="H293" s="181"/>
      <c r="I293" s="181"/>
      <c r="J293" s="181"/>
      <c r="K293" s="181"/>
      <c r="L293" s="181"/>
      <c r="M293" s="181"/>
      <c r="N293" s="192"/>
      <c r="O293" s="193"/>
      <c r="P293" s="181"/>
      <c r="Q293" s="181"/>
      <c r="R293" s="181"/>
      <c r="S293" s="181"/>
      <c r="T293" s="194"/>
      <c r="U293" s="184"/>
      <c r="V293" s="189"/>
    </row>
    <row r="294" spans="1:22" x14ac:dyDescent="0.25">
      <c r="A294" s="197">
        <v>42005</v>
      </c>
      <c r="B294" s="190"/>
      <c r="C294" s="198" t="s">
        <v>33</v>
      </c>
      <c r="D294" s="187" t="s">
        <v>72</v>
      </c>
      <c r="E294" s="187" t="s">
        <v>78</v>
      </c>
      <c r="F294" s="181"/>
      <c r="G294" s="181"/>
      <c r="H294" s="181"/>
      <c r="I294" s="181"/>
      <c r="J294" s="181"/>
      <c r="K294" s="181"/>
      <c r="L294" s="181"/>
      <c r="M294" s="181"/>
      <c r="N294" s="192"/>
      <c r="O294" s="193"/>
      <c r="P294" s="181"/>
      <c r="Q294" s="181"/>
      <c r="R294" s="181"/>
      <c r="S294" s="181"/>
      <c r="T294" s="194"/>
      <c r="U294" s="184"/>
      <c r="V294" s="189"/>
    </row>
    <row r="295" spans="1:22" x14ac:dyDescent="0.25">
      <c r="A295" s="197">
        <v>42036</v>
      </c>
      <c r="B295" s="190"/>
      <c r="C295" s="198" t="s">
        <v>34</v>
      </c>
      <c r="D295" s="187" t="s">
        <v>45</v>
      </c>
      <c r="E295" s="187" t="s">
        <v>79</v>
      </c>
      <c r="F295" s="181"/>
      <c r="G295" s="181"/>
      <c r="H295" s="181"/>
      <c r="I295" s="181"/>
      <c r="J295" s="181"/>
      <c r="K295" s="181"/>
      <c r="L295" s="181"/>
      <c r="M295" s="181"/>
      <c r="N295" s="192"/>
      <c r="O295" s="193"/>
      <c r="P295" s="181"/>
      <c r="Q295" s="181"/>
      <c r="R295" s="181"/>
      <c r="S295" s="181"/>
      <c r="T295" s="194"/>
      <c r="U295" s="184"/>
      <c r="V295" s="189"/>
    </row>
    <row r="296" spans="1:22" x14ac:dyDescent="0.25">
      <c r="A296" s="197">
        <v>42064</v>
      </c>
      <c r="B296" s="190"/>
      <c r="C296" s="198" t="s">
        <v>35</v>
      </c>
      <c r="D296" s="187" t="s">
        <v>39</v>
      </c>
      <c r="E296" s="187" t="s">
        <v>80</v>
      </c>
      <c r="F296" s="181"/>
      <c r="G296" s="181"/>
      <c r="H296" s="181"/>
      <c r="I296" s="181"/>
      <c r="J296" s="181"/>
      <c r="K296" s="181"/>
      <c r="L296" s="181"/>
      <c r="M296" s="181"/>
      <c r="N296" s="192"/>
      <c r="O296" s="193"/>
      <c r="P296" s="181"/>
      <c r="Q296" s="181"/>
      <c r="R296" s="181"/>
      <c r="S296" s="181"/>
      <c r="T296" s="194"/>
      <c r="U296" s="184"/>
      <c r="V296" s="189"/>
    </row>
    <row r="297" spans="1:22" x14ac:dyDescent="0.25">
      <c r="A297" s="197">
        <v>42095</v>
      </c>
      <c r="B297" s="190"/>
      <c r="C297" s="198" t="s">
        <v>42</v>
      </c>
      <c r="D297" s="187" t="s">
        <v>75</v>
      </c>
      <c r="E297" s="187" t="s">
        <v>81</v>
      </c>
      <c r="F297" s="181"/>
      <c r="G297" s="181"/>
      <c r="H297" s="199"/>
      <c r="I297" s="199"/>
      <c r="J297" s="181"/>
      <c r="K297" s="181"/>
      <c r="L297" s="181"/>
      <c r="M297" s="181"/>
      <c r="N297" s="192"/>
      <c r="O297" s="193"/>
      <c r="P297" s="199"/>
      <c r="Q297" s="199"/>
      <c r="R297" s="199"/>
      <c r="S297" s="199"/>
      <c r="T297" s="194"/>
      <c r="U297" s="184"/>
      <c r="V297" s="189"/>
    </row>
    <row r="298" spans="1:22" ht="25.5" x14ac:dyDescent="0.25">
      <c r="A298" s="197">
        <v>42125</v>
      </c>
      <c r="B298" s="190"/>
      <c r="C298" s="198" t="s">
        <v>36</v>
      </c>
      <c r="D298" s="187" t="s">
        <v>76</v>
      </c>
      <c r="E298" s="187" t="s">
        <v>82</v>
      </c>
      <c r="F298" s="181"/>
      <c r="G298" s="181"/>
      <c r="H298" s="199"/>
      <c r="I298" s="199"/>
      <c r="J298" s="181"/>
      <c r="K298" s="181"/>
      <c r="L298" s="181"/>
      <c r="M298" s="181"/>
      <c r="N298" s="192"/>
      <c r="O298" s="193"/>
      <c r="P298" s="199"/>
      <c r="Q298" s="199"/>
      <c r="R298" s="199"/>
      <c r="S298" s="199"/>
      <c r="T298" s="194"/>
      <c r="U298" s="184"/>
      <c r="V298" s="189"/>
    </row>
    <row r="299" spans="1:22" x14ac:dyDescent="0.25">
      <c r="A299" s="197">
        <v>42156</v>
      </c>
      <c r="B299" s="190"/>
      <c r="C299" s="198" t="s">
        <v>43</v>
      </c>
      <c r="D299" s="191"/>
      <c r="E299" s="40"/>
      <c r="F299" s="181"/>
      <c r="G299" s="181"/>
      <c r="H299" s="199"/>
      <c r="I299" s="199"/>
      <c r="J299" s="181"/>
      <c r="K299" s="181"/>
      <c r="L299" s="181"/>
      <c r="M299" s="181"/>
      <c r="N299" s="192"/>
      <c r="O299" s="193"/>
      <c r="P299" s="199"/>
      <c r="Q299" s="199"/>
      <c r="R299" s="199"/>
      <c r="S299" s="199"/>
      <c r="T299" s="194"/>
      <c r="U299" s="184"/>
      <c r="V299" s="189"/>
    </row>
    <row r="300" spans="1:22" x14ac:dyDescent="0.25">
      <c r="A300" s="197">
        <v>42186</v>
      </c>
      <c r="B300" s="197"/>
      <c r="C300" s="198" t="s">
        <v>37</v>
      </c>
      <c r="D300" s="191"/>
      <c r="E300" s="40"/>
      <c r="F300" s="181"/>
      <c r="G300" s="181"/>
      <c r="H300" s="199"/>
      <c r="I300" s="199"/>
      <c r="J300" s="181"/>
      <c r="K300" s="181"/>
      <c r="L300" s="181"/>
      <c r="M300" s="181"/>
      <c r="N300" s="192"/>
      <c r="O300" s="193"/>
      <c r="P300" s="199"/>
      <c r="Q300" s="199"/>
      <c r="R300" s="199"/>
      <c r="S300" s="199"/>
      <c r="T300" s="200"/>
      <c r="U300" s="184"/>
      <c r="V300" s="189"/>
    </row>
    <row r="301" spans="1:22" x14ac:dyDescent="0.25">
      <c r="A301" s="197">
        <v>42217</v>
      </c>
      <c r="B301" s="197"/>
      <c r="C301" s="198" t="s">
        <v>73</v>
      </c>
      <c r="D301" s="191"/>
      <c r="E301" s="40"/>
      <c r="F301" s="181"/>
      <c r="G301" s="181"/>
      <c r="H301" s="199"/>
      <c r="I301" s="199"/>
      <c r="J301" s="181"/>
      <c r="K301" s="181"/>
      <c r="L301" s="181"/>
      <c r="M301" s="181"/>
      <c r="N301" s="192"/>
      <c r="O301" s="193"/>
      <c r="P301" s="199"/>
      <c r="Q301" s="199"/>
      <c r="R301" s="199"/>
      <c r="S301" s="199"/>
      <c r="T301" s="200"/>
      <c r="U301" s="184"/>
      <c r="V301" s="189"/>
    </row>
    <row r="302" spans="1:22" x14ac:dyDescent="0.25">
      <c r="A302" s="197">
        <v>42248</v>
      </c>
      <c r="B302" s="197"/>
      <c r="C302" s="198" t="s">
        <v>89</v>
      </c>
      <c r="D302" s="191"/>
      <c r="E302" s="40"/>
      <c r="F302" s="181"/>
      <c r="G302" s="181"/>
      <c r="H302" s="199"/>
      <c r="I302" s="199"/>
      <c r="J302" s="181"/>
      <c r="K302" s="181"/>
      <c r="L302" s="181"/>
      <c r="M302" s="181"/>
      <c r="N302" s="192"/>
      <c r="O302" s="193"/>
      <c r="P302" s="199"/>
      <c r="Q302" s="199"/>
      <c r="R302" s="199"/>
      <c r="S302" s="199"/>
      <c r="T302" s="200"/>
      <c r="U302" s="184"/>
      <c r="V302" s="189"/>
    </row>
    <row r="303" spans="1:22" x14ac:dyDescent="0.25">
      <c r="A303" s="197">
        <v>42278</v>
      </c>
      <c r="B303" s="197"/>
      <c r="C303" s="198" t="s">
        <v>41</v>
      </c>
      <c r="D303" s="191"/>
      <c r="E303" s="40"/>
      <c r="F303" s="181"/>
      <c r="G303" s="181"/>
      <c r="H303" s="199"/>
      <c r="I303" s="199"/>
      <c r="J303" s="181"/>
      <c r="K303" s="181"/>
      <c r="L303" s="181"/>
      <c r="M303" s="181"/>
      <c r="N303" s="192"/>
      <c r="O303" s="193"/>
      <c r="P303" s="199"/>
      <c r="Q303" s="199"/>
      <c r="R303" s="199"/>
      <c r="S303" s="199"/>
      <c r="T303" s="200"/>
      <c r="U303" s="184"/>
      <c r="V303" s="189"/>
    </row>
    <row r="304" spans="1:22" x14ac:dyDescent="0.25">
      <c r="A304" s="197">
        <v>42309</v>
      </c>
      <c r="B304" s="197"/>
      <c r="C304" s="198" t="s">
        <v>38</v>
      </c>
      <c r="D304" s="191"/>
      <c r="E304" s="40"/>
      <c r="F304" s="181"/>
      <c r="G304" s="181"/>
      <c r="H304" s="199"/>
      <c r="I304" s="199"/>
      <c r="J304" s="181"/>
      <c r="K304" s="181"/>
      <c r="L304" s="181"/>
      <c r="M304" s="181"/>
      <c r="N304" s="192"/>
      <c r="O304" s="193"/>
      <c r="P304" s="199"/>
      <c r="Q304" s="199"/>
      <c r="R304" s="199"/>
      <c r="S304" s="199"/>
      <c r="T304" s="200"/>
      <c r="U304" s="184"/>
      <c r="V304" s="189"/>
    </row>
    <row r="305" spans="1:22" x14ac:dyDescent="0.25">
      <c r="A305" s="197">
        <v>42339</v>
      </c>
      <c r="B305" s="197"/>
      <c r="C305" s="198" t="s">
        <v>45</v>
      </c>
      <c r="D305" s="191"/>
      <c r="E305" s="40"/>
      <c r="F305" s="181"/>
      <c r="G305" s="181"/>
      <c r="H305" s="199"/>
      <c r="I305" s="199"/>
      <c r="J305" s="181"/>
      <c r="K305" s="181"/>
      <c r="L305" s="181"/>
      <c r="M305" s="181"/>
      <c r="N305" s="192"/>
      <c r="O305" s="193"/>
      <c r="P305" s="199"/>
      <c r="Q305" s="199"/>
      <c r="R305" s="199"/>
      <c r="S305" s="199"/>
      <c r="T305" s="200"/>
      <c r="U305" s="184"/>
      <c r="V305" s="189"/>
    </row>
    <row r="306" spans="1:22" x14ac:dyDescent="0.25">
      <c r="A306" s="197">
        <v>42370</v>
      </c>
      <c r="B306" s="197"/>
      <c r="C306" s="198" t="s">
        <v>83</v>
      </c>
      <c r="D306" s="191"/>
      <c r="E306" s="191"/>
      <c r="F306" s="181"/>
      <c r="G306" s="181"/>
      <c r="H306" s="199"/>
      <c r="I306" s="199"/>
      <c r="J306" s="181"/>
      <c r="K306" s="181"/>
      <c r="L306" s="181"/>
      <c r="M306" s="181"/>
      <c r="N306" s="192"/>
      <c r="O306" s="193"/>
      <c r="P306" s="199"/>
      <c r="Q306" s="199"/>
      <c r="R306" s="199"/>
      <c r="S306" s="199"/>
      <c r="T306" s="200"/>
      <c r="U306" s="184"/>
      <c r="V306" s="189"/>
    </row>
    <row r="307" spans="1:22" ht="25.5" x14ac:dyDescent="0.25">
      <c r="A307" s="197">
        <v>42401</v>
      </c>
      <c r="B307" s="197"/>
      <c r="C307" s="198" t="s">
        <v>40</v>
      </c>
      <c r="D307" s="191"/>
      <c r="E307" s="191"/>
      <c r="F307" s="181"/>
      <c r="G307" s="181"/>
      <c r="H307" s="199"/>
      <c r="I307" s="199"/>
      <c r="J307" s="181"/>
      <c r="K307" s="181"/>
      <c r="L307" s="181"/>
      <c r="M307" s="181"/>
      <c r="N307" s="192"/>
      <c r="O307" s="193"/>
      <c r="P307" s="199"/>
      <c r="Q307" s="199"/>
      <c r="R307" s="199"/>
      <c r="S307" s="199"/>
      <c r="T307" s="200"/>
      <c r="U307" s="184"/>
      <c r="V307" s="189"/>
    </row>
    <row r="308" spans="1:22" x14ac:dyDescent="0.25">
      <c r="A308" s="197">
        <v>42430</v>
      </c>
      <c r="B308" s="197"/>
      <c r="C308" s="198" t="s">
        <v>44</v>
      </c>
      <c r="D308" s="191"/>
      <c r="E308" s="191"/>
      <c r="F308" s="181"/>
      <c r="G308" s="181"/>
      <c r="H308" s="199"/>
      <c r="I308" s="199"/>
      <c r="J308" s="181"/>
      <c r="K308" s="181"/>
      <c r="L308" s="181"/>
      <c r="M308" s="181"/>
      <c r="N308" s="192"/>
      <c r="O308" s="193"/>
      <c r="P308" s="199"/>
      <c r="Q308" s="199"/>
      <c r="R308" s="199"/>
      <c r="S308" s="199"/>
      <c r="T308" s="200"/>
      <c r="U308" s="184"/>
      <c r="V308" s="189"/>
    </row>
    <row r="309" spans="1:22" x14ac:dyDescent="0.25">
      <c r="A309" s="197">
        <v>42461</v>
      </c>
      <c r="B309" s="197"/>
      <c r="C309" s="198" t="s">
        <v>84</v>
      </c>
      <c r="D309" s="191"/>
      <c r="E309" s="191"/>
      <c r="F309" s="181"/>
      <c r="G309" s="181"/>
      <c r="H309" s="199"/>
      <c r="I309" s="199"/>
      <c r="J309" s="181"/>
      <c r="K309" s="181"/>
      <c r="L309" s="181"/>
      <c r="M309" s="181"/>
      <c r="N309" s="192"/>
      <c r="O309" s="193"/>
      <c r="P309" s="199"/>
      <c r="Q309" s="199"/>
      <c r="R309" s="199"/>
      <c r="S309" s="199"/>
      <c r="T309" s="200"/>
      <c r="U309" s="184"/>
      <c r="V309" s="189"/>
    </row>
    <row r="310" spans="1:22" x14ac:dyDescent="0.25">
      <c r="A310" s="197">
        <v>42491</v>
      </c>
      <c r="B310" s="197"/>
      <c r="C310" s="198" t="s">
        <v>85</v>
      </c>
      <c r="D310" s="191"/>
      <c r="E310" s="191"/>
      <c r="F310" s="181"/>
      <c r="G310" s="181"/>
      <c r="H310" s="199"/>
      <c r="I310" s="199"/>
      <c r="J310" s="181"/>
      <c r="K310" s="181"/>
      <c r="L310" s="181"/>
      <c r="M310" s="181"/>
      <c r="N310" s="192"/>
      <c r="O310" s="193"/>
      <c r="P310" s="199"/>
      <c r="Q310" s="199"/>
      <c r="R310" s="199"/>
      <c r="S310" s="199"/>
      <c r="T310" s="200"/>
      <c r="U310" s="184"/>
      <c r="V310" s="189"/>
    </row>
    <row r="311" spans="1:22" x14ac:dyDescent="0.25">
      <c r="A311" s="197">
        <v>42522</v>
      </c>
      <c r="B311" s="197"/>
      <c r="C311" s="198" t="s">
        <v>86</v>
      </c>
      <c r="D311" s="191"/>
      <c r="E311" s="191"/>
      <c r="F311" s="181"/>
      <c r="G311" s="181"/>
      <c r="H311" s="199"/>
      <c r="I311" s="199"/>
      <c r="J311" s="181"/>
      <c r="K311" s="181"/>
      <c r="L311" s="181"/>
      <c r="M311" s="181"/>
      <c r="N311" s="192"/>
      <c r="O311" s="193"/>
      <c r="P311" s="199"/>
      <c r="Q311" s="199"/>
      <c r="R311" s="199"/>
      <c r="S311" s="199"/>
      <c r="T311" s="200"/>
      <c r="U311" s="184"/>
      <c r="V311" s="189"/>
    </row>
    <row r="312" spans="1:22" x14ac:dyDescent="0.25">
      <c r="A312" s="197">
        <v>42552</v>
      </c>
      <c r="B312" s="197"/>
      <c r="C312" s="198" t="s">
        <v>87</v>
      </c>
      <c r="D312" s="191"/>
      <c r="E312" s="191"/>
      <c r="F312" s="181"/>
      <c r="G312" s="181"/>
      <c r="H312" s="199"/>
      <c r="I312" s="199"/>
      <c r="J312" s="181"/>
      <c r="K312" s="181"/>
      <c r="L312" s="181"/>
      <c r="M312" s="181"/>
      <c r="N312" s="192"/>
      <c r="O312" s="193"/>
      <c r="P312" s="199"/>
      <c r="Q312" s="199"/>
      <c r="R312" s="199"/>
      <c r="S312" s="199"/>
      <c r="T312" s="200"/>
      <c r="U312" s="184"/>
      <c r="V312" s="189"/>
    </row>
    <row r="313" spans="1:22" x14ac:dyDescent="0.25">
      <c r="A313" s="197">
        <v>42583</v>
      </c>
      <c r="B313" s="197"/>
      <c r="C313" s="198" t="s">
        <v>88</v>
      </c>
      <c r="D313" s="191"/>
      <c r="E313" s="191"/>
      <c r="F313" s="181"/>
      <c r="G313" s="181"/>
      <c r="H313" s="199"/>
      <c r="I313" s="199"/>
      <c r="J313" s="181"/>
      <c r="K313" s="181"/>
      <c r="L313" s="181"/>
      <c r="M313" s="181"/>
      <c r="N313" s="192"/>
      <c r="O313" s="193"/>
      <c r="P313" s="199"/>
      <c r="Q313" s="199"/>
      <c r="R313" s="199"/>
      <c r="S313" s="199"/>
      <c r="T313" s="200"/>
      <c r="U313" s="184"/>
      <c r="V313" s="189"/>
    </row>
    <row r="314" spans="1:22" x14ac:dyDescent="0.25">
      <c r="A314" s="197">
        <v>42614</v>
      </c>
      <c r="B314" s="197"/>
      <c r="C314" s="198" t="s">
        <v>90</v>
      </c>
      <c r="D314" s="191"/>
      <c r="E314" s="191"/>
      <c r="F314" s="181"/>
      <c r="G314" s="181"/>
      <c r="H314" s="199"/>
      <c r="I314" s="199"/>
      <c r="J314" s="181"/>
      <c r="K314" s="181"/>
      <c r="L314" s="181"/>
      <c r="M314" s="181"/>
      <c r="N314" s="192"/>
      <c r="O314" s="193"/>
      <c r="P314" s="199"/>
      <c r="Q314" s="199"/>
      <c r="R314" s="199"/>
      <c r="S314" s="199"/>
      <c r="T314" s="200"/>
      <c r="U314" s="184"/>
      <c r="V314" s="189"/>
    </row>
    <row r="315" spans="1:22" ht="25.5" x14ac:dyDescent="0.25">
      <c r="A315" s="197">
        <v>42644</v>
      </c>
      <c r="B315" s="197"/>
      <c r="C315" s="201" t="s">
        <v>91</v>
      </c>
      <c r="D315" s="191"/>
      <c r="E315" s="191"/>
      <c r="F315" s="181"/>
      <c r="G315" s="181"/>
      <c r="H315" s="199"/>
      <c r="I315" s="199"/>
      <c r="J315" s="181"/>
      <c r="K315" s="181"/>
      <c r="L315" s="181"/>
      <c r="M315" s="181"/>
      <c r="N315" s="192"/>
      <c r="O315" s="193"/>
      <c r="P315" s="199"/>
      <c r="Q315" s="199"/>
      <c r="R315" s="199"/>
      <c r="S315" s="199"/>
      <c r="T315" s="200"/>
      <c r="U315" s="184"/>
      <c r="V315" s="189"/>
    </row>
    <row r="316" spans="1:22" x14ac:dyDescent="0.25">
      <c r="A316" s="197">
        <v>42675</v>
      </c>
      <c r="B316" s="197"/>
      <c r="C316" s="201" t="s">
        <v>92</v>
      </c>
      <c r="D316" s="191"/>
      <c r="E316" s="191"/>
      <c r="F316" s="181"/>
      <c r="G316" s="181"/>
      <c r="H316" s="199"/>
      <c r="I316" s="199"/>
      <c r="J316" s="181"/>
      <c r="K316" s="181"/>
      <c r="L316" s="181"/>
      <c r="M316" s="181"/>
      <c r="N316" s="192"/>
      <c r="O316" s="193"/>
      <c r="P316" s="199"/>
      <c r="Q316" s="199"/>
      <c r="R316" s="199"/>
      <c r="S316" s="199"/>
      <c r="T316" s="200"/>
      <c r="U316" s="184"/>
      <c r="V316" s="189"/>
    </row>
    <row r="317" spans="1:22" x14ac:dyDescent="0.25">
      <c r="A317" s="197">
        <v>42705</v>
      </c>
      <c r="B317" s="197"/>
      <c r="C317" s="202"/>
      <c r="D317" s="191"/>
      <c r="E317" s="191"/>
      <c r="F317" s="181"/>
      <c r="G317" s="181"/>
      <c r="H317" s="199"/>
      <c r="I317" s="199"/>
      <c r="J317" s="181"/>
      <c r="K317" s="181"/>
      <c r="L317" s="181"/>
      <c r="M317" s="181"/>
      <c r="N317" s="192"/>
      <c r="O317" s="193"/>
      <c r="P317" s="199"/>
      <c r="Q317" s="199"/>
      <c r="R317" s="199"/>
      <c r="S317" s="199"/>
      <c r="T317" s="200"/>
      <c r="U317" s="184"/>
      <c r="V317" s="189"/>
    </row>
    <row r="318" spans="1:22" x14ac:dyDescent="0.25">
      <c r="A318" s="197">
        <v>42736</v>
      </c>
      <c r="B318" s="197"/>
      <c r="C318" s="202"/>
      <c r="D318" s="191"/>
      <c r="E318" s="191"/>
      <c r="F318" s="181"/>
      <c r="G318" s="181"/>
      <c r="H318" s="199"/>
      <c r="I318" s="199"/>
      <c r="J318" s="181"/>
      <c r="K318" s="181"/>
      <c r="L318" s="181"/>
      <c r="M318" s="181"/>
      <c r="N318" s="192"/>
      <c r="O318" s="193"/>
      <c r="P318" s="199"/>
      <c r="Q318" s="199"/>
      <c r="R318" s="199"/>
      <c r="S318" s="199"/>
      <c r="T318" s="200"/>
      <c r="U318" s="184"/>
      <c r="V318" s="189"/>
    </row>
    <row r="319" spans="1:22" x14ac:dyDescent="0.25">
      <c r="A319" s="197">
        <v>42767</v>
      </c>
      <c r="B319" s="197"/>
      <c r="C319" s="202"/>
      <c r="D319" s="191"/>
      <c r="E319" s="191"/>
      <c r="F319" s="181"/>
      <c r="G319" s="181"/>
      <c r="H319" s="199"/>
      <c r="I319" s="199"/>
      <c r="J319" s="181"/>
      <c r="K319" s="181"/>
      <c r="L319" s="181"/>
      <c r="M319" s="181"/>
      <c r="N319" s="192"/>
      <c r="O319" s="193"/>
      <c r="P319" s="199"/>
      <c r="Q319" s="199"/>
      <c r="R319" s="199"/>
      <c r="S319" s="199"/>
      <c r="T319" s="200"/>
      <c r="U319" s="184"/>
      <c r="V319" s="189"/>
    </row>
    <row r="320" spans="1:22" x14ac:dyDescent="0.25">
      <c r="A320" s="197">
        <v>42795</v>
      </c>
      <c r="B320" s="197"/>
      <c r="C320" s="202"/>
      <c r="D320" s="191"/>
      <c r="E320" s="191"/>
      <c r="F320" s="181"/>
      <c r="G320" s="181"/>
      <c r="H320" s="199"/>
      <c r="I320" s="199"/>
      <c r="J320" s="181"/>
      <c r="K320" s="181"/>
      <c r="L320" s="181"/>
      <c r="M320" s="181"/>
      <c r="N320" s="192"/>
      <c r="O320" s="193"/>
      <c r="P320" s="199"/>
      <c r="Q320" s="199"/>
      <c r="R320" s="199"/>
      <c r="S320" s="199"/>
      <c r="T320" s="200"/>
      <c r="U320" s="184"/>
      <c r="V320" s="189"/>
    </row>
    <row r="321" spans="1:22" x14ac:dyDescent="0.25">
      <c r="A321" s="197">
        <v>42826</v>
      </c>
      <c r="B321" s="197"/>
      <c r="C321" s="191"/>
      <c r="D321" s="191"/>
      <c r="E321" s="191"/>
      <c r="F321" s="181"/>
      <c r="G321" s="181"/>
      <c r="H321" s="199"/>
      <c r="I321" s="199"/>
      <c r="J321" s="181"/>
      <c r="K321" s="181"/>
      <c r="L321" s="181"/>
      <c r="M321" s="181"/>
      <c r="N321" s="192"/>
      <c r="O321" s="193"/>
      <c r="P321" s="199"/>
      <c r="Q321" s="199"/>
      <c r="R321" s="199"/>
      <c r="S321" s="199"/>
      <c r="T321" s="200"/>
      <c r="U321" s="184"/>
      <c r="V321" s="189"/>
    </row>
    <row r="322" spans="1:22" x14ac:dyDescent="0.25">
      <c r="A322" s="197">
        <v>42856</v>
      </c>
      <c r="B322" s="197"/>
      <c r="C322" s="191"/>
      <c r="D322" s="191"/>
      <c r="E322" s="191"/>
      <c r="F322" s="181"/>
      <c r="G322" s="181"/>
      <c r="H322" s="199"/>
      <c r="I322" s="199"/>
      <c r="J322" s="181"/>
      <c r="K322" s="181"/>
      <c r="L322" s="181"/>
      <c r="M322" s="181"/>
      <c r="N322" s="192"/>
      <c r="O322" s="193"/>
      <c r="P322" s="199"/>
      <c r="Q322" s="199"/>
      <c r="R322" s="199"/>
      <c r="S322" s="199"/>
      <c r="T322" s="200"/>
      <c r="U322" s="184"/>
      <c r="V322" s="189"/>
    </row>
    <row r="323" spans="1:22" x14ac:dyDescent="0.25">
      <c r="A323" s="197">
        <v>42887</v>
      </c>
      <c r="B323" s="197"/>
      <c r="C323" s="191"/>
      <c r="D323" s="191"/>
      <c r="E323" s="191"/>
      <c r="F323" s="181"/>
      <c r="G323" s="181"/>
      <c r="H323" s="199"/>
      <c r="I323" s="199"/>
      <c r="J323" s="181"/>
      <c r="K323" s="181"/>
      <c r="L323" s="181"/>
      <c r="M323" s="181"/>
      <c r="N323" s="192"/>
      <c r="O323" s="193"/>
      <c r="P323" s="199"/>
      <c r="Q323" s="199"/>
      <c r="R323" s="199"/>
      <c r="S323" s="199"/>
      <c r="T323" s="200"/>
      <c r="U323" s="184"/>
      <c r="V323" s="189"/>
    </row>
    <row r="324" spans="1:22" x14ac:dyDescent="0.25">
      <c r="A324" s="197">
        <v>42917</v>
      </c>
      <c r="B324" s="197"/>
      <c r="C324" s="191"/>
      <c r="D324" s="191"/>
      <c r="E324" s="191"/>
      <c r="F324" s="181"/>
      <c r="G324" s="181"/>
      <c r="H324" s="199"/>
      <c r="I324" s="199"/>
      <c r="J324" s="181"/>
      <c r="K324" s="181"/>
      <c r="L324" s="181"/>
      <c r="M324" s="181"/>
      <c r="N324" s="192"/>
      <c r="O324" s="193"/>
      <c r="P324" s="199"/>
      <c r="Q324" s="199"/>
      <c r="R324" s="199"/>
      <c r="S324" s="199"/>
      <c r="T324" s="200"/>
      <c r="U324" s="184"/>
      <c r="V324" s="189"/>
    </row>
    <row r="325" spans="1:22" x14ac:dyDescent="0.25">
      <c r="A325" s="197">
        <v>42948</v>
      </c>
      <c r="B325" s="197"/>
      <c r="C325" s="191"/>
      <c r="D325" s="191"/>
      <c r="E325" s="191"/>
      <c r="F325" s="181"/>
      <c r="G325" s="181"/>
      <c r="H325" s="199"/>
      <c r="I325" s="199"/>
      <c r="J325" s="181"/>
      <c r="K325" s="181"/>
      <c r="L325" s="181"/>
      <c r="M325" s="181"/>
      <c r="N325" s="192"/>
      <c r="O325" s="193"/>
      <c r="P325" s="199"/>
      <c r="Q325" s="199"/>
      <c r="R325" s="199"/>
      <c r="S325" s="199"/>
      <c r="T325" s="200"/>
      <c r="U325" s="184"/>
      <c r="V325" s="189"/>
    </row>
    <row r="326" spans="1:22" x14ac:dyDescent="0.25">
      <c r="A326" s="197">
        <v>42979</v>
      </c>
      <c r="B326" s="203"/>
      <c r="C326" s="204"/>
      <c r="D326" s="204"/>
      <c r="E326" s="204"/>
      <c r="F326" s="199"/>
      <c r="G326" s="199"/>
      <c r="H326" s="199"/>
      <c r="I326" s="199"/>
      <c r="J326" s="199"/>
      <c r="K326" s="199"/>
      <c r="L326" s="199"/>
      <c r="M326" s="199"/>
      <c r="N326" s="205"/>
      <c r="O326" s="206"/>
      <c r="P326" s="199"/>
      <c r="Q326" s="199"/>
      <c r="R326" s="199"/>
      <c r="S326" s="199"/>
      <c r="T326" s="207"/>
      <c r="U326" s="184"/>
      <c r="V326" s="189"/>
    </row>
    <row r="327" spans="1:22" x14ac:dyDescent="0.25">
      <c r="A327" s="197">
        <v>43009</v>
      </c>
      <c r="B327" s="203"/>
      <c r="C327" s="204"/>
      <c r="D327" s="204"/>
      <c r="E327" s="204"/>
      <c r="F327" s="199"/>
      <c r="G327" s="199"/>
      <c r="H327" s="199"/>
      <c r="I327" s="199"/>
      <c r="J327" s="199"/>
      <c r="K327" s="199"/>
      <c r="L327" s="199"/>
      <c r="M327" s="199"/>
      <c r="N327" s="205"/>
      <c r="O327" s="206"/>
      <c r="P327" s="199"/>
      <c r="Q327" s="199"/>
      <c r="R327" s="199"/>
      <c r="S327" s="199"/>
      <c r="T327" s="207"/>
      <c r="U327" s="184"/>
      <c r="V327" s="189"/>
    </row>
    <row r="328" spans="1:22" x14ac:dyDescent="0.25">
      <c r="A328" s="197">
        <v>43040</v>
      </c>
      <c r="B328" s="203"/>
      <c r="C328" s="204"/>
      <c r="D328" s="204"/>
      <c r="E328" s="204"/>
      <c r="F328" s="199"/>
      <c r="G328" s="199"/>
      <c r="H328" s="199"/>
      <c r="I328" s="199"/>
      <c r="J328" s="199"/>
      <c r="K328" s="199"/>
      <c r="L328" s="199"/>
      <c r="M328" s="199"/>
      <c r="N328" s="205"/>
      <c r="O328" s="206"/>
      <c r="P328" s="199"/>
      <c r="Q328" s="199"/>
      <c r="R328" s="199"/>
      <c r="S328" s="199"/>
      <c r="T328" s="207"/>
      <c r="U328" s="184"/>
      <c r="V328" s="189"/>
    </row>
    <row r="329" spans="1:22" x14ac:dyDescent="0.25">
      <c r="A329" s="197">
        <v>43070</v>
      </c>
      <c r="B329" s="203"/>
      <c r="C329" s="204"/>
      <c r="D329" s="204"/>
      <c r="E329" s="204"/>
      <c r="F329" s="199"/>
      <c r="G329" s="199"/>
      <c r="H329" s="199"/>
      <c r="I329" s="199"/>
      <c r="J329" s="199"/>
      <c r="K329" s="199"/>
      <c r="L329" s="199"/>
      <c r="M329" s="199"/>
      <c r="N329" s="205"/>
      <c r="O329" s="206"/>
      <c r="P329" s="199"/>
      <c r="Q329" s="199"/>
      <c r="R329" s="199"/>
      <c r="S329" s="199"/>
      <c r="T329" s="207"/>
      <c r="U329" s="184"/>
      <c r="V329" s="189"/>
    </row>
    <row r="330" spans="1:22" x14ac:dyDescent="0.25">
      <c r="A330" s="199"/>
      <c r="B330" s="203"/>
      <c r="C330" s="204"/>
      <c r="D330" s="204"/>
      <c r="E330" s="204"/>
      <c r="F330" s="199"/>
      <c r="G330" s="199"/>
      <c r="H330" s="199"/>
      <c r="I330" s="199"/>
      <c r="J330" s="199"/>
      <c r="K330" s="199"/>
      <c r="L330" s="199"/>
      <c r="M330" s="199"/>
      <c r="N330" s="205"/>
      <c r="O330" s="206"/>
      <c r="P330" s="199"/>
      <c r="Q330" s="199"/>
      <c r="R330" s="199"/>
      <c r="S330" s="199"/>
      <c r="T330" s="207"/>
      <c r="U330" s="184"/>
      <c r="V330" s="189"/>
    </row>
    <row r="331" spans="1:22" x14ac:dyDescent="0.25">
      <c r="A331" s="199"/>
      <c r="B331" s="203"/>
      <c r="C331" s="204"/>
      <c r="D331" s="204"/>
      <c r="E331" s="204"/>
      <c r="F331" s="199"/>
      <c r="G331" s="199"/>
      <c r="H331" s="199"/>
      <c r="I331" s="199"/>
      <c r="J331" s="199"/>
      <c r="K331" s="199"/>
      <c r="L331" s="199"/>
      <c r="M331" s="199"/>
      <c r="N331" s="205"/>
      <c r="O331" s="206"/>
      <c r="P331" s="199"/>
      <c r="Q331" s="199"/>
      <c r="R331" s="199"/>
      <c r="S331" s="199"/>
      <c r="T331" s="207"/>
      <c r="U331" s="184"/>
      <c r="V331" s="189"/>
    </row>
    <row r="332" spans="1:22" x14ac:dyDescent="0.25">
      <c r="A332" s="199"/>
      <c r="B332" s="203"/>
      <c r="C332" s="204"/>
      <c r="D332" s="204"/>
      <c r="E332" s="204"/>
      <c r="F332" s="199"/>
      <c r="G332" s="199"/>
      <c r="H332" s="199"/>
      <c r="I332" s="199"/>
      <c r="J332" s="199"/>
      <c r="K332" s="199"/>
      <c r="L332" s="199"/>
      <c r="M332" s="199"/>
      <c r="N332" s="205"/>
      <c r="O332" s="206"/>
      <c r="P332" s="199"/>
      <c r="Q332" s="199"/>
      <c r="R332" s="199"/>
      <c r="S332" s="199"/>
      <c r="T332" s="207"/>
      <c r="U332" s="184"/>
      <c r="V332" s="189"/>
    </row>
    <row r="333" spans="1:22" x14ac:dyDescent="0.25">
      <c r="A333" s="199"/>
      <c r="B333" s="203"/>
      <c r="C333" s="204"/>
      <c r="D333" s="204"/>
      <c r="E333" s="204"/>
      <c r="F333" s="199"/>
      <c r="G333" s="199"/>
      <c r="H333" s="199"/>
      <c r="I333" s="199"/>
      <c r="J333" s="199"/>
      <c r="K333" s="199"/>
      <c r="L333" s="199"/>
      <c r="M333" s="199"/>
      <c r="N333" s="205"/>
      <c r="O333" s="206"/>
      <c r="P333" s="199"/>
      <c r="Q333" s="199"/>
      <c r="R333" s="199"/>
      <c r="S333" s="199"/>
      <c r="T333" s="207"/>
      <c r="U333" s="184"/>
      <c r="V333" s="189"/>
    </row>
    <row r="334" spans="1:22" x14ac:dyDescent="0.25">
      <c r="A334" s="199"/>
      <c r="B334" s="203"/>
      <c r="C334" s="204"/>
      <c r="D334" s="204"/>
      <c r="E334" s="204"/>
      <c r="F334" s="199"/>
      <c r="G334" s="199"/>
      <c r="H334" s="199"/>
      <c r="I334" s="199"/>
      <c r="J334" s="199"/>
      <c r="K334" s="199"/>
      <c r="L334" s="199"/>
      <c r="M334" s="199"/>
      <c r="N334" s="205"/>
      <c r="O334" s="206"/>
      <c r="P334" s="199"/>
      <c r="Q334" s="199"/>
      <c r="R334" s="199"/>
      <c r="S334" s="199"/>
      <c r="T334" s="207"/>
      <c r="U334" s="184"/>
      <c r="V334" s="189"/>
    </row>
    <row r="335" spans="1:22" x14ac:dyDescent="0.25">
      <c r="A335" s="199"/>
      <c r="B335" s="203"/>
      <c r="C335" s="204"/>
      <c r="D335" s="204"/>
      <c r="E335" s="204"/>
      <c r="F335" s="199"/>
      <c r="G335" s="199"/>
      <c r="H335" s="199"/>
      <c r="I335" s="199"/>
      <c r="J335" s="199"/>
      <c r="K335" s="199"/>
      <c r="L335" s="199"/>
      <c r="M335" s="199"/>
      <c r="N335" s="205"/>
      <c r="O335" s="206"/>
      <c r="P335" s="199"/>
      <c r="Q335" s="199"/>
      <c r="R335" s="199"/>
      <c r="S335" s="199"/>
      <c r="T335" s="207"/>
      <c r="U335" s="184"/>
      <c r="V335" s="189"/>
    </row>
    <row r="336" spans="1:22" x14ac:dyDescent="0.25">
      <c r="A336" s="199"/>
      <c r="B336" s="203"/>
      <c r="C336" s="204"/>
      <c r="D336" s="204"/>
      <c r="E336" s="204"/>
      <c r="F336" s="199"/>
      <c r="G336" s="199"/>
      <c r="H336" s="199"/>
      <c r="I336" s="199"/>
      <c r="J336" s="199"/>
      <c r="K336" s="199"/>
      <c r="L336" s="199"/>
      <c r="M336" s="199"/>
      <c r="N336" s="205"/>
      <c r="O336" s="206"/>
      <c r="P336" s="199"/>
      <c r="Q336" s="199"/>
      <c r="R336" s="199"/>
      <c r="S336" s="199"/>
      <c r="T336" s="207"/>
      <c r="U336" s="184"/>
      <c r="V336" s="189"/>
    </row>
    <row r="337" spans="1:22" x14ac:dyDescent="0.25">
      <c r="A337" s="199"/>
      <c r="B337" s="203"/>
      <c r="C337" s="204"/>
      <c r="D337" s="204"/>
      <c r="E337" s="204"/>
      <c r="F337" s="199"/>
      <c r="G337" s="199"/>
      <c r="H337" s="199"/>
      <c r="I337" s="199"/>
      <c r="J337" s="199"/>
      <c r="K337" s="199"/>
      <c r="L337" s="199"/>
      <c r="M337" s="199"/>
      <c r="N337" s="205"/>
      <c r="O337" s="206"/>
      <c r="P337" s="199"/>
      <c r="Q337" s="199"/>
      <c r="R337" s="199"/>
      <c r="S337" s="199"/>
      <c r="T337" s="207"/>
      <c r="U337" s="184"/>
      <c r="V337" s="189"/>
    </row>
    <row r="338" spans="1:22" x14ac:dyDescent="0.25">
      <c r="A338" s="199"/>
      <c r="B338" s="203"/>
      <c r="C338" s="204"/>
      <c r="D338" s="204"/>
      <c r="E338" s="204"/>
      <c r="F338" s="199"/>
      <c r="G338" s="199"/>
      <c r="H338" s="199"/>
      <c r="I338" s="199"/>
      <c r="J338" s="199"/>
      <c r="K338" s="199"/>
      <c r="L338" s="199"/>
      <c r="M338" s="199"/>
      <c r="N338" s="205"/>
      <c r="O338" s="206"/>
      <c r="P338" s="199"/>
      <c r="Q338" s="199"/>
      <c r="R338" s="199"/>
      <c r="S338" s="199"/>
      <c r="T338" s="207"/>
      <c r="U338" s="184"/>
      <c r="V338" s="189"/>
    </row>
    <row r="339" spans="1:22" x14ac:dyDescent="0.25">
      <c r="A339" s="199"/>
      <c r="B339" s="203"/>
      <c r="C339" s="204"/>
      <c r="D339" s="204"/>
      <c r="E339" s="204"/>
      <c r="F339" s="199"/>
      <c r="G339" s="199"/>
      <c r="H339" s="199"/>
      <c r="I339" s="199"/>
      <c r="J339" s="199"/>
      <c r="K339" s="199"/>
      <c r="L339" s="199"/>
      <c r="M339" s="199"/>
      <c r="N339" s="205"/>
      <c r="O339" s="206"/>
      <c r="P339" s="199"/>
      <c r="Q339" s="199"/>
      <c r="R339" s="199"/>
      <c r="S339" s="199"/>
      <c r="T339" s="207"/>
      <c r="U339" s="184"/>
      <c r="V339" s="189"/>
    </row>
    <row r="340" spans="1:22" x14ac:dyDescent="0.25">
      <c r="A340" s="199"/>
      <c r="B340" s="203"/>
      <c r="C340" s="204"/>
      <c r="D340" s="204"/>
      <c r="E340" s="204"/>
      <c r="F340" s="199"/>
      <c r="G340" s="199"/>
      <c r="H340" s="199"/>
      <c r="I340" s="199"/>
      <c r="J340" s="199"/>
      <c r="K340" s="199"/>
      <c r="L340" s="199"/>
      <c r="M340" s="199"/>
      <c r="N340" s="205"/>
      <c r="O340" s="206"/>
      <c r="P340" s="199"/>
      <c r="Q340" s="199"/>
      <c r="R340" s="199"/>
      <c r="S340" s="199"/>
      <c r="T340" s="207"/>
      <c r="U340" s="184"/>
      <c r="V340" s="189"/>
    </row>
    <row r="341" spans="1:22" x14ac:dyDescent="0.25">
      <c r="A341" s="199"/>
      <c r="B341" s="203"/>
      <c r="C341" s="204"/>
      <c r="D341" s="204"/>
      <c r="E341" s="204"/>
      <c r="F341" s="199"/>
      <c r="G341" s="199"/>
      <c r="H341" s="199"/>
      <c r="I341" s="199"/>
      <c r="J341" s="199"/>
      <c r="K341" s="199"/>
      <c r="L341" s="199"/>
      <c r="M341" s="199"/>
      <c r="N341" s="205"/>
      <c r="O341" s="206"/>
      <c r="P341" s="199"/>
      <c r="Q341" s="199"/>
      <c r="R341" s="199"/>
      <c r="S341" s="199"/>
      <c r="T341" s="207"/>
      <c r="U341" s="184"/>
      <c r="V341" s="189"/>
    </row>
    <row r="342" spans="1:22" x14ac:dyDescent="0.25">
      <c r="A342" s="199"/>
      <c r="B342" s="203"/>
      <c r="C342" s="204"/>
      <c r="D342" s="204"/>
      <c r="E342" s="204"/>
      <c r="F342" s="199"/>
      <c r="G342" s="199"/>
      <c r="H342" s="199"/>
      <c r="I342" s="199"/>
      <c r="J342" s="199"/>
      <c r="K342" s="199"/>
      <c r="L342" s="199"/>
      <c r="M342" s="199"/>
      <c r="N342" s="205"/>
      <c r="O342" s="206"/>
      <c r="P342" s="199"/>
      <c r="Q342" s="199"/>
      <c r="R342" s="199"/>
      <c r="S342" s="199"/>
      <c r="T342" s="207"/>
      <c r="U342" s="184"/>
      <c r="V342" s="189"/>
    </row>
    <row r="343" spans="1:22" x14ac:dyDescent="0.25">
      <c r="A343" s="199"/>
      <c r="B343" s="203"/>
      <c r="C343" s="204"/>
      <c r="D343" s="204"/>
      <c r="E343" s="204"/>
      <c r="F343" s="199"/>
      <c r="G343" s="199"/>
      <c r="H343" s="199"/>
      <c r="I343" s="199"/>
      <c r="J343" s="199"/>
      <c r="K343" s="199"/>
      <c r="L343" s="199"/>
      <c r="M343" s="199"/>
      <c r="N343" s="205"/>
      <c r="O343" s="206"/>
      <c r="P343" s="199"/>
      <c r="Q343" s="199"/>
      <c r="R343" s="199"/>
      <c r="S343" s="199"/>
      <c r="T343" s="207"/>
      <c r="U343" s="184"/>
      <c r="V343" s="189"/>
    </row>
    <row r="344" spans="1:22" x14ac:dyDescent="0.25">
      <c r="A344" s="199"/>
      <c r="B344" s="203"/>
      <c r="C344" s="204"/>
      <c r="D344" s="204"/>
      <c r="E344" s="204"/>
      <c r="F344" s="199"/>
      <c r="G344" s="199"/>
      <c r="H344" s="199"/>
      <c r="I344" s="199"/>
      <c r="J344" s="199"/>
      <c r="K344" s="199"/>
      <c r="L344" s="199"/>
      <c r="M344" s="199"/>
      <c r="N344" s="205"/>
      <c r="O344" s="206"/>
      <c r="P344" s="199"/>
      <c r="Q344" s="199"/>
      <c r="R344" s="199"/>
      <c r="S344" s="199"/>
      <c r="T344" s="207"/>
      <c r="U344" s="184"/>
      <c r="V344" s="189"/>
    </row>
    <row r="345" spans="1:22" x14ac:dyDescent="0.25">
      <c r="A345" s="199"/>
      <c r="B345" s="203"/>
      <c r="C345" s="204"/>
      <c r="D345" s="204"/>
      <c r="E345" s="204"/>
      <c r="F345" s="199"/>
      <c r="G345" s="199"/>
      <c r="H345" s="199"/>
      <c r="I345" s="199"/>
      <c r="J345" s="199"/>
      <c r="K345" s="199"/>
      <c r="L345" s="199"/>
      <c r="M345" s="199"/>
      <c r="N345" s="205"/>
      <c r="O345" s="206"/>
      <c r="P345" s="199"/>
      <c r="Q345" s="199"/>
      <c r="R345" s="199"/>
      <c r="S345" s="199"/>
      <c r="T345" s="207"/>
      <c r="U345" s="184"/>
      <c r="V345" s="189"/>
    </row>
    <row r="346" spans="1:22" x14ac:dyDescent="0.25">
      <c r="A346" s="199"/>
      <c r="B346" s="203"/>
      <c r="C346" s="204"/>
      <c r="D346" s="204"/>
      <c r="E346" s="204"/>
      <c r="F346" s="199"/>
      <c r="G346" s="199"/>
      <c r="H346" s="199"/>
      <c r="I346" s="199"/>
      <c r="J346" s="199"/>
      <c r="K346" s="199"/>
      <c r="L346" s="199"/>
      <c r="M346" s="199"/>
      <c r="N346" s="205"/>
      <c r="O346" s="206"/>
      <c r="P346" s="199"/>
      <c r="Q346" s="199"/>
      <c r="R346" s="199"/>
      <c r="S346" s="199"/>
      <c r="T346" s="207"/>
      <c r="U346" s="184"/>
      <c r="V346" s="189"/>
    </row>
    <row r="347" spans="1:22" x14ac:dyDescent="0.25">
      <c r="A347" s="199"/>
      <c r="B347" s="203"/>
      <c r="C347" s="204"/>
      <c r="D347" s="204"/>
      <c r="E347" s="204"/>
      <c r="F347" s="199"/>
      <c r="G347" s="199"/>
      <c r="H347" s="199"/>
      <c r="I347" s="199"/>
      <c r="J347" s="199"/>
      <c r="K347" s="199"/>
      <c r="L347" s="199"/>
      <c r="M347" s="199"/>
      <c r="N347" s="205"/>
      <c r="O347" s="206"/>
      <c r="P347" s="199"/>
      <c r="Q347" s="199"/>
      <c r="R347" s="199"/>
      <c r="S347" s="199"/>
      <c r="T347" s="207"/>
      <c r="U347" s="184"/>
      <c r="V347" s="189"/>
    </row>
    <row r="348" spans="1:22" x14ac:dyDescent="0.25">
      <c r="A348" s="199"/>
      <c r="B348" s="203"/>
      <c r="C348" s="204"/>
      <c r="D348" s="204"/>
      <c r="E348" s="204"/>
      <c r="F348" s="199"/>
      <c r="G348" s="199"/>
      <c r="H348" s="199"/>
      <c r="I348" s="199"/>
      <c r="J348" s="199"/>
      <c r="K348" s="199"/>
      <c r="L348" s="199"/>
      <c r="M348" s="199"/>
      <c r="N348" s="205"/>
      <c r="O348" s="206"/>
      <c r="P348" s="199"/>
      <c r="Q348" s="199"/>
      <c r="R348" s="199"/>
      <c r="S348" s="199"/>
      <c r="T348" s="207"/>
      <c r="U348" s="184"/>
      <c r="V348" s="189"/>
    </row>
    <row r="349" spans="1:22" x14ac:dyDescent="0.25">
      <c r="A349" s="199"/>
      <c r="B349" s="203"/>
      <c r="C349" s="204"/>
      <c r="D349" s="204"/>
      <c r="E349" s="204"/>
      <c r="F349" s="199"/>
      <c r="G349" s="199"/>
      <c r="H349" s="199"/>
      <c r="I349" s="199"/>
      <c r="J349" s="199"/>
      <c r="K349" s="199"/>
      <c r="L349" s="199"/>
      <c r="M349" s="199"/>
      <c r="N349" s="205"/>
      <c r="O349" s="206"/>
      <c r="P349" s="199"/>
      <c r="Q349" s="199"/>
      <c r="R349" s="199"/>
      <c r="S349" s="199"/>
      <c r="T349" s="207"/>
      <c r="U349" s="184"/>
      <c r="V349" s="189"/>
    </row>
    <row r="350" spans="1:22" x14ac:dyDescent="0.25">
      <c r="A350" s="199"/>
      <c r="B350" s="203"/>
      <c r="C350" s="204"/>
      <c r="D350" s="204"/>
      <c r="E350" s="204"/>
      <c r="F350" s="199"/>
      <c r="G350" s="199"/>
      <c r="H350" s="199"/>
      <c r="I350" s="199"/>
      <c r="J350" s="199"/>
      <c r="K350" s="199"/>
      <c r="L350" s="199"/>
      <c r="M350" s="199"/>
      <c r="N350" s="205"/>
      <c r="O350" s="206"/>
      <c r="P350" s="199"/>
      <c r="Q350" s="199"/>
      <c r="R350" s="199"/>
      <c r="S350" s="199"/>
      <c r="T350" s="207"/>
      <c r="U350" s="184"/>
      <c r="V350" s="189"/>
    </row>
    <row r="351" spans="1:22" x14ac:dyDescent="0.25">
      <c r="A351" s="199"/>
      <c r="B351" s="203"/>
      <c r="C351" s="204"/>
      <c r="D351" s="204"/>
      <c r="E351" s="204"/>
      <c r="F351" s="199"/>
      <c r="G351" s="199"/>
      <c r="H351" s="199"/>
      <c r="I351" s="199"/>
      <c r="J351" s="199"/>
      <c r="K351" s="199"/>
      <c r="L351" s="199"/>
      <c r="M351" s="199"/>
      <c r="N351" s="205"/>
      <c r="O351" s="206"/>
      <c r="P351" s="199"/>
      <c r="Q351" s="199"/>
      <c r="R351" s="199"/>
      <c r="S351" s="199"/>
      <c r="T351" s="207"/>
      <c r="U351" s="184"/>
      <c r="V351" s="189"/>
    </row>
    <row r="352" spans="1:22" x14ac:dyDescent="0.25">
      <c r="A352" s="199"/>
      <c r="B352" s="203"/>
      <c r="C352" s="204"/>
      <c r="D352" s="204"/>
      <c r="E352" s="204"/>
      <c r="F352" s="199"/>
      <c r="G352" s="199"/>
      <c r="H352" s="199"/>
      <c r="I352" s="199"/>
      <c r="J352" s="199"/>
      <c r="K352" s="199"/>
      <c r="L352" s="199"/>
      <c r="M352" s="199"/>
      <c r="N352" s="205"/>
      <c r="O352" s="206"/>
      <c r="P352" s="199"/>
      <c r="Q352" s="199"/>
      <c r="R352" s="199"/>
      <c r="S352" s="199"/>
      <c r="T352" s="207"/>
      <c r="U352" s="184"/>
      <c r="V352" s="189"/>
    </row>
    <row r="353" spans="1:22" x14ac:dyDescent="0.25">
      <c r="A353" s="199"/>
      <c r="B353" s="203"/>
      <c r="C353" s="204"/>
      <c r="D353" s="204"/>
      <c r="E353" s="204"/>
      <c r="F353" s="199"/>
      <c r="G353" s="199"/>
      <c r="H353" s="199"/>
      <c r="I353" s="199"/>
      <c r="J353" s="199"/>
      <c r="K353" s="199"/>
      <c r="L353" s="199"/>
      <c r="M353" s="199"/>
      <c r="N353" s="205"/>
      <c r="O353" s="206"/>
      <c r="P353" s="199"/>
      <c r="Q353" s="199"/>
      <c r="R353" s="199"/>
      <c r="S353" s="199"/>
      <c r="T353" s="207"/>
      <c r="U353" s="184"/>
      <c r="V353" s="189"/>
    </row>
    <row r="354" spans="1:22" x14ac:dyDescent="0.25">
      <c r="A354" s="199"/>
      <c r="B354" s="203"/>
      <c r="C354" s="204"/>
      <c r="D354" s="204"/>
      <c r="E354" s="204"/>
      <c r="F354" s="199"/>
      <c r="G354" s="199"/>
      <c r="H354" s="199"/>
      <c r="I354" s="199"/>
      <c r="J354" s="199"/>
      <c r="K354" s="199"/>
      <c r="L354" s="199"/>
      <c r="M354" s="199"/>
      <c r="N354" s="205"/>
      <c r="O354" s="206"/>
      <c r="P354" s="199"/>
      <c r="Q354" s="199"/>
      <c r="R354" s="199"/>
      <c r="S354" s="199"/>
      <c r="T354" s="207"/>
      <c r="U354" s="184"/>
      <c r="V354" s="189"/>
    </row>
    <row r="355" spans="1:22" x14ac:dyDescent="0.25">
      <c r="A355" s="199"/>
      <c r="B355" s="203"/>
      <c r="C355" s="204"/>
      <c r="D355" s="204"/>
      <c r="E355" s="204"/>
      <c r="F355" s="199"/>
      <c r="G355" s="199"/>
      <c r="H355" s="199"/>
      <c r="I355" s="199"/>
      <c r="J355" s="199"/>
      <c r="K355" s="199"/>
      <c r="L355" s="199"/>
      <c r="M355" s="199"/>
      <c r="N355" s="205"/>
      <c r="O355" s="206"/>
      <c r="P355" s="199"/>
      <c r="Q355" s="199"/>
      <c r="R355" s="199"/>
      <c r="S355" s="199"/>
      <c r="T355" s="207"/>
      <c r="U355" s="184"/>
      <c r="V355" s="189"/>
    </row>
    <row r="356" spans="1:22" x14ac:dyDescent="0.25">
      <c r="A356" s="199"/>
      <c r="B356" s="203"/>
      <c r="C356" s="204"/>
      <c r="D356" s="204"/>
      <c r="E356" s="204"/>
      <c r="F356" s="199"/>
      <c r="G356" s="199"/>
      <c r="H356" s="199"/>
      <c r="I356" s="199"/>
      <c r="J356" s="199"/>
      <c r="K356" s="199"/>
      <c r="L356" s="199"/>
      <c r="M356" s="199"/>
      <c r="N356" s="205"/>
      <c r="O356" s="206"/>
      <c r="P356" s="199"/>
      <c r="Q356" s="199"/>
      <c r="R356" s="199"/>
      <c r="S356" s="199"/>
      <c r="T356" s="207"/>
      <c r="U356" s="184"/>
      <c r="V356" s="189"/>
    </row>
    <row r="357" spans="1:22" x14ac:dyDescent="0.25">
      <c r="A357" s="199"/>
      <c r="B357" s="203"/>
      <c r="C357" s="204"/>
      <c r="D357" s="204"/>
      <c r="E357" s="204"/>
      <c r="F357" s="199"/>
      <c r="G357" s="199"/>
      <c r="H357" s="199"/>
      <c r="I357" s="199"/>
      <c r="J357" s="199"/>
      <c r="K357" s="199"/>
      <c r="L357" s="199"/>
      <c r="M357" s="199"/>
      <c r="N357" s="205"/>
      <c r="O357" s="206"/>
      <c r="P357" s="199"/>
      <c r="Q357" s="199"/>
      <c r="R357" s="199"/>
      <c r="S357" s="199"/>
      <c r="T357" s="207"/>
      <c r="U357" s="184"/>
      <c r="V357" s="189"/>
    </row>
    <row r="358" spans="1:22" x14ac:dyDescent="0.25">
      <c r="A358" s="199"/>
      <c r="B358" s="203"/>
      <c r="C358" s="204"/>
      <c r="D358" s="204"/>
      <c r="E358" s="204"/>
      <c r="F358" s="199"/>
      <c r="G358" s="199"/>
      <c r="H358" s="199"/>
      <c r="I358" s="199"/>
      <c r="J358" s="199"/>
      <c r="K358" s="199"/>
      <c r="L358" s="199"/>
      <c r="M358" s="199"/>
      <c r="N358" s="205"/>
      <c r="O358" s="206"/>
      <c r="P358" s="199"/>
      <c r="Q358" s="199"/>
      <c r="R358" s="199"/>
      <c r="S358" s="199"/>
      <c r="T358" s="207"/>
      <c r="U358" s="184"/>
      <c r="V358" s="189"/>
    </row>
    <row r="359" spans="1:22" x14ac:dyDescent="0.25">
      <c r="A359" s="199"/>
      <c r="B359" s="203"/>
      <c r="C359" s="204"/>
      <c r="D359" s="204"/>
      <c r="E359" s="204"/>
      <c r="F359" s="199"/>
      <c r="G359" s="199"/>
      <c r="H359" s="199"/>
      <c r="I359" s="199"/>
      <c r="J359" s="199"/>
      <c r="K359" s="199"/>
      <c r="L359" s="199"/>
      <c r="M359" s="199"/>
      <c r="N359" s="205"/>
      <c r="O359" s="206"/>
      <c r="P359" s="199"/>
      <c r="Q359" s="199"/>
      <c r="R359" s="199"/>
      <c r="S359" s="199"/>
      <c r="T359" s="207"/>
      <c r="U359" s="184"/>
      <c r="V359" s="189"/>
    </row>
    <row r="360" spans="1:22" x14ac:dyDescent="0.25">
      <c r="A360" s="199"/>
      <c r="B360" s="203"/>
      <c r="C360" s="204"/>
      <c r="D360" s="204"/>
      <c r="E360" s="204"/>
      <c r="F360" s="199"/>
      <c r="G360" s="199"/>
      <c r="H360" s="199"/>
      <c r="I360" s="199"/>
      <c r="J360" s="199"/>
      <c r="K360" s="199"/>
      <c r="L360" s="199"/>
      <c r="M360" s="199"/>
      <c r="N360" s="205"/>
      <c r="O360" s="206"/>
      <c r="P360" s="199"/>
      <c r="Q360" s="199"/>
      <c r="R360" s="199"/>
      <c r="S360" s="199"/>
      <c r="T360" s="207"/>
      <c r="U360" s="184"/>
      <c r="V360" s="189"/>
    </row>
    <row r="361" spans="1:22" x14ac:dyDescent="0.25">
      <c r="A361" s="199"/>
      <c r="B361" s="203"/>
      <c r="C361" s="204"/>
      <c r="D361" s="204"/>
      <c r="E361" s="204"/>
      <c r="F361" s="199"/>
      <c r="G361" s="199"/>
      <c r="H361" s="199"/>
      <c r="I361" s="199"/>
      <c r="J361" s="199"/>
      <c r="K361" s="199"/>
      <c r="L361" s="199"/>
      <c r="M361" s="199"/>
      <c r="N361" s="205"/>
      <c r="O361" s="206"/>
      <c r="P361" s="199"/>
      <c r="Q361" s="199"/>
      <c r="R361" s="199"/>
      <c r="S361" s="199"/>
      <c r="T361" s="207"/>
      <c r="U361" s="184"/>
      <c r="V361" s="189"/>
    </row>
    <row r="362" spans="1:22" x14ac:dyDescent="0.25">
      <c r="A362" s="199"/>
      <c r="B362" s="203"/>
      <c r="C362" s="204"/>
      <c r="D362" s="204"/>
      <c r="E362" s="204"/>
      <c r="F362" s="199"/>
      <c r="G362" s="199"/>
      <c r="H362" s="199"/>
      <c r="I362" s="199"/>
      <c r="J362" s="199"/>
      <c r="K362" s="199"/>
      <c r="L362" s="199"/>
      <c r="M362" s="199"/>
      <c r="N362" s="205"/>
      <c r="O362" s="206"/>
      <c r="P362" s="199"/>
      <c r="Q362" s="199"/>
      <c r="R362" s="199"/>
      <c r="S362" s="199"/>
      <c r="T362" s="207"/>
      <c r="U362" s="184"/>
      <c r="V362" s="189"/>
    </row>
    <row r="363" spans="1:22" x14ac:dyDescent="0.25">
      <c r="A363" s="199"/>
      <c r="B363" s="203"/>
      <c r="C363" s="204"/>
      <c r="D363" s="204"/>
      <c r="E363" s="204"/>
      <c r="F363" s="199"/>
      <c r="G363" s="199"/>
      <c r="H363" s="199"/>
      <c r="I363" s="199"/>
      <c r="J363" s="199"/>
      <c r="K363" s="199"/>
      <c r="L363" s="199"/>
      <c r="M363" s="199"/>
      <c r="N363" s="205"/>
      <c r="O363" s="206"/>
      <c r="P363" s="199"/>
      <c r="Q363" s="199"/>
      <c r="R363" s="199"/>
      <c r="S363" s="199"/>
      <c r="T363" s="207"/>
      <c r="U363" s="184"/>
      <c r="V363" s="189"/>
    </row>
    <row r="364" spans="1:22" x14ac:dyDescent="0.25">
      <c r="A364" s="199"/>
      <c r="B364" s="203"/>
      <c r="C364" s="204"/>
      <c r="D364" s="204"/>
      <c r="E364" s="204"/>
      <c r="F364" s="199"/>
      <c r="G364" s="199"/>
      <c r="H364" s="199"/>
      <c r="I364" s="199"/>
      <c r="J364" s="199"/>
      <c r="K364" s="199"/>
      <c r="L364" s="199"/>
      <c r="M364" s="199"/>
      <c r="N364" s="205"/>
      <c r="O364" s="206"/>
      <c r="P364" s="199"/>
      <c r="Q364" s="199"/>
      <c r="R364" s="199"/>
      <c r="S364" s="199"/>
      <c r="T364" s="207"/>
      <c r="U364" s="184"/>
      <c r="V364" s="189"/>
    </row>
    <row r="365" spans="1:22" x14ac:dyDescent="0.25">
      <c r="A365" s="199"/>
      <c r="B365" s="203"/>
      <c r="C365" s="204"/>
      <c r="D365" s="204"/>
      <c r="E365" s="204"/>
      <c r="F365" s="199"/>
      <c r="G365" s="199"/>
      <c r="H365" s="199"/>
      <c r="I365" s="199"/>
      <c r="J365" s="199"/>
      <c r="K365" s="199"/>
      <c r="L365" s="199"/>
      <c r="M365" s="199"/>
      <c r="N365" s="205"/>
      <c r="O365" s="206"/>
      <c r="P365" s="199"/>
      <c r="Q365" s="199"/>
      <c r="R365" s="199"/>
      <c r="S365" s="199"/>
      <c r="T365" s="207"/>
      <c r="U365" s="184"/>
      <c r="V365" s="189"/>
    </row>
    <row r="366" spans="1:22" x14ac:dyDescent="0.25">
      <c r="A366" s="199"/>
      <c r="B366" s="203"/>
      <c r="C366" s="204"/>
      <c r="D366" s="204"/>
      <c r="E366" s="204"/>
      <c r="F366" s="199"/>
      <c r="G366" s="199"/>
      <c r="H366" s="199"/>
      <c r="I366" s="199"/>
      <c r="J366" s="199"/>
      <c r="K366" s="199"/>
      <c r="L366" s="199"/>
      <c r="M366" s="199"/>
      <c r="N366" s="205"/>
      <c r="O366" s="206"/>
      <c r="P366" s="199"/>
      <c r="Q366" s="199"/>
      <c r="R366" s="199"/>
      <c r="S366" s="199"/>
      <c r="T366" s="207"/>
      <c r="U366" s="184"/>
      <c r="V366" s="189"/>
    </row>
    <row r="367" spans="1:22" x14ac:dyDescent="0.25">
      <c r="A367" s="199"/>
      <c r="B367" s="203"/>
      <c r="C367" s="204"/>
      <c r="D367" s="204"/>
      <c r="E367" s="204"/>
      <c r="F367" s="199"/>
      <c r="G367" s="199"/>
      <c r="H367" s="199"/>
      <c r="I367" s="199"/>
      <c r="J367" s="199"/>
      <c r="K367" s="199"/>
      <c r="L367" s="199"/>
      <c r="M367" s="199"/>
      <c r="N367" s="205"/>
      <c r="O367" s="206"/>
      <c r="P367" s="199"/>
      <c r="Q367" s="199"/>
      <c r="R367" s="199"/>
      <c r="S367" s="199"/>
      <c r="T367" s="207"/>
      <c r="U367" s="184"/>
      <c r="V367" s="189"/>
    </row>
    <row r="368" spans="1:22" x14ac:dyDescent="0.25">
      <c r="A368" s="199"/>
      <c r="B368" s="203"/>
      <c r="C368" s="204"/>
      <c r="D368" s="204"/>
      <c r="E368" s="204"/>
      <c r="F368" s="199"/>
      <c r="G368" s="199"/>
      <c r="H368" s="199"/>
      <c r="I368" s="199"/>
      <c r="J368" s="199"/>
      <c r="K368" s="199"/>
      <c r="L368" s="199"/>
      <c r="M368" s="199"/>
      <c r="N368" s="205"/>
      <c r="O368" s="206"/>
      <c r="P368" s="199"/>
      <c r="Q368" s="199"/>
      <c r="R368" s="199"/>
      <c r="S368" s="199"/>
      <c r="T368" s="207"/>
      <c r="U368" s="184"/>
      <c r="V368" s="189"/>
    </row>
    <row r="369" spans="1:22" x14ac:dyDescent="0.25">
      <c r="A369" s="199"/>
      <c r="B369" s="203"/>
      <c r="C369" s="204"/>
      <c r="D369" s="204"/>
      <c r="E369" s="204"/>
      <c r="F369" s="199"/>
      <c r="G369" s="199"/>
      <c r="H369" s="199"/>
      <c r="I369" s="199"/>
      <c r="J369" s="199"/>
      <c r="K369" s="199"/>
      <c r="L369" s="199"/>
      <c r="M369" s="199"/>
      <c r="N369" s="205"/>
      <c r="O369" s="206"/>
      <c r="P369" s="199"/>
      <c r="Q369" s="199"/>
      <c r="R369" s="199"/>
      <c r="S369" s="199"/>
      <c r="T369" s="207"/>
      <c r="U369" s="184"/>
      <c r="V369" s="189"/>
    </row>
    <row r="370" spans="1:22" x14ac:dyDescent="0.25">
      <c r="A370" s="199"/>
      <c r="B370" s="203"/>
      <c r="C370" s="204"/>
      <c r="D370" s="204"/>
      <c r="E370" s="204"/>
      <c r="F370" s="199"/>
      <c r="G370" s="199"/>
      <c r="H370" s="199"/>
      <c r="I370" s="199"/>
      <c r="J370" s="199"/>
      <c r="K370" s="199"/>
      <c r="L370" s="199"/>
      <c r="M370" s="199"/>
      <c r="N370" s="205"/>
      <c r="O370" s="206"/>
      <c r="P370" s="199"/>
      <c r="Q370" s="199"/>
      <c r="R370" s="199"/>
      <c r="S370" s="199"/>
      <c r="T370" s="207"/>
      <c r="U370" s="184"/>
      <c r="V370" s="189"/>
    </row>
    <row r="371" spans="1:22" x14ac:dyDescent="0.25">
      <c r="A371" s="199"/>
      <c r="B371" s="203"/>
      <c r="C371" s="204"/>
      <c r="D371" s="204"/>
      <c r="E371" s="204"/>
      <c r="F371" s="199"/>
      <c r="G371" s="199"/>
      <c r="H371" s="199"/>
      <c r="I371" s="199"/>
      <c r="J371" s="199"/>
      <c r="K371" s="199"/>
      <c r="L371" s="199"/>
      <c r="M371" s="199"/>
      <c r="N371" s="205"/>
      <c r="O371" s="206"/>
      <c r="P371" s="199"/>
      <c r="Q371" s="199"/>
      <c r="R371" s="199"/>
      <c r="S371" s="199"/>
      <c r="T371" s="207"/>
      <c r="U371" s="184"/>
      <c r="V371" s="189"/>
    </row>
    <row r="372" spans="1:22" x14ac:dyDescent="0.25">
      <c r="A372" s="199"/>
      <c r="B372" s="203"/>
      <c r="C372" s="204"/>
      <c r="D372" s="204"/>
      <c r="E372" s="204"/>
      <c r="F372" s="199"/>
      <c r="G372" s="199"/>
      <c r="H372" s="199"/>
      <c r="I372" s="199"/>
      <c r="J372" s="199"/>
      <c r="K372" s="199"/>
      <c r="L372" s="199"/>
      <c r="M372" s="199"/>
      <c r="N372" s="205"/>
      <c r="O372" s="206"/>
      <c r="P372" s="199"/>
      <c r="Q372" s="199"/>
      <c r="R372" s="199"/>
      <c r="S372" s="199"/>
      <c r="T372" s="207"/>
      <c r="U372" s="184"/>
      <c r="V372" s="189"/>
    </row>
    <row r="373" spans="1:22" x14ac:dyDescent="0.25">
      <c r="A373" s="199"/>
      <c r="B373" s="203"/>
      <c r="C373" s="204"/>
      <c r="D373" s="204"/>
      <c r="E373" s="204"/>
      <c r="F373" s="199"/>
      <c r="G373" s="199"/>
      <c r="H373" s="199"/>
      <c r="I373" s="199"/>
      <c r="J373" s="199"/>
      <c r="K373" s="199"/>
      <c r="L373" s="199"/>
      <c r="M373" s="199"/>
      <c r="N373" s="205"/>
      <c r="O373" s="206"/>
      <c r="P373" s="199"/>
      <c r="Q373" s="199"/>
      <c r="R373" s="199"/>
      <c r="S373" s="199"/>
      <c r="T373" s="207"/>
      <c r="U373" s="184"/>
      <c r="V373" s="189"/>
    </row>
    <row r="374" spans="1:22" x14ac:dyDescent="0.25">
      <c r="A374" s="199"/>
      <c r="B374" s="203"/>
      <c r="C374" s="204"/>
      <c r="D374" s="204"/>
      <c r="E374" s="204"/>
      <c r="F374" s="199"/>
      <c r="G374" s="199"/>
      <c r="H374" s="199"/>
      <c r="I374" s="199"/>
      <c r="J374" s="199"/>
      <c r="K374" s="199"/>
      <c r="L374" s="199"/>
      <c r="M374" s="199"/>
      <c r="N374" s="205"/>
      <c r="O374" s="206"/>
      <c r="P374" s="199"/>
      <c r="Q374" s="199"/>
      <c r="R374" s="199"/>
      <c r="S374" s="199"/>
      <c r="T374" s="207"/>
      <c r="U374" s="184"/>
      <c r="V374" s="189"/>
    </row>
    <row r="375" spans="1:22" x14ac:dyDescent="0.25">
      <c r="A375" s="199"/>
      <c r="B375" s="203"/>
      <c r="C375" s="204"/>
      <c r="D375" s="204"/>
      <c r="E375" s="204"/>
      <c r="F375" s="199"/>
      <c r="G375" s="199"/>
      <c r="H375" s="199"/>
      <c r="I375" s="199"/>
      <c r="J375" s="199"/>
      <c r="K375" s="199"/>
      <c r="L375" s="199"/>
      <c r="M375" s="199"/>
      <c r="N375" s="205"/>
      <c r="O375" s="206"/>
      <c r="P375" s="199"/>
      <c r="Q375" s="199"/>
      <c r="R375" s="199"/>
      <c r="S375" s="199"/>
      <c r="T375" s="207"/>
      <c r="U375" s="184"/>
      <c r="V375" s="189"/>
    </row>
    <row r="376" spans="1:22" x14ac:dyDescent="0.25">
      <c r="A376" s="199"/>
      <c r="B376" s="203"/>
      <c r="C376" s="204"/>
      <c r="D376" s="204"/>
      <c r="E376" s="204"/>
      <c r="F376" s="199"/>
      <c r="G376" s="199"/>
      <c r="H376" s="199"/>
      <c r="I376" s="199"/>
      <c r="J376" s="199"/>
      <c r="K376" s="199"/>
      <c r="L376" s="199"/>
      <c r="M376" s="199"/>
      <c r="N376" s="205"/>
      <c r="O376" s="206"/>
      <c r="P376" s="199"/>
      <c r="Q376" s="199"/>
      <c r="R376" s="199"/>
      <c r="S376" s="199"/>
      <c r="T376" s="207"/>
      <c r="U376" s="184"/>
      <c r="V376" s="189"/>
    </row>
    <row r="377" spans="1:22" x14ac:dyDescent="0.25">
      <c r="A377" s="199"/>
      <c r="B377" s="203"/>
      <c r="C377" s="204"/>
      <c r="D377" s="204"/>
      <c r="E377" s="204"/>
      <c r="F377" s="199"/>
      <c r="G377" s="199"/>
      <c r="H377" s="199"/>
      <c r="I377" s="199"/>
      <c r="J377" s="199"/>
      <c r="K377" s="199"/>
      <c r="L377" s="199"/>
      <c r="M377" s="199"/>
      <c r="N377" s="205"/>
      <c r="O377" s="206"/>
      <c r="P377" s="199"/>
      <c r="Q377" s="199"/>
      <c r="R377" s="199"/>
      <c r="S377" s="199"/>
      <c r="T377" s="207"/>
      <c r="U377" s="184"/>
      <c r="V377" s="189"/>
    </row>
    <row r="378" spans="1:22" x14ac:dyDescent="0.25">
      <c r="A378" s="199"/>
      <c r="B378" s="203"/>
      <c r="C378" s="204"/>
      <c r="D378" s="204"/>
      <c r="E378" s="204"/>
      <c r="F378" s="199"/>
      <c r="G378" s="199"/>
      <c r="H378" s="199"/>
      <c r="I378" s="199"/>
      <c r="J378" s="199"/>
      <c r="K378" s="199"/>
      <c r="L378" s="199"/>
      <c r="M378" s="199"/>
      <c r="N378" s="205"/>
      <c r="O378" s="206"/>
      <c r="P378" s="199"/>
      <c r="Q378" s="199"/>
      <c r="R378" s="199"/>
      <c r="S378" s="199"/>
      <c r="T378" s="207"/>
      <c r="U378" s="184"/>
      <c r="V378" s="189"/>
    </row>
    <row r="379" spans="1:22" x14ac:dyDescent="0.25">
      <c r="A379" s="199"/>
      <c r="B379" s="203"/>
      <c r="C379" s="204"/>
      <c r="D379" s="204"/>
      <c r="E379" s="204"/>
      <c r="F379" s="199"/>
      <c r="G379" s="199"/>
      <c r="H379" s="199"/>
      <c r="I379" s="199"/>
      <c r="J379" s="199"/>
      <c r="K379" s="199"/>
      <c r="L379" s="199"/>
      <c r="M379" s="199"/>
      <c r="N379" s="205"/>
      <c r="O379" s="206"/>
      <c r="P379" s="199"/>
      <c r="Q379" s="199"/>
      <c r="R379" s="199"/>
      <c r="S379" s="199"/>
      <c r="T379" s="207"/>
      <c r="U379" s="184"/>
      <c r="V379" s="189"/>
    </row>
    <row r="380" spans="1:22" x14ac:dyDescent="0.25">
      <c r="A380" s="199"/>
      <c r="B380" s="203"/>
      <c r="C380" s="204"/>
      <c r="D380" s="204"/>
      <c r="E380" s="204"/>
      <c r="F380" s="199"/>
      <c r="G380" s="199"/>
      <c r="H380" s="199"/>
      <c r="I380" s="199"/>
      <c r="J380" s="199"/>
      <c r="K380" s="199"/>
      <c r="L380" s="199"/>
      <c r="M380" s="199"/>
      <c r="N380" s="205"/>
      <c r="O380" s="206"/>
      <c r="P380" s="199"/>
      <c r="Q380" s="199"/>
      <c r="R380" s="199"/>
      <c r="S380" s="199"/>
      <c r="T380" s="207"/>
      <c r="U380" s="184"/>
      <c r="V380" s="189"/>
    </row>
    <row r="381" spans="1:22" x14ac:dyDescent="0.25">
      <c r="A381" s="199"/>
      <c r="B381" s="203"/>
      <c r="C381" s="204"/>
      <c r="D381" s="204"/>
      <c r="E381" s="204"/>
      <c r="F381" s="199"/>
      <c r="G381" s="199"/>
      <c r="H381" s="199"/>
      <c r="I381" s="199"/>
      <c r="J381" s="199"/>
      <c r="K381" s="199"/>
      <c r="L381" s="199"/>
      <c r="M381" s="199"/>
      <c r="N381" s="205"/>
      <c r="O381" s="206"/>
      <c r="P381" s="199"/>
      <c r="Q381" s="199"/>
      <c r="R381" s="199"/>
      <c r="S381" s="199"/>
      <c r="T381" s="207"/>
      <c r="U381" s="184"/>
      <c r="V381" s="189"/>
    </row>
    <row r="382" spans="1:22" x14ac:dyDescent="0.25">
      <c r="A382" s="199"/>
      <c r="B382" s="203"/>
      <c r="C382" s="204"/>
      <c r="D382" s="204"/>
      <c r="E382" s="204"/>
      <c r="F382" s="199"/>
      <c r="G382" s="199"/>
      <c r="H382" s="199"/>
      <c r="I382" s="199"/>
      <c r="J382" s="199"/>
      <c r="K382" s="199"/>
      <c r="L382" s="199"/>
      <c r="M382" s="199"/>
      <c r="N382" s="205"/>
      <c r="O382" s="206"/>
      <c r="P382" s="199"/>
      <c r="Q382" s="199"/>
      <c r="R382" s="199"/>
      <c r="S382" s="199"/>
      <c r="T382" s="207"/>
      <c r="U382" s="184"/>
      <c r="V382" s="189"/>
    </row>
    <row r="383" spans="1:22" x14ac:dyDescent="0.25">
      <c r="A383" s="199"/>
      <c r="B383" s="203"/>
      <c r="C383" s="204"/>
      <c r="D383" s="204"/>
      <c r="E383" s="204"/>
      <c r="F383" s="199"/>
      <c r="G383" s="199"/>
      <c r="H383" s="199"/>
      <c r="I383" s="199"/>
      <c r="J383" s="199"/>
      <c r="K383" s="199"/>
      <c r="L383" s="199"/>
      <c r="M383" s="199"/>
      <c r="N383" s="205"/>
      <c r="O383" s="206"/>
      <c r="P383" s="199"/>
      <c r="Q383" s="199"/>
      <c r="R383" s="199"/>
      <c r="S383" s="199"/>
      <c r="T383" s="207"/>
      <c r="U383" s="184"/>
      <c r="V383" s="189"/>
    </row>
    <row r="384" spans="1:22" x14ac:dyDescent="0.25">
      <c r="A384" s="199"/>
      <c r="B384" s="203"/>
      <c r="C384" s="204"/>
      <c r="D384" s="204"/>
      <c r="E384" s="204"/>
      <c r="F384" s="199"/>
      <c r="G384" s="199"/>
      <c r="H384" s="199"/>
      <c r="I384" s="199"/>
      <c r="J384" s="199"/>
      <c r="K384" s="199"/>
      <c r="L384" s="199"/>
      <c r="M384" s="199"/>
      <c r="N384" s="205"/>
      <c r="O384" s="206"/>
      <c r="P384" s="199"/>
      <c r="Q384" s="199"/>
      <c r="R384" s="199"/>
      <c r="S384" s="199"/>
      <c r="T384" s="207"/>
      <c r="U384" s="184"/>
      <c r="V384" s="189"/>
    </row>
    <row r="385" spans="1:22" x14ac:dyDescent="0.25">
      <c r="A385" s="199"/>
      <c r="B385" s="203"/>
      <c r="C385" s="204"/>
      <c r="D385" s="204"/>
      <c r="E385" s="204"/>
      <c r="F385" s="199"/>
      <c r="G385" s="199"/>
      <c r="H385" s="199"/>
      <c r="I385" s="199"/>
      <c r="J385" s="199"/>
      <c r="K385" s="199"/>
      <c r="L385" s="199"/>
      <c r="M385" s="199"/>
      <c r="N385" s="205"/>
      <c r="O385" s="206"/>
      <c r="P385" s="199"/>
      <c r="Q385" s="199"/>
      <c r="R385" s="199"/>
      <c r="S385" s="199"/>
      <c r="T385" s="207"/>
      <c r="U385" s="184"/>
      <c r="V385" s="189"/>
    </row>
    <row r="386" spans="1:22" x14ac:dyDescent="0.25">
      <c r="A386" s="199"/>
      <c r="B386" s="203"/>
      <c r="C386" s="204"/>
      <c r="D386" s="204"/>
      <c r="E386" s="204"/>
      <c r="F386" s="199"/>
      <c r="G386" s="199"/>
      <c r="H386" s="199"/>
      <c r="I386" s="199"/>
      <c r="J386" s="199"/>
      <c r="K386" s="199"/>
      <c r="L386" s="199"/>
      <c r="M386" s="199"/>
      <c r="N386" s="205"/>
      <c r="O386" s="206"/>
      <c r="P386" s="199"/>
      <c r="Q386" s="199"/>
      <c r="R386" s="199"/>
      <c r="S386" s="199"/>
      <c r="T386" s="207"/>
      <c r="U386" s="184"/>
      <c r="V386" s="189"/>
    </row>
    <row r="387" spans="1:22" x14ac:dyDescent="0.25">
      <c r="A387" s="199"/>
      <c r="B387" s="203"/>
      <c r="C387" s="204"/>
      <c r="D387" s="204"/>
      <c r="E387" s="204"/>
      <c r="F387" s="199"/>
      <c r="G387" s="199"/>
      <c r="H387" s="199"/>
      <c r="I387" s="199"/>
      <c r="J387" s="199"/>
      <c r="K387" s="199"/>
      <c r="L387" s="199"/>
      <c r="M387" s="199"/>
      <c r="N387" s="205"/>
      <c r="O387" s="206"/>
      <c r="P387" s="199"/>
      <c r="Q387" s="199"/>
      <c r="R387" s="199"/>
      <c r="S387" s="199"/>
      <c r="T387" s="207"/>
      <c r="U387" s="184"/>
      <c r="V387" s="189"/>
    </row>
    <row r="388" spans="1:22" x14ac:dyDescent="0.25">
      <c r="A388" s="199"/>
      <c r="B388" s="203"/>
      <c r="C388" s="204"/>
      <c r="D388" s="204"/>
      <c r="E388" s="204"/>
      <c r="F388" s="199"/>
      <c r="G388" s="199"/>
      <c r="H388" s="199"/>
      <c r="I388" s="199"/>
      <c r="J388" s="199"/>
      <c r="K388" s="199"/>
      <c r="L388" s="199"/>
      <c r="M388" s="199"/>
      <c r="N388" s="205"/>
      <c r="O388" s="206"/>
      <c r="P388" s="199"/>
      <c r="Q388" s="199"/>
      <c r="R388" s="199"/>
      <c r="S388" s="199"/>
      <c r="T388" s="207"/>
      <c r="U388" s="184"/>
      <c r="V388" s="189"/>
    </row>
    <row r="389" spans="1:22" x14ac:dyDescent="0.25">
      <c r="A389" s="199"/>
      <c r="B389" s="203"/>
      <c r="C389" s="204"/>
      <c r="D389" s="204"/>
      <c r="E389" s="204"/>
      <c r="F389" s="199"/>
      <c r="G389" s="199"/>
      <c r="H389" s="199"/>
      <c r="I389" s="199"/>
      <c r="J389" s="199"/>
      <c r="K389" s="199"/>
      <c r="L389" s="199"/>
      <c r="M389" s="199"/>
      <c r="N389" s="205"/>
      <c r="O389" s="206"/>
      <c r="P389" s="199"/>
      <c r="Q389" s="199"/>
      <c r="R389" s="199"/>
      <c r="S389" s="199"/>
      <c r="T389" s="207"/>
      <c r="U389" s="184"/>
      <c r="V389" s="189"/>
    </row>
    <row r="390" spans="1:22" x14ac:dyDescent="0.25">
      <c r="A390" s="199"/>
      <c r="B390" s="203"/>
      <c r="C390" s="204"/>
      <c r="D390" s="204"/>
      <c r="E390" s="204"/>
      <c r="F390" s="199"/>
      <c r="G390" s="199"/>
      <c r="H390" s="199"/>
      <c r="I390" s="199"/>
      <c r="J390" s="199"/>
      <c r="K390" s="199"/>
      <c r="L390" s="199"/>
      <c r="M390" s="199"/>
      <c r="N390" s="205"/>
      <c r="O390" s="206"/>
      <c r="P390" s="199"/>
      <c r="Q390" s="199"/>
      <c r="R390" s="199"/>
      <c r="S390" s="199"/>
      <c r="T390" s="207"/>
      <c r="U390" s="184"/>
      <c r="V390" s="189"/>
    </row>
    <row r="391" spans="1:22" x14ac:dyDescent="0.25">
      <c r="A391" s="199"/>
      <c r="B391" s="203"/>
      <c r="C391" s="204"/>
      <c r="D391" s="204"/>
      <c r="E391" s="204"/>
      <c r="F391" s="199"/>
      <c r="G391" s="199"/>
      <c r="H391" s="199"/>
      <c r="I391" s="199"/>
      <c r="J391" s="199"/>
      <c r="K391" s="199"/>
      <c r="L391" s="199"/>
      <c r="M391" s="199"/>
      <c r="N391" s="205"/>
      <c r="O391" s="206"/>
      <c r="P391" s="199"/>
      <c r="Q391" s="199"/>
      <c r="R391" s="199"/>
      <c r="S391" s="199"/>
      <c r="T391" s="207"/>
      <c r="U391" s="184"/>
      <c r="V391" s="189"/>
    </row>
    <row r="392" spans="1:22" x14ac:dyDescent="0.25">
      <c r="A392" s="199"/>
      <c r="B392" s="203"/>
      <c r="C392" s="204"/>
      <c r="D392" s="204"/>
      <c r="E392" s="204"/>
      <c r="F392" s="199"/>
      <c r="G392" s="199"/>
      <c r="H392" s="199"/>
      <c r="I392" s="199"/>
      <c r="J392" s="199"/>
      <c r="K392" s="199"/>
      <c r="L392" s="199"/>
      <c r="M392" s="199"/>
      <c r="N392" s="205"/>
      <c r="O392" s="206"/>
      <c r="P392" s="199"/>
      <c r="Q392" s="199"/>
      <c r="R392" s="199"/>
      <c r="S392" s="199"/>
      <c r="T392" s="207"/>
      <c r="U392" s="184"/>
      <c r="V392" s="189"/>
    </row>
    <row r="393" spans="1:22" x14ac:dyDescent="0.25">
      <c r="A393" s="199"/>
      <c r="B393" s="203"/>
      <c r="C393" s="204"/>
      <c r="D393" s="204"/>
      <c r="E393" s="204"/>
      <c r="F393" s="199"/>
      <c r="G393" s="199"/>
      <c r="H393" s="199"/>
      <c r="I393" s="199"/>
      <c r="J393" s="199"/>
      <c r="K393" s="199"/>
      <c r="L393" s="199"/>
      <c r="M393" s="199"/>
      <c r="N393" s="205"/>
      <c r="O393" s="206"/>
      <c r="P393" s="199"/>
      <c r="Q393" s="199"/>
      <c r="R393" s="199"/>
      <c r="S393" s="199"/>
      <c r="T393" s="207"/>
      <c r="U393" s="184"/>
      <c r="V393" s="189"/>
    </row>
    <row r="394" spans="1:22" x14ac:dyDescent="0.25">
      <c r="A394" s="199"/>
      <c r="B394" s="203"/>
      <c r="C394" s="204"/>
      <c r="D394" s="204"/>
      <c r="E394" s="204"/>
      <c r="F394" s="199"/>
      <c r="G394" s="199"/>
      <c r="H394" s="199"/>
      <c r="I394" s="199"/>
      <c r="J394" s="199"/>
      <c r="K394" s="199"/>
      <c r="L394" s="199"/>
      <c r="M394" s="199"/>
      <c r="N394" s="205"/>
      <c r="O394" s="206"/>
      <c r="P394" s="199"/>
      <c r="Q394" s="199"/>
      <c r="R394" s="199"/>
      <c r="S394" s="199"/>
      <c r="T394" s="207"/>
      <c r="U394" s="184"/>
      <c r="V394" s="189"/>
    </row>
    <row r="395" spans="1:22" x14ac:dyDescent="0.25">
      <c r="A395" s="199"/>
      <c r="B395" s="203"/>
      <c r="C395" s="204"/>
      <c r="D395" s="204"/>
      <c r="E395" s="204"/>
      <c r="F395" s="199"/>
      <c r="G395" s="199"/>
      <c r="H395" s="199"/>
      <c r="I395" s="199"/>
      <c r="J395" s="199"/>
      <c r="K395" s="199"/>
      <c r="L395" s="199"/>
      <c r="M395" s="199"/>
      <c r="N395" s="205"/>
      <c r="O395" s="206"/>
      <c r="P395" s="199"/>
      <c r="Q395" s="199"/>
      <c r="R395" s="199"/>
      <c r="S395" s="199"/>
      <c r="T395" s="207"/>
      <c r="U395" s="184"/>
      <c r="V395" s="189"/>
    </row>
    <row r="396" spans="1:22" x14ac:dyDescent="0.25">
      <c r="A396" s="199"/>
      <c r="B396" s="203"/>
      <c r="C396" s="204"/>
      <c r="D396" s="204"/>
      <c r="E396" s="204"/>
      <c r="F396" s="199"/>
      <c r="G396" s="199"/>
      <c r="H396" s="199"/>
      <c r="I396" s="199"/>
      <c r="J396" s="199"/>
      <c r="K396" s="199"/>
      <c r="L396" s="199"/>
      <c r="M396" s="199"/>
      <c r="N396" s="205"/>
      <c r="O396" s="206"/>
      <c r="P396" s="199"/>
      <c r="Q396" s="199"/>
      <c r="R396" s="199"/>
      <c r="S396" s="199"/>
      <c r="T396" s="207"/>
      <c r="U396" s="184"/>
      <c r="V396" s="189"/>
    </row>
    <row r="397" spans="1:22" x14ac:dyDescent="0.25">
      <c r="A397" s="199"/>
      <c r="B397" s="203"/>
      <c r="C397" s="204"/>
      <c r="D397" s="204"/>
      <c r="E397" s="204"/>
      <c r="F397" s="199"/>
      <c r="G397" s="199"/>
      <c r="H397" s="199"/>
      <c r="I397" s="199"/>
      <c r="J397" s="199"/>
      <c r="K397" s="199"/>
      <c r="L397" s="199"/>
      <c r="M397" s="199"/>
      <c r="N397" s="205"/>
      <c r="O397" s="206"/>
      <c r="P397" s="199"/>
      <c r="Q397" s="199"/>
      <c r="R397" s="199"/>
      <c r="S397" s="199"/>
      <c r="T397" s="207"/>
      <c r="U397" s="184"/>
      <c r="V397" s="189"/>
    </row>
    <row r="398" spans="1:22" x14ac:dyDescent="0.25">
      <c r="A398" s="199"/>
      <c r="B398" s="203"/>
      <c r="C398" s="204"/>
      <c r="D398" s="204"/>
      <c r="E398" s="204"/>
      <c r="F398" s="199"/>
      <c r="G398" s="199"/>
      <c r="J398" s="199"/>
      <c r="K398" s="199"/>
      <c r="L398" s="199"/>
      <c r="M398" s="199"/>
      <c r="N398" s="205"/>
      <c r="O398" s="206"/>
      <c r="T398" s="207"/>
      <c r="U398" s="184"/>
      <c r="V398" s="189"/>
    </row>
    <row r="399" spans="1:22" x14ac:dyDescent="0.25">
      <c r="A399" s="199"/>
      <c r="B399" s="203"/>
      <c r="C399" s="204"/>
      <c r="D399" s="204"/>
      <c r="E399" s="204"/>
      <c r="F399" s="199"/>
      <c r="G399" s="199"/>
      <c r="J399" s="199"/>
      <c r="K399" s="199"/>
      <c r="L399" s="199"/>
      <c r="M399" s="199"/>
      <c r="N399" s="205"/>
      <c r="O399" s="206"/>
      <c r="T399" s="207"/>
      <c r="U399" s="184"/>
      <c r="V399" s="189"/>
    </row>
    <row r="400" spans="1:22" x14ac:dyDescent="0.25">
      <c r="A400" s="199"/>
      <c r="B400" s="203"/>
      <c r="C400" s="204"/>
      <c r="D400" s="204"/>
      <c r="E400" s="204"/>
      <c r="F400" s="199"/>
      <c r="G400" s="199"/>
      <c r="J400" s="199"/>
      <c r="K400" s="199"/>
      <c r="L400" s="199"/>
      <c r="M400" s="199"/>
      <c r="N400" s="205"/>
      <c r="O400" s="206"/>
      <c r="T400" s="207"/>
      <c r="U400" s="184"/>
      <c r="V400" s="189"/>
    </row>
    <row r="401" spans="1:22" x14ac:dyDescent="0.25">
      <c r="A401" s="199"/>
      <c r="B401" s="203"/>
      <c r="C401" s="204"/>
      <c r="D401" s="204"/>
      <c r="E401" s="204"/>
      <c r="F401" s="199"/>
      <c r="G401" s="199"/>
      <c r="J401" s="199"/>
      <c r="K401" s="199"/>
      <c r="L401" s="199"/>
      <c r="M401" s="199"/>
      <c r="N401" s="205"/>
      <c r="O401" s="206"/>
      <c r="T401" s="207"/>
      <c r="U401" s="184"/>
      <c r="V401" s="189"/>
    </row>
    <row r="402" spans="1:22" x14ac:dyDescent="0.25">
      <c r="A402" s="199"/>
      <c r="B402" s="203"/>
      <c r="C402" s="204"/>
      <c r="D402" s="204"/>
      <c r="E402" s="204"/>
      <c r="F402" s="199"/>
      <c r="G402" s="199"/>
      <c r="J402" s="199"/>
      <c r="K402" s="199"/>
      <c r="L402" s="199"/>
      <c r="M402" s="199"/>
      <c r="N402" s="205"/>
      <c r="O402" s="206"/>
      <c r="T402" s="207"/>
      <c r="U402" s="184"/>
      <c r="V402" s="189"/>
    </row>
    <row r="403" spans="1:22" x14ac:dyDescent="0.25">
      <c r="A403" s="199"/>
      <c r="B403" s="203"/>
      <c r="C403" s="204"/>
      <c r="D403" s="204"/>
      <c r="E403" s="204"/>
      <c r="F403" s="199"/>
      <c r="G403" s="199"/>
      <c r="J403" s="199"/>
      <c r="K403" s="199"/>
      <c r="L403" s="199"/>
      <c r="M403" s="199"/>
      <c r="N403" s="205"/>
      <c r="O403" s="206"/>
      <c r="T403" s="207"/>
      <c r="U403" s="184"/>
      <c r="V403" s="189"/>
    </row>
    <row r="404" spans="1:22" x14ac:dyDescent="0.25">
      <c r="A404" s="199"/>
      <c r="B404" s="203"/>
      <c r="C404" s="204"/>
      <c r="D404" s="204"/>
      <c r="E404" s="204"/>
      <c r="F404" s="199"/>
      <c r="G404" s="199"/>
      <c r="J404" s="199"/>
      <c r="K404" s="199"/>
      <c r="L404" s="199"/>
      <c r="M404" s="199"/>
      <c r="N404" s="205"/>
      <c r="O404" s="206"/>
      <c r="T404" s="207"/>
      <c r="U404" s="184"/>
      <c r="V404" s="189"/>
    </row>
    <row r="405" spans="1:22" x14ac:dyDescent="0.25">
      <c r="A405" s="199"/>
      <c r="B405" s="203"/>
      <c r="C405" s="204"/>
      <c r="D405" s="204"/>
      <c r="E405" s="204"/>
      <c r="F405" s="199"/>
      <c r="G405" s="199"/>
      <c r="J405" s="199"/>
      <c r="K405" s="199"/>
      <c r="L405" s="199"/>
      <c r="M405" s="199"/>
      <c r="N405" s="205"/>
      <c r="O405" s="206"/>
      <c r="T405" s="207"/>
      <c r="U405" s="184"/>
      <c r="V405" s="189"/>
    </row>
    <row r="406" spans="1:22" x14ac:dyDescent="0.25">
      <c r="A406" s="199"/>
      <c r="B406" s="203"/>
      <c r="C406" s="204"/>
      <c r="D406" s="204"/>
      <c r="E406" s="204"/>
      <c r="F406" s="199"/>
      <c r="G406" s="199"/>
      <c r="J406" s="199"/>
      <c r="K406" s="199"/>
      <c r="L406" s="199"/>
      <c r="M406" s="199"/>
      <c r="N406" s="205"/>
      <c r="O406" s="206"/>
      <c r="T406" s="207"/>
      <c r="U406" s="184"/>
      <c r="V406" s="189"/>
    </row>
    <row r="407" spans="1:22" x14ac:dyDescent="0.25">
      <c r="A407" s="199"/>
      <c r="B407" s="203"/>
      <c r="C407" s="204"/>
      <c r="D407" s="204"/>
      <c r="E407" s="204"/>
      <c r="F407" s="199"/>
      <c r="G407" s="199"/>
      <c r="J407" s="199"/>
      <c r="K407" s="199"/>
      <c r="L407" s="199"/>
      <c r="M407" s="199"/>
      <c r="N407" s="205"/>
      <c r="O407" s="206"/>
      <c r="T407" s="207"/>
      <c r="U407" s="184"/>
      <c r="V407" s="189"/>
    </row>
    <row r="408" spans="1:22" x14ac:dyDescent="0.25">
      <c r="A408" s="199"/>
      <c r="B408" s="203"/>
      <c r="C408" s="204"/>
      <c r="D408" s="204"/>
      <c r="E408" s="204"/>
      <c r="F408" s="199"/>
      <c r="G408" s="199"/>
      <c r="J408" s="199"/>
      <c r="K408" s="199"/>
      <c r="L408" s="199"/>
      <c r="M408" s="199"/>
      <c r="N408" s="205"/>
      <c r="O408" s="206"/>
      <c r="T408" s="207"/>
      <c r="U408" s="184"/>
      <c r="V408" s="189"/>
    </row>
    <row r="409" spans="1:22" x14ac:dyDescent="0.25">
      <c r="A409" s="199"/>
      <c r="B409" s="203"/>
      <c r="C409" s="204"/>
      <c r="D409" s="204"/>
      <c r="E409" s="204"/>
      <c r="F409" s="199"/>
      <c r="G409" s="199"/>
      <c r="J409" s="199"/>
      <c r="K409" s="199"/>
      <c r="L409" s="199"/>
      <c r="M409" s="199"/>
      <c r="N409" s="205"/>
      <c r="O409" s="206"/>
      <c r="T409" s="207"/>
      <c r="U409" s="184"/>
      <c r="V409" s="189"/>
    </row>
    <row r="410" spans="1:22" x14ac:dyDescent="0.25">
      <c r="A410" s="199"/>
      <c r="B410" s="203"/>
      <c r="C410" s="204"/>
      <c r="D410" s="204"/>
      <c r="E410" s="204"/>
      <c r="F410" s="199"/>
      <c r="G410" s="199"/>
      <c r="J410" s="199"/>
      <c r="K410" s="199"/>
      <c r="L410" s="199"/>
      <c r="M410" s="199"/>
      <c r="N410" s="205"/>
      <c r="O410" s="206"/>
      <c r="T410" s="207"/>
      <c r="U410" s="184"/>
      <c r="V410" s="189"/>
    </row>
    <row r="411" spans="1:22" x14ac:dyDescent="0.25">
      <c r="A411" s="199"/>
      <c r="B411" s="203"/>
      <c r="C411" s="204"/>
      <c r="D411" s="204"/>
      <c r="E411" s="204"/>
      <c r="F411" s="199"/>
      <c r="G411" s="199"/>
      <c r="J411" s="199"/>
      <c r="K411" s="199"/>
      <c r="L411" s="199"/>
      <c r="M411" s="199"/>
      <c r="N411" s="205"/>
      <c r="O411" s="206"/>
      <c r="T411" s="207"/>
      <c r="U411" s="184"/>
      <c r="V411" s="189"/>
    </row>
    <row r="412" spans="1:22" x14ac:dyDescent="0.25">
      <c r="A412" s="199"/>
      <c r="B412" s="203"/>
      <c r="C412" s="204"/>
      <c r="D412" s="204"/>
      <c r="E412" s="204"/>
      <c r="F412" s="199"/>
      <c r="G412" s="199"/>
      <c r="J412" s="199"/>
      <c r="K412" s="199"/>
      <c r="L412" s="199"/>
      <c r="M412" s="199"/>
      <c r="N412" s="205"/>
      <c r="O412" s="206"/>
      <c r="T412" s="207"/>
      <c r="U412" s="184"/>
      <c r="V412" s="189"/>
    </row>
    <row r="413" spans="1:22" x14ac:dyDescent="0.25">
      <c r="A413" s="199"/>
      <c r="B413" s="203"/>
      <c r="C413" s="204"/>
      <c r="D413" s="204"/>
      <c r="E413" s="204"/>
      <c r="F413" s="199"/>
      <c r="G413" s="199"/>
      <c r="J413" s="199"/>
      <c r="K413" s="199"/>
      <c r="L413" s="199"/>
      <c r="M413" s="199"/>
      <c r="N413" s="205"/>
      <c r="O413" s="206"/>
      <c r="T413" s="207"/>
      <c r="U413" s="184"/>
      <c r="V413" s="189"/>
    </row>
    <row r="414" spans="1:22" x14ac:dyDescent="0.25">
      <c r="A414" s="199"/>
      <c r="B414" s="203"/>
      <c r="C414" s="204"/>
      <c r="D414" s="204"/>
      <c r="E414" s="204"/>
      <c r="F414" s="199"/>
      <c r="G414" s="199"/>
      <c r="J414" s="199"/>
      <c r="K414" s="199"/>
      <c r="L414" s="199"/>
      <c r="M414" s="199"/>
      <c r="N414" s="205"/>
      <c r="O414" s="206"/>
      <c r="T414" s="207"/>
      <c r="U414" s="184"/>
      <c r="V414" s="189"/>
    </row>
    <row r="415" spans="1:22" x14ac:dyDescent="0.25">
      <c r="A415" s="199"/>
      <c r="B415" s="203"/>
      <c r="C415" s="204"/>
      <c r="D415" s="204"/>
      <c r="E415" s="204"/>
      <c r="F415" s="199"/>
      <c r="G415" s="199"/>
      <c r="J415" s="199"/>
      <c r="K415" s="199"/>
      <c r="L415" s="199"/>
      <c r="M415" s="199"/>
      <c r="N415" s="205"/>
      <c r="O415" s="206"/>
      <c r="T415" s="207"/>
      <c r="U415" s="184"/>
      <c r="V415" s="189"/>
    </row>
    <row r="416" spans="1:22" x14ac:dyDescent="0.25">
      <c r="A416" s="199"/>
      <c r="B416" s="203"/>
      <c r="C416" s="204"/>
      <c r="D416" s="204"/>
      <c r="E416" s="204"/>
      <c r="F416" s="199"/>
      <c r="G416" s="199"/>
      <c r="J416" s="199"/>
      <c r="K416" s="199"/>
      <c r="L416" s="199"/>
      <c r="M416" s="199"/>
      <c r="N416" s="205"/>
      <c r="O416" s="206"/>
      <c r="T416" s="207"/>
      <c r="U416" s="184"/>
      <c r="V416" s="189"/>
    </row>
    <row r="417" spans="1:22" x14ac:dyDescent="0.25">
      <c r="A417" s="199"/>
      <c r="B417" s="203"/>
      <c r="C417" s="204"/>
      <c r="D417" s="204"/>
      <c r="E417" s="204"/>
      <c r="F417" s="199"/>
      <c r="G417" s="199"/>
      <c r="J417" s="199"/>
      <c r="K417" s="199"/>
      <c r="L417" s="199"/>
      <c r="M417" s="199"/>
      <c r="N417" s="205"/>
      <c r="O417" s="206"/>
      <c r="T417" s="207"/>
      <c r="U417" s="184"/>
      <c r="V417" s="189"/>
    </row>
    <row r="418" spans="1:22" x14ac:dyDescent="0.25">
      <c r="A418" s="199"/>
      <c r="B418" s="203"/>
      <c r="C418" s="204"/>
      <c r="D418" s="204"/>
      <c r="E418" s="204"/>
      <c r="F418" s="199"/>
      <c r="G418" s="199"/>
      <c r="J418" s="199"/>
      <c r="K418" s="199"/>
      <c r="L418" s="199"/>
      <c r="M418" s="199"/>
      <c r="N418" s="205"/>
      <c r="O418" s="206"/>
      <c r="T418" s="207"/>
      <c r="U418" s="184"/>
      <c r="V418" s="189"/>
    </row>
    <row r="419" spans="1:22" x14ac:dyDescent="0.25">
      <c r="A419" s="199"/>
      <c r="B419" s="203"/>
      <c r="C419" s="204"/>
      <c r="D419" s="204"/>
      <c r="E419" s="204"/>
      <c r="F419" s="199"/>
      <c r="G419" s="199"/>
      <c r="J419" s="199"/>
      <c r="K419" s="199"/>
      <c r="L419" s="199"/>
      <c r="M419" s="199"/>
      <c r="N419" s="205"/>
      <c r="O419" s="206"/>
      <c r="T419" s="207"/>
      <c r="U419" s="184"/>
      <c r="V419" s="189"/>
    </row>
    <row r="420" spans="1:22" x14ac:dyDescent="0.25">
      <c r="A420" s="199"/>
      <c r="B420" s="203"/>
      <c r="C420" s="204"/>
      <c r="D420" s="204"/>
      <c r="E420" s="204"/>
      <c r="F420" s="199"/>
      <c r="G420" s="199"/>
      <c r="J420" s="199"/>
      <c r="K420" s="199"/>
      <c r="L420" s="199"/>
      <c r="M420" s="199"/>
      <c r="N420" s="205"/>
      <c r="O420" s="206"/>
      <c r="T420" s="207"/>
      <c r="U420" s="184"/>
      <c r="V420" s="189"/>
    </row>
    <row r="421" spans="1:22" x14ac:dyDescent="0.25">
      <c r="A421" s="199"/>
      <c r="B421" s="203"/>
      <c r="C421" s="204"/>
      <c r="D421" s="204"/>
      <c r="E421" s="204"/>
      <c r="F421" s="199"/>
      <c r="G421" s="199"/>
      <c r="J421" s="199"/>
      <c r="K421" s="199"/>
      <c r="L421" s="199"/>
      <c r="M421" s="199"/>
      <c r="N421" s="205"/>
      <c r="O421" s="206"/>
      <c r="T421" s="207"/>
      <c r="U421" s="184"/>
      <c r="V421" s="189"/>
    </row>
    <row r="422" spans="1:22" x14ac:dyDescent="0.25">
      <c r="A422" s="199"/>
      <c r="B422" s="203"/>
      <c r="C422" s="204"/>
      <c r="D422" s="204"/>
      <c r="E422" s="204"/>
      <c r="F422" s="199"/>
      <c r="G422" s="199"/>
      <c r="J422" s="199"/>
      <c r="K422" s="199"/>
      <c r="L422" s="199"/>
      <c r="M422" s="199"/>
      <c r="N422" s="205"/>
      <c r="O422" s="206"/>
      <c r="T422" s="207"/>
      <c r="U422" s="184"/>
      <c r="V422" s="189"/>
    </row>
    <row r="423" spans="1:22" x14ac:dyDescent="0.25">
      <c r="A423" s="199"/>
      <c r="B423" s="203"/>
      <c r="C423" s="204"/>
      <c r="D423" s="204"/>
      <c r="E423" s="204"/>
      <c r="F423" s="199"/>
      <c r="G423" s="199"/>
      <c r="J423" s="199"/>
      <c r="K423" s="199"/>
      <c r="L423" s="199"/>
      <c r="M423" s="199"/>
      <c r="N423" s="205"/>
      <c r="O423" s="206"/>
      <c r="T423" s="207"/>
      <c r="U423" s="184"/>
      <c r="V423" s="189"/>
    </row>
    <row r="424" spans="1:22" x14ac:dyDescent="0.25">
      <c r="A424" s="199"/>
      <c r="B424" s="203"/>
      <c r="C424" s="204"/>
      <c r="D424" s="204"/>
      <c r="E424" s="204"/>
      <c r="F424" s="199"/>
      <c r="G424" s="199"/>
      <c r="J424" s="199"/>
      <c r="K424" s="199"/>
      <c r="L424" s="199"/>
      <c r="M424" s="199"/>
      <c r="N424" s="205"/>
      <c r="O424" s="206"/>
      <c r="T424" s="207"/>
      <c r="U424" s="184"/>
      <c r="V424" s="189"/>
    </row>
    <row r="425" spans="1:22" x14ac:dyDescent="0.25">
      <c r="A425" s="199"/>
      <c r="B425" s="203"/>
      <c r="C425" s="204"/>
      <c r="D425" s="204"/>
      <c r="E425" s="204"/>
      <c r="F425" s="199"/>
      <c r="G425" s="199"/>
      <c r="J425" s="199"/>
      <c r="K425" s="199"/>
      <c r="L425" s="199"/>
      <c r="M425" s="199"/>
      <c r="N425" s="205"/>
      <c r="O425" s="206"/>
      <c r="T425" s="207"/>
      <c r="U425" s="184"/>
      <c r="V425" s="189"/>
    </row>
    <row r="426" spans="1:22" x14ac:dyDescent="0.25">
      <c r="A426" s="199"/>
      <c r="B426" s="203"/>
      <c r="C426" s="204"/>
      <c r="D426" s="204"/>
      <c r="E426" s="204"/>
      <c r="F426" s="199"/>
      <c r="G426" s="199"/>
      <c r="J426" s="199"/>
      <c r="K426" s="199"/>
      <c r="L426" s="199"/>
      <c r="M426" s="199"/>
      <c r="N426" s="205"/>
      <c r="O426" s="206"/>
      <c r="T426" s="207"/>
      <c r="U426" s="184"/>
      <c r="V426" s="189"/>
    </row>
  </sheetData>
  <mergeCells count="5">
    <mergeCell ref="A1:V1"/>
    <mergeCell ref="A2:E2"/>
    <mergeCell ref="F2:P2"/>
    <mergeCell ref="Q2:S2"/>
    <mergeCell ref="T2:V2"/>
  </mergeCells>
  <conditionalFormatting sqref="E49:E292 E299:E305 E4:E7 E9:E35">
    <cfRule type="containsText" dxfId="47" priority="23" operator="containsText" text="Por realizar">
      <formula>NOT(ISERROR(SEARCH("Por realizar",E4)))</formula>
    </cfRule>
    <cfRule type="containsText" dxfId="46" priority="24" operator="containsText" text="ATRASADA">
      <formula>NOT(ISERROR(SEARCH("ATRASADA",E4)))</formula>
    </cfRule>
    <cfRule type="containsText" dxfId="45" priority="25" operator="containsText" text="EJECUTADO">
      <formula>NOT(ISERROR(SEARCH("EJECUTADO",E4)))</formula>
    </cfRule>
    <cfRule type="cellIs" dxfId="44" priority="26" operator="equal">
      <formula>"Cumplido a destiempo"</formula>
    </cfRule>
  </conditionalFormatting>
  <conditionalFormatting sqref="V59 T49:T1048576 T2:T45">
    <cfRule type="cellIs" dxfId="43" priority="21" operator="equal">
      <formula>"NO EFICAZ"</formula>
    </cfRule>
    <cfRule type="cellIs" dxfId="42" priority="22" operator="equal">
      <formula>"EFICAZ"</formula>
    </cfRule>
  </conditionalFormatting>
  <conditionalFormatting sqref="E37:E45 E47:E48">
    <cfRule type="containsText" dxfId="41" priority="17" operator="containsText" text="Por realizar">
      <formula>NOT(ISERROR(SEARCH("Por realizar",E37)))</formula>
    </cfRule>
    <cfRule type="containsText" dxfId="40" priority="18" operator="containsText" text="ATRASADA">
      <formula>NOT(ISERROR(SEARCH("ATRASADA",E37)))</formula>
    </cfRule>
    <cfRule type="containsText" dxfId="39" priority="19" operator="containsText" text="EJECUTADO">
      <formula>NOT(ISERROR(SEARCH("EJECUTADO",E37)))</formula>
    </cfRule>
    <cfRule type="cellIs" dxfId="38" priority="20" operator="equal">
      <formula>"Cumplido a destiempo"</formula>
    </cfRule>
  </conditionalFormatting>
  <conditionalFormatting sqref="E36">
    <cfRule type="containsText" dxfId="37" priority="13" operator="containsText" text="Por realizar">
      <formula>NOT(ISERROR(SEARCH("Por realizar",E36)))</formula>
    </cfRule>
    <cfRule type="containsText" dxfId="36" priority="14" operator="containsText" text="ATRASADA">
      <formula>NOT(ISERROR(SEARCH("ATRASADA",E36)))</formula>
    </cfRule>
    <cfRule type="containsText" dxfId="35" priority="15" operator="containsText" text="EJECUTADO">
      <formula>NOT(ISERROR(SEARCH("EJECUTADO",E36)))</formula>
    </cfRule>
    <cfRule type="cellIs" dxfId="34" priority="16" operator="equal">
      <formula>"Cumplido a destiempo"</formula>
    </cfRule>
  </conditionalFormatting>
  <conditionalFormatting sqref="E46">
    <cfRule type="containsText" dxfId="33" priority="9" operator="containsText" text="Por realizar">
      <formula>NOT(ISERROR(SEARCH("Por realizar",E46)))</formula>
    </cfRule>
    <cfRule type="containsText" dxfId="32" priority="10" operator="containsText" text="ATRASADA">
      <formula>NOT(ISERROR(SEARCH("ATRASADA",E46)))</formula>
    </cfRule>
    <cfRule type="containsText" dxfId="31" priority="11" operator="containsText" text="EJECUTADO">
      <formula>NOT(ISERROR(SEARCH("EJECUTADO",E46)))</formula>
    </cfRule>
    <cfRule type="cellIs" dxfId="30" priority="12" operator="equal">
      <formula>"Cumplido a destiempo"</formula>
    </cfRule>
  </conditionalFormatting>
  <conditionalFormatting sqref="T47:T48">
    <cfRule type="cellIs" dxfId="29" priority="7" operator="equal">
      <formula>"NO EFICAZ"</formula>
    </cfRule>
    <cfRule type="cellIs" dxfId="28" priority="8" operator="equal">
      <formula>"EFICAZ"</formula>
    </cfRule>
  </conditionalFormatting>
  <conditionalFormatting sqref="T46">
    <cfRule type="cellIs" dxfId="27" priority="5" operator="equal">
      <formula>"NO EFICAZ"</formula>
    </cfRule>
    <cfRule type="cellIs" dxfId="26" priority="6" operator="equal">
      <formula>"EFICAZ"</formula>
    </cfRule>
  </conditionalFormatting>
  <conditionalFormatting sqref="E8">
    <cfRule type="containsText" dxfId="25" priority="1" operator="containsText" text="Por realizar">
      <formula>NOT(ISERROR(SEARCH("Por realizar",E8)))</formula>
    </cfRule>
    <cfRule type="containsText" dxfId="24" priority="2" operator="containsText" text="ATRASADA">
      <formula>NOT(ISERROR(SEARCH("ATRASADA",E8)))</formula>
    </cfRule>
    <cfRule type="containsText" dxfId="23" priority="3" operator="containsText" text="EJECUTADO">
      <formula>NOT(ISERROR(SEARCH("EJECUTADO",E8)))</formula>
    </cfRule>
    <cfRule type="cellIs" dxfId="22" priority="4" operator="equal">
      <formula>"Cumplido a destiempo"</formula>
    </cfRule>
  </conditionalFormatting>
  <dataValidations count="6">
    <dataValidation type="list" allowBlank="1" showInputMessage="1" showErrorMessage="1" sqref="G247:G285">
      <formula1>$C$294:$C$313</formula1>
    </dataValidation>
    <dataValidation type="list" allowBlank="1" showInputMessage="1" showErrorMessage="1" sqref="G4:G246">
      <formula1>$C$294:$C$320</formula1>
    </dataValidation>
    <dataValidation type="list" allowBlank="1" showInputMessage="1" showErrorMessage="1" sqref="P4:P346">
      <formula1>$E$294:$E$299</formula1>
    </dataValidation>
    <dataValidation type="list" allowBlank="1" showInputMessage="1" showErrorMessage="1" sqref="H4:H285">
      <formula1>$D$294:$D$299</formula1>
    </dataValidation>
    <dataValidation type="list" allowBlank="1" showInputMessage="1" showErrorMessage="1" sqref="B4:B299">
      <formula1>mes</formula1>
    </dataValidation>
    <dataValidation type="list" allowBlank="1" showInputMessage="1" showErrorMessage="1" sqref="T4:T299">
      <formula1>EFICACIA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5"/>
  <sheetViews>
    <sheetView workbookViewId="0">
      <selection activeCell="C9" sqref="C9"/>
    </sheetView>
  </sheetViews>
  <sheetFormatPr baseColWidth="10" defaultRowHeight="15" x14ac:dyDescent="0.25"/>
  <cols>
    <col min="1" max="1" width="25" style="50" customWidth="1"/>
    <col min="2" max="2" width="10.28515625" style="51" customWidth="1"/>
    <col min="3" max="3" width="19.28515625" style="52" customWidth="1"/>
    <col min="4" max="4" width="19.42578125" style="52" customWidth="1"/>
    <col min="5" max="5" width="19.28515625" style="52" customWidth="1"/>
    <col min="6" max="6" width="52.7109375" style="34" customWidth="1"/>
    <col min="7" max="7" width="36.5703125" style="34" customWidth="1"/>
    <col min="8" max="8" width="15.42578125" style="34" customWidth="1"/>
    <col min="9" max="9" width="32.7109375" style="50" customWidth="1"/>
    <col min="10" max="10" width="26.42578125" style="34" customWidth="1"/>
    <col min="11" max="11" width="13" style="34" customWidth="1"/>
    <col min="12" max="13" width="19.85546875" style="34" customWidth="1"/>
    <col min="14" max="14" width="15.5703125" style="53" customWidth="1"/>
    <col min="15" max="15" width="16.140625" style="54" customWidth="1"/>
    <col min="16" max="16" width="32.7109375" style="34" customWidth="1"/>
    <col min="17" max="17" width="37.85546875" style="34" customWidth="1"/>
    <col min="18" max="18" width="19.42578125" style="34" customWidth="1"/>
    <col min="19" max="19" width="22.85546875" style="34" customWidth="1"/>
    <col min="20" max="20" width="15" style="55" customWidth="1"/>
    <col min="21" max="21" width="42.140625" style="89" customWidth="1"/>
    <col min="22" max="22" width="18.28515625" style="132" customWidth="1"/>
  </cols>
  <sheetData>
    <row r="1" spans="1:22" ht="54.75" customHeight="1" x14ac:dyDescent="0.25">
      <c r="A1" s="227" t="s">
        <v>103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9"/>
    </row>
    <row r="2" spans="1:22" ht="18.75" customHeight="1" x14ac:dyDescent="0.25">
      <c r="A2" s="230" t="s">
        <v>114</v>
      </c>
      <c r="B2" s="230"/>
      <c r="C2" s="230"/>
      <c r="D2" s="230"/>
      <c r="E2" s="230"/>
      <c r="F2" s="231" t="s">
        <v>122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0" t="s">
        <v>123</v>
      </c>
      <c r="R2" s="230"/>
      <c r="S2" s="230"/>
      <c r="T2" s="232"/>
      <c r="U2" s="232"/>
      <c r="V2" s="232"/>
    </row>
    <row r="3" spans="1:22" ht="25.5" x14ac:dyDescent="0.25">
      <c r="A3" s="136" t="s">
        <v>8</v>
      </c>
      <c r="B3" s="137" t="s">
        <v>26</v>
      </c>
      <c r="C3" s="138" t="s">
        <v>3</v>
      </c>
      <c r="D3" s="138" t="s">
        <v>4</v>
      </c>
      <c r="E3" s="139" t="s">
        <v>27</v>
      </c>
      <c r="F3" s="138" t="s">
        <v>1</v>
      </c>
      <c r="G3" s="140" t="s">
        <v>32</v>
      </c>
      <c r="H3" s="140" t="s">
        <v>74</v>
      </c>
      <c r="I3" s="140" t="s">
        <v>67</v>
      </c>
      <c r="J3" s="136" t="s">
        <v>115</v>
      </c>
      <c r="K3" s="136" t="s">
        <v>0</v>
      </c>
      <c r="L3" s="136" t="s">
        <v>63</v>
      </c>
      <c r="M3" s="136" t="s">
        <v>124</v>
      </c>
      <c r="N3" s="136" t="s">
        <v>13</v>
      </c>
      <c r="O3" s="141" t="s">
        <v>64</v>
      </c>
      <c r="P3" s="140" t="s">
        <v>70</v>
      </c>
      <c r="Q3" s="140" t="s">
        <v>68</v>
      </c>
      <c r="R3" s="140" t="s">
        <v>69</v>
      </c>
      <c r="S3" s="140" t="s">
        <v>71</v>
      </c>
      <c r="T3" s="136" t="s">
        <v>10</v>
      </c>
      <c r="U3" s="140" t="s">
        <v>95</v>
      </c>
      <c r="V3" s="142" t="s">
        <v>2</v>
      </c>
    </row>
    <row r="4" spans="1:22" ht="38.25" x14ac:dyDescent="0.25">
      <c r="A4" s="64" t="s">
        <v>97</v>
      </c>
      <c r="B4" s="143">
        <v>42370</v>
      </c>
      <c r="C4" s="144">
        <v>42401</v>
      </c>
      <c r="D4" s="144">
        <v>42406</v>
      </c>
      <c r="E4" s="30" t="str">
        <f t="shared" ref="E4:E47" ca="1" si="0">IF(C4="","",IF(D4&lt;&gt;"",IF(D4&gt;(C4+10),"Cumplido a destiempo","EJECUTADO"),IF(C4&gt;TODAY(),"Por realizar","Atrasada")))</f>
        <v>EJECUTADO</v>
      </c>
      <c r="F4" s="64" t="s">
        <v>96</v>
      </c>
      <c r="G4" s="64" t="s">
        <v>92</v>
      </c>
      <c r="H4" s="64" t="s">
        <v>75</v>
      </c>
      <c r="I4" s="146" t="s">
        <v>116</v>
      </c>
      <c r="J4" s="64" t="s">
        <v>102</v>
      </c>
      <c r="K4" s="64">
        <v>3</v>
      </c>
      <c r="L4" s="64" t="s">
        <v>110</v>
      </c>
      <c r="M4" s="64">
        <v>35</v>
      </c>
      <c r="N4" s="64">
        <v>40</v>
      </c>
      <c r="O4" s="145">
        <f>+M4/N4</f>
        <v>0.875</v>
      </c>
      <c r="P4" s="86" t="s">
        <v>80</v>
      </c>
      <c r="Q4" s="86" t="s">
        <v>127</v>
      </c>
      <c r="R4" s="86" t="s">
        <v>126</v>
      </c>
      <c r="S4" s="86" t="s">
        <v>125</v>
      </c>
      <c r="T4" s="118"/>
      <c r="U4" s="86"/>
      <c r="V4" s="124">
        <v>0</v>
      </c>
    </row>
    <row r="5" spans="1:22" ht="38.25" x14ac:dyDescent="0.25">
      <c r="A5" s="64" t="s">
        <v>99</v>
      </c>
      <c r="B5" s="143">
        <v>42401</v>
      </c>
      <c r="C5" s="144">
        <v>42404</v>
      </c>
      <c r="D5" s="144">
        <v>42404</v>
      </c>
      <c r="E5" s="30" t="str">
        <f t="shared" ca="1" si="0"/>
        <v>EJECUTADO</v>
      </c>
      <c r="F5" s="64" t="s">
        <v>98</v>
      </c>
      <c r="G5" s="64" t="s">
        <v>89</v>
      </c>
      <c r="H5" s="64" t="s">
        <v>72</v>
      </c>
      <c r="I5" s="64" t="s">
        <v>117</v>
      </c>
      <c r="J5" s="64" t="s">
        <v>102</v>
      </c>
      <c r="K5" s="64">
        <v>2</v>
      </c>
      <c r="L5" s="64" t="s">
        <v>109</v>
      </c>
      <c r="M5" s="64">
        <v>10</v>
      </c>
      <c r="N5" s="64">
        <v>13</v>
      </c>
      <c r="O5" s="145">
        <f t="shared" ref="O5:O68" si="1">+M5/N5</f>
        <v>0.76923076923076927</v>
      </c>
      <c r="P5" s="86" t="s">
        <v>79</v>
      </c>
      <c r="Q5" s="86" t="s">
        <v>138</v>
      </c>
      <c r="R5" s="147" t="s">
        <v>128</v>
      </c>
      <c r="S5" s="86" t="s">
        <v>129</v>
      </c>
      <c r="T5" s="118"/>
      <c r="U5" s="86"/>
      <c r="V5" s="124">
        <v>0</v>
      </c>
    </row>
    <row r="6" spans="1:22" ht="25.5" x14ac:dyDescent="0.25">
      <c r="A6" s="64" t="s">
        <v>101</v>
      </c>
      <c r="B6" s="143">
        <v>42401</v>
      </c>
      <c r="C6" s="144">
        <v>42411</v>
      </c>
      <c r="D6" s="144"/>
      <c r="E6" s="30" t="str">
        <f t="shared" ca="1" si="0"/>
        <v>Atrasada</v>
      </c>
      <c r="F6" s="64" t="s">
        <v>100</v>
      </c>
      <c r="G6" s="64" t="s">
        <v>45</v>
      </c>
      <c r="H6" s="64" t="s">
        <v>45</v>
      </c>
      <c r="I6" s="64" t="s">
        <v>118</v>
      </c>
      <c r="J6" s="64" t="s">
        <v>102</v>
      </c>
      <c r="K6" s="64">
        <v>2</v>
      </c>
      <c r="L6" s="64" t="s">
        <v>110</v>
      </c>
      <c r="M6" s="64">
        <v>10</v>
      </c>
      <c r="N6" s="64">
        <v>0</v>
      </c>
      <c r="O6" s="145" t="e">
        <f t="shared" si="1"/>
        <v>#DIV/0!</v>
      </c>
      <c r="P6" s="86" t="s">
        <v>80</v>
      </c>
      <c r="Q6" s="86" t="s">
        <v>131</v>
      </c>
      <c r="R6" s="147" t="s">
        <v>130</v>
      </c>
      <c r="S6" s="86" t="s">
        <v>132</v>
      </c>
      <c r="T6" s="118"/>
      <c r="U6" s="86"/>
      <c r="V6" s="148">
        <v>0</v>
      </c>
    </row>
    <row r="7" spans="1:22" ht="38.25" x14ac:dyDescent="0.25">
      <c r="A7" s="64" t="s">
        <v>111</v>
      </c>
      <c r="B7" s="143">
        <v>42430</v>
      </c>
      <c r="C7" s="144" t="s">
        <v>112</v>
      </c>
      <c r="D7" s="144"/>
      <c r="E7" s="30" t="str">
        <f t="shared" ca="1" si="0"/>
        <v>Por realizar</v>
      </c>
      <c r="F7" s="64" t="s">
        <v>113</v>
      </c>
      <c r="G7" s="64" t="s">
        <v>41</v>
      </c>
      <c r="H7" s="64" t="s">
        <v>75</v>
      </c>
      <c r="I7" s="64" t="s">
        <v>119</v>
      </c>
      <c r="J7" s="64" t="s">
        <v>102</v>
      </c>
      <c r="K7" s="64">
        <v>4</v>
      </c>
      <c r="L7" s="64" t="s">
        <v>109</v>
      </c>
      <c r="M7" s="64">
        <v>10</v>
      </c>
      <c r="N7" s="64">
        <v>0</v>
      </c>
      <c r="O7" s="145" t="e">
        <f t="shared" si="1"/>
        <v>#DIV/0!</v>
      </c>
      <c r="P7" s="86" t="s">
        <v>80</v>
      </c>
      <c r="Q7" s="86" t="s">
        <v>133</v>
      </c>
      <c r="R7" s="147" t="s">
        <v>134</v>
      </c>
      <c r="S7" s="86" t="s">
        <v>132</v>
      </c>
      <c r="T7" s="118"/>
      <c r="U7" s="86"/>
      <c r="V7" s="149">
        <v>800000</v>
      </c>
    </row>
    <row r="8" spans="1:22" ht="51" x14ac:dyDescent="0.25">
      <c r="A8" s="64" t="s">
        <v>101</v>
      </c>
      <c r="B8" s="143">
        <v>42461</v>
      </c>
      <c r="C8" s="144" t="s">
        <v>105</v>
      </c>
      <c r="D8" s="144"/>
      <c r="E8" s="30" t="str">
        <f t="shared" ca="1" si="0"/>
        <v>Por realizar</v>
      </c>
      <c r="F8" s="64" t="s">
        <v>104</v>
      </c>
      <c r="G8" s="64" t="s">
        <v>41</v>
      </c>
      <c r="H8" s="64" t="s">
        <v>45</v>
      </c>
      <c r="I8" s="64" t="s">
        <v>120</v>
      </c>
      <c r="J8" s="64" t="s">
        <v>102</v>
      </c>
      <c r="K8" s="64">
        <v>4</v>
      </c>
      <c r="L8" s="64" t="s">
        <v>109</v>
      </c>
      <c r="M8" s="64">
        <v>96</v>
      </c>
      <c r="N8" s="64">
        <v>0</v>
      </c>
      <c r="O8" s="145" t="e">
        <f t="shared" si="1"/>
        <v>#DIV/0!</v>
      </c>
      <c r="P8" s="86" t="s">
        <v>80</v>
      </c>
      <c r="Q8" s="86" t="s">
        <v>135</v>
      </c>
      <c r="R8" s="147" t="s">
        <v>134</v>
      </c>
      <c r="S8" s="86" t="s">
        <v>136</v>
      </c>
      <c r="T8" s="118"/>
      <c r="U8" s="86"/>
      <c r="V8" s="148">
        <v>0</v>
      </c>
    </row>
    <row r="9" spans="1:22" ht="51" x14ac:dyDescent="0.25">
      <c r="A9" s="64" t="s">
        <v>108</v>
      </c>
      <c r="B9" s="143">
        <v>42461</v>
      </c>
      <c r="C9" s="144" t="s">
        <v>107</v>
      </c>
      <c r="D9" s="144"/>
      <c r="E9" s="30" t="str">
        <f t="shared" ca="1" si="0"/>
        <v>Por realizar</v>
      </c>
      <c r="F9" s="64" t="s">
        <v>106</v>
      </c>
      <c r="G9" s="64" t="s">
        <v>86</v>
      </c>
      <c r="H9" s="64" t="s">
        <v>72</v>
      </c>
      <c r="I9" s="64" t="s">
        <v>121</v>
      </c>
      <c r="J9" s="64" t="s">
        <v>102</v>
      </c>
      <c r="K9" s="64">
        <v>4</v>
      </c>
      <c r="L9" s="64" t="s">
        <v>109</v>
      </c>
      <c r="M9" s="64">
        <v>13</v>
      </c>
      <c r="N9" s="64">
        <v>0</v>
      </c>
      <c r="O9" s="145" t="e">
        <f t="shared" si="1"/>
        <v>#DIV/0!</v>
      </c>
      <c r="P9" s="86" t="s">
        <v>80</v>
      </c>
      <c r="Q9" s="86" t="s">
        <v>137</v>
      </c>
      <c r="R9" s="147" t="s">
        <v>134</v>
      </c>
      <c r="S9" s="86" t="s">
        <v>132</v>
      </c>
      <c r="T9" s="118"/>
      <c r="U9" s="86"/>
      <c r="V9" s="148">
        <v>0</v>
      </c>
    </row>
    <row r="10" spans="1:22" x14ac:dyDescent="0.25">
      <c r="A10" s="64"/>
      <c r="B10" s="143"/>
      <c r="C10" s="144"/>
      <c r="D10" s="144"/>
      <c r="E10" s="30" t="str">
        <f t="shared" ca="1" si="0"/>
        <v/>
      </c>
      <c r="F10" s="64"/>
      <c r="G10" s="64"/>
      <c r="H10" s="64"/>
      <c r="I10" s="64"/>
      <c r="J10" s="64"/>
      <c r="K10" s="64"/>
      <c r="L10" s="64"/>
      <c r="M10" s="64"/>
      <c r="N10" s="64"/>
      <c r="O10" s="145" t="e">
        <f t="shared" si="1"/>
        <v>#DIV/0!</v>
      </c>
      <c r="P10" s="86"/>
      <c r="Q10" s="86"/>
      <c r="R10" s="147"/>
      <c r="S10" s="86"/>
      <c r="T10" s="118"/>
      <c r="U10" s="86"/>
      <c r="V10" s="148">
        <v>0</v>
      </c>
    </row>
    <row r="11" spans="1:22" x14ac:dyDescent="0.25">
      <c r="A11" s="64"/>
      <c r="B11" s="143"/>
      <c r="C11" s="144"/>
      <c r="D11" s="144"/>
      <c r="E11" s="30" t="str">
        <f t="shared" ca="1" si="0"/>
        <v/>
      </c>
      <c r="F11" s="64"/>
      <c r="G11" s="64"/>
      <c r="H11" s="64"/>
      <c r="I11" s="64"/>
      <c r="J11" s="64"/>
      <c r="K11" s="64"/>
      <c r="L11" s="64"/>
      <c r="M11" s="64"/>
      <c r="N11" s="64"/>
      <c r="O11" s="145" t="e">
        <f t="shared" si="1"/>
        <v>#DIV/0!</v>
      </c>
      <c r="P11" s="86"/>
      <c r="Q11" s="86"/>
      <c r="R11" s="147"/>
      <c r="S11" s="86"/>
      <c r="T11" s="118"/>
      <c r="U11" s="86"/>
      <c r="V11" s="148"/>
    </row>
    <row r="12" spans="1:22" x14ac:dyDescent="0.25">
      <c r="A12" s="64"/>
      <c r="B12" s="143"/>
      <c r="C12" s="144"/>
      <c r="D12" s="144"/>
      <c r="E12" s="30" t="str">
        <f t="shared" ca="1" si="0"/>
        <v/>
      </c>
      <c r="F12" s="64"/>
      <c r="G12" s="64"/>
      <c r="H12" s="64"/>
      <c r="I12" s="64"/>
      <c r="J12" s="64"/>
      <c r="K12" s="64"/>
      <c r="L12" s="64"/>
      <c r="M12" s="64"/>
      <c r="N12" s="64"/>
      <c r="O12" s="145" t="e">
        <f t="shared" si="1"/>
        <v>#DIV/0!</v>
      </c>
      <c r="P12" s="86"/>
      <c r="Q12" s="86"/>
      <c r="R12" s="147"/>
      <c r="S12" s="86"/>
      <c r="T12" s="118"/>
      <c r="U12" s="86"/>
      <c r="V12" s="150"/>
    </row>
    <row r="13" spans="1:22" x14ac:dyDescent="0.25">
      <c r="A13" s="64"/>
      <c r="B13" s="143"/>
      <c r="C13" s="144"/>
      <c r="D13" s="144"/>
      <c r="E13" s="30" t="str">
        <f t="shared" ca="1" si="0"/>
        <v/>
      </c>
      <c r="F13" s="64"/>
      <c r="G13" s="64"/>
      <c r="H13" s="64"/>
      <c r="I13" s="64"/>
      <c r="J13" s="64"/>
      <c r="K13" s="64"/>
      <c r="L13" s="151"/>
      <c r="M13" s="151"/>
      <c r="N13" s="30"/>
      <c r="O13" s="145" t="e">
        <f t="shared" si="1"/>
        <v>#DIV/0!</v>
      </c>
      <c r="P13" s="86"/>
      <c r="Q13" s="86"/>
      <c r="R13" s="147"/>
      <c r="S13" s="86"/>
      <c r="T13" s="118"/>
      <c r="U13" s="86"/>
      <c r="V13" s="150"/>
    </row>
    <row r="14" spans="1:22" x14ac:dyDescent="0.25">
      <c r="A14" s="64"/>
      <c r="B14" s="143"/>
      <c r="C14" s="144"/>
      <c r="D14" s="144"/>
      <c r="E14" s="30" t="str">
        <f t="shared" ca="1" si="0"/>
        <v/>
      </c>
      <c r="F14" s="64"/>
      <c r="G14" s="64"/>
      <c r="H14" s="64"/>
      <c r="I14" s="146"/>
      <c r="J14" s="64"/>
      <c r="K14" s="64"/>
      <c r="L14" s="64"/>
      <c r="M14" s="64"/>
      <c r="N14" s="64"/>
      <c r="O14" s="145" t="e">
        <f t="shared" si="1"/>
        <v>#DIV/0!</v>
      </c>
      <c r="P14" s="86"/>
      <c r="Q14" s="86"/>
      <c r="R14" s="86"/>
      <c r="S14" s="86"/>
      <c r="T14" s="118"/>
      <c r="U14" s="86"/>
      <c r="V14" s="150"/>
    </row>
    <row r="15" spans="1:22" x14ac:dyDescent="0.25">
      <c r="A15" s="64"/>
      <c r="B15" s="143"/>
      <c r="C15" s="144"/>
      <c r="D15" s="144"/>
      <c r="E15" s="30" t="str">
        <f t="shared" ca="1" si="0"/>
        <v/>
      </c>
      <c r="F15" s="64"/>
      <c r="G15" s="64"/>
      <c r="H15" s="64"/>
      <c r="I15" s="64"/>
      <c r="J15" s="64"/>
      <c r="K15" s="64"/>
      <c r="L15" s="64"/>
      <c r="M15" s="64"/>
      <c r="N15" s="64"/>
      <c r="O15" s="145" t="e">
        <f t="shared" si="1"/>
        <v>#DIV/0!</v>
      </c>
      <c r="P15" s="86"/>
      <c r="Q15" s="86"/>
      <c r="R15" s="147"/>
      <c r="S15" s="86"/>
      <c r="T15" s="118"/>
      <c r="U15" s="86"/>
      <c r="V15" s="124"/>
    </row>
    <row r="16" spans="1:22" x14ac:dyDescent="0.25">
      <c r="A16" s="64"/>
      <c r="B16" s="143"/>
      <c r="C16" s="144"/>
      <c r="D16" s="144"/>
      <c r="E16" s="30" t="str">
        <f t="shared" ca="1" si="0"/>
        <v/>
      </c>
      <c r="F16" s="64"/>
      <c r="G16" s="64"/>
      <c r="H16" s="64"/>
      <c r="I16" s="152"/>
      <c r="J16" s="64"/>
      <c r="K16" s="64"/>
      <c r="L16" s="64"/>
      <c r="M16" s="64"/>
      <c r="N16" s="64"/>
      <c r="O16" s="145" t="e">
        <f t="shared" si="1"/>
        <v>#DIV/0!</v>
      </c>
      <c r="P16" s="86"/>
      <c r="Q16" s="86"/>
      <c r="R16" s="86"/>
      <c r="S16" s="86"/>
      <c r="T16" s="118"/>
      <c r="U16" s="86"/>
      <c r="V16" s="124"/>
    </row>
    <row r="17" spans="1:22" x14ac:dyDescent="0.25">
      <c r="A17" s="64"/>
      <c r="B17" s="143"/>
      <c r="C17" s="144"/>
      <c r="D17" s="144"/>
      <c r="E17" s="30" t="str">
        <f t="shared" ca="1" si="0"/>
        <v/>
      </c>
      <c r="F17" s="64"/>
      <c r="G17" s="64"/>
      <c r="H17" s="64"/>
      <c r="I17" s="146"/>
      <c r="J17" s="64"/>
      <c r="K17" s="64"/>
      <c r="L17" s="64"/>
      <c r="M17" s="64"/>
      <c r="N17" s="64"/>
      <c r="O17" s="145" t="e">
        <f t="shared" si="1"/>
        <v>#DIV/0!</v>
      </c>
      <c r="P17" s="86"/>
      <c r="Q17" s="86"/>
      <c r="R17" s="86"/>
      <c r="S17" s="86"/>
      <c r="T17" s="118"/>
      <c r="U17" s="86"/>
      <c r="V17" s="124"/>
    </row>
    <row r="18" spans="1:22" x14ac:dyDescent="0.25">
      <c r="A18" s="64"/>
      <c r="B18" s="143"/>
      <c r="C18" s="144"/>
      <c r="D18" s="144"/>
      <c r="E18" s="30" t="str">
        <f t="shared" ca="1" si="0"/>
        <v/>
      </c>
      <c r="F18" s="64"/>
      <c r="G18" s="64"/>
      <c r="H18" s="64"/>
      <c r="I18" s="146"/>
      <c r="J18" s="64"/>
      <c r="K18" s="64"/>
      <c r="L18" s="64"/>
      <c r="M18" s="64"/>
      <c r="N18" s="64"/>
      <c r="O18" s="145" t="e">
        <f t="shared" si="1"/>
        <v>#DIV/0!</v>
      </c>
      <c r="P18" s="86"/>
      <c r="Q18" s="86"/>
      <c r="R18" s="86"/>
      <c r="S18" s="86"/>
      <c r="T18" s="118"/>
      <c r="U18" s="86"/>
      <c r="V18" s="124"/>
    </row>
    <row r="19" spans="1:22" x14ac:dyDescent="0.25">
      <c r="A19" s="64"/>
      <c r="B19" s="143"/>
      <c r="C19" s="144"/>
      <c r="D19" s="144"/>
      <c r="E19" s="30" t="str">
        <f t="shared" ca="1" si="0"/>
        <v/>
      </c>
      <c r="F19" s="64"/>
      <c r="G19" s="64"/>
      <c r="H19" s="64"/>
      <c r="I19" s="64"/>
      <c r="J19" s="64"/>
      <c r="K19" s="64"/>
      <c r="L19" s="64"/>
      <c r="M19" s="64"/>
      <c r="N19" s="64"/>
      <c r="O19" s="145" t="e">
        <f t="shared" si="1"/>
        <v>#DIV/0!</v>
      </c>
      <c r="P19" s="86"/>
      <c r="Q19" s="86"/>
      <c r="R19" s="86"/>
      <c r="S19" s="86"/>
      <c r="T19" s="118"/>
      <c r="U19" s="86"/>
      <c r="V19" s="124"/>
    </row>
    <row r="20" spans="1:22" x14ac:dyDescent="0.25">
      <c r="A20" s="64"/>
      <c r="B20" s="143"/>
      <c r="C20" s="144"/>
      <c r="D20" s="144"/>
      <c r="E20" s="30" t="str">
        <f t="shared" ca="1" si="0"/>
        <v/>
      </c>
      <c r="F20" s="64"/>
      <c r="G20" s="64"/>
      <c r="H20" s="64"/>
      <c r="I20" s="64"/>
      <c r="J20" s="64"/>
      <c r="K20" s="64"/>
      <c r="L20" s="64"/>
      <c r="M20" s="64"/>
      <c r="N20" s="64"/>
      <c r="O20" s="145" t="e">
        <f t="shared" si="1"/>
        <v>#DIV/0!</v>
      </c>
      <c r="P20" s="86"/>
      <c r="Q20" s="86"/>
      <c r="R20" s="147"/>
      <c r="S20" s="86"/>
      <c r="T20" s="118"/>
      <c r="U20" s="86"/>
      <c r="V20" s="124"/>
    </row>
    <row r="21" spans="1:22" x14ac:dyDescent="0.25">
      <c r="A21" s="64"/>
      <c r="B21" s="143"/>
      <c r="C21" s="144"/>
      <c r="D21" s="144"/>
      <c r="E21" s="30" t="str">
        <f t="shared" ca="1" si="0"/>
        <v/>
      </c>
      <c r="F21" s="64"/>
      <c r="G21" s="64"/>
      <c r="H21" s="153"/>
      <c r="I21" s="146"/>
      <c r="J21" s="64"/>
      <c r="K21" s="64"/>
      <c r="L21" s="64"/>
      <c r="M21" s="64"/>
      <c r="N21" s="64"/>
      <c r="O21" s="145" t="e">
        <f t="shared" si="1"/>
        <v>#DIV/0!</v>
      </c>
      <c r="P21" s="86"/>
      <c r="Q21" s="86"/>
      <c r="R21" s="154"/>
      <c r="S21" s="86"/>
      <c r="T21" s="118"/>
      <c r="U21" s="86"/>
      <c r="V21" s="124"/>
    </row>
    <row r="22" spans="1:22" x14ac:dyDescent="0.25">
      <c r="A22" s="64"/>
      <c r="B22" s="143"/>
      <c r="C22" s="144"/>
      <c r="D22" s="144"/>
      <c r="E22" s="30" t="str">
        <f t="shared" ca="1" si="0"/>
        <v/>
      </c>
      <c r="F22" s="64"/>
      <c r="G22" s="64"/>
      <c r="H22" s="64"/>
      <c r="I22" s="146"/>
      <c r="J22" s="64"/>
      <c r="K22" s="64"/>
      <c r="L22" s="64"/>
      <c r="M22" s="64"/>
      <c r="N22" s="64"/>
      <c r="O22" s="145" t="e">
        <f t="shared" si="1"/>
        <v>#DIV/0!</v>
      </c>
      <c r="P22" s="86"/>
      <c r="Q22" s="86"/>
      <c r="R22" s="86"/>
      <c r="S22" s="86"/>
      <c r="T22" s="118"/>
      <c r="U22" s="86"/>
      <c r="V22" s="150"/>
    </row>
    <row r="23" spans="1:22" x14ac:dyDescent="0.25">
      <c r="A23" s="64"/>
      <c r="B23" s="143"/>
      <c r="C23" s="144"/>
      <c r="D23" s="144"/>
      <c r="E23" s="30" t="str">
        <f t="shared" ca="1" si="0"/>
        <v/>
      </c>
      <c r="F23" s="64"/>
      <c r="G23" s="64"/>
      <c r="H23" s="64"/>
      <c r="I23" s="146"/>
      <c r="J23" s="64"/>
      <c r="K23" s="64"/>
      <c r="L23" s="64"/>
      <c r="M23" s="64"/>
      <c r="N23" s="30"/>
      <c r="O23" s="145" t="e">
        <f t="shared" si="1"/>
        <v>#DIV/0!</v>
      </c>
      <c r="P23" s="86"/>
      <c r="Q23" s="86"/>
      <c r="R23" s="86"/>
      <c r="S23" s="86"/>
      <c r="T23" s="118"/>
      <c r="U23" s="86"/>
      <c r="V23" s="150"/>
    </row>
    <row r="24" spans="1:22" x14ac:dyDescent="0.25">
      <c r="A24" s="64"/>
      <c r="B24" s="143"/>
      <c r="C24" s="144"/>
      <c r="D24" s="144"/>
      <c r="E24" s="30" t="str">
        <f t="shared" ca="1" si="0"/>
        <v/>
      </c>
      <c r="F24" s="64"/>
      <c r="G24" s="64"/>
      <c r="H24" s="64"/>
      <c r="I24" s="64"/>
      <c r="J24" s="64"/>
      <c r="K24" s="64"/>
      <c r="L24" s="64"/>
      <c r="M24" s="64"/>
      <c r="N24" s="30"/>
      <c r="O24" s="145" t="e">
        <f t="shared" si="1"/>
        <v>#DIV/0!</v>
      </c>
      <c r="P24" s="86"/>
      <c r="Q24" s="86"/>
      <c r="R24" s="86"/>
      <c r="S24" s="86"/>
      <c r="T24" s="118"/>
      <c r="U24" s="86"/>
      <c r="V24" s="150"/>
    </row>
    <row r="25" spans="1:22" x14ac:dyDescent="0.25">
      <c r="A25" s="64"/>
      <c r="B25" s="143"/>
      <c r="C25" s="144"/>
      <c r="D25" s="144"/>
      <c r="E25" s="30" t="str">
        <f t="shared" ca="1" si="0"/>
        <v/>
      </c>
      <c r="F25" s="64"/>
      <c r="G25" s="64"/>
      <c r="H25" s="64"/>
      <c r="I25" s="64"/>
      <c r="J25" s="64"/>
      <c r="K25" s="64"/>
      <c r="L25" s="64"/>
      <c r="M25" s="64"/>
      <c r="N25" s="64"/>
      <c r="O25" s="145" t="e">
        <f t="shared" si="1"/>
        <v>#DIV/0!</v>
      </c>
      <c r="P25" s="86"/>
      <c r="Q25" s="86"/>
      <c r="R25" s="147"/>
      <c r="S25" s="86"/>
      <c r="T25" s="118"/>
      <c r="U25" s="86"/>
      <c r="V25" s="124"/>
    </row>
    <row r="26" spans="1:22" x14ac:dyDescent="0.25">
      <c r="A26" s="64"/>
      <c r="B26" s="143"/>
      <c r="C26" s="144"/>
      <c r="D26" s="144"/>
      <c r="E26" s="30" t="str">
        <f t="shared" ca="1" si="0"/>
        <v/>
      </c>
      <c r="F26" s="64"/>
      <c r="G26" s="64"/>
      <c r="H26" s="64"/>
      <c r="I26" s="64"/>
      <c r="J26" s="64"/>
      <c r="K26" s="64"/>
      <c r="L26" s="64"/>
      <c r="M26" s="64"/>
      <c r="N26" s="64"/>
      <c r="O26" s="145" t="e">
        <f t="shared" si="1"/>
        <v>#DIV/0!</v>
      </c>
      <c r="P26" s="86"/>
      <c r="Q26" s="86"/>
      <c r="R26" s="147"/>
      <c r="S26" s="86"/>
      <c r="T26" s="118"/>
      <c r="U26" s="86"/>
      <c r="V26" s="150"/>
    </row>
    <row r="27" spans="1:22" x14ac:dyDescent="0.25">
      <c r="A27" s="64"/>
      <c r="B27" s="143"/>
      <c r="C27" s="144"/>
      <c r="D27" s="144"/>
      <c r="E27" s="30" t="str">
        <f t="shared" ca="1" si="0"/>
        <v/>
      </c>
      <c r="F27" s="64"/>
      <c r="G27" s="64"/>
      <c r="H27" s="64"/>
      <c r="I27" s="146"/>
      <c r="J27" s="64"/>
      <c r="K27" s="64"/>
      <c r="L27" s="64"/>
      <c r="M27" s="64"/>
      <c r="N27" s="64"/>
      <c r="O27" s="145" t="e">
        <f t="shared" si="1"/>
        <v>#DIV/0!</v>
      </c>
      <c r="P27" s="86"/>
      <c r="Q27" s="86"/>
      <c r="R27" s="86"/>
      <c r="S27" s="86"/>
      <c r="T27" s="118"/>
      <c r="U27" s="86"/>
      <c r="V27" s="124"/>
    </row>
    <row r="28" spans="1:22" x14ac:dyDescent="0.25">
      <c r="A28" s="64"/>
      <c r="B28" s="143"/>
      <c r="C28" s="144"/>
      <c r="D28" s="144"/>
      <c r="E28" s="30" t="str">
        <f t="shared" ca="1" si="0"/>
        <v/>
      </c>
      <c r="F28" s="64"/>
      <c r="G28" s="64"/>
      <c r="H28" s="64"/>
      <c r="I28" s="64"/>
      <c r="J28" s="64"/>
      <c r="K28" s="64"/>
      <c r="L28" s="64"/>
      <c r="M28" s="64"/>
      <c r="N28" s="30"/>
      <c r="O28" s="145" t="e">
        <f t="shared" si="1"/>
        <v>#DIV/0!</v>
      </c>
      <c r="P28" s="86"/>
      <c r="Q28" s="86"/>
      <c r="R28" s="147"/>
      <c r="S28" s="86"/>
      <c r="T28" s="118"/>
      <c r="U28" s="86"/>
      <c r="V28" s="150"/>
    </row>
    <row r="29" spans="1:22" x14ac:dyDescent="0.25">
      <c r="A29" s="64"/>
      <c r="B29" s="143"/>
      <c r="C29" s="144"/>
      <c r="D29" s="144"/>
      <c r="E29" s="30" t="str">
        <f t="shared" ca="1" si="0"/>
        <v/>
      </c>
      <c r="F29" s="64"/>
      <c r="G29" s="64"/>
      <c r="H29" s="64"/>
      <c r="I29" s="146"/>
      <c r="J29" s="64"/>
      <c r="K29" s="64"/>
      <c r="L29" s="64"/>
      <c r="M29" s="64"/>
      <c r="N29" s="64"/>
      <c r="O29" s="145" t="e">
        <f t="shared" si="1"/>
        <v>#DIV/0!</v>
      </c>
      <c r="P29" s="86"/>
      <c r="Q29" s="86"/>
      <c r="R29" s="86"/>
      <c r="S29" s="86"/>
      <c r="T29" s="118"/>
      <c r="U29" s="86"/>
      <c r="V29" s="124"/>
    </row>
    <row r="30" spans="1:22" x14ac:dyDescent="0.25">
      <c r="A30" s="64"/>
      <c r="B30" s="143"/>
      <c r="C30" s="144"/>
      <c r="D30" s="144"/>
      <c r="E30" s="30" t="str">
        <f t="shared" ca="1" si="0"/>
        <v/>
      </c>
      <c r="F30" s="64"/>
      <c r="G30" s="64"/>
      <c r="H30" s="64"/>
      <c r="I30" s="146"/>
      <c r="J30" s="64"/>
      <c r="K30" s="64"/>
      <c r="L30" s="64"/>
      <c r="M30" s="64"/>
      <c r="N30" s="64"/>
      <c r="O30" s="145" t="e">
        <f t="shared" si="1"/>
        <v>#DIV/0!</v>
      </c>
      <c r="P30" s="86"/>
      <c r="Q30" s="86"/>
      <c r="R30" s="86"/>
      <c r="S30" s="86"/>
      <c r="T30" s="118"/>
      <c r="U30" s="86"/>
      <c r="V30" s="124"/>
    </row>
    <row r="31" spans="1:22" x14ac:dyDescent="0.25">
      <c r="A31" s="64"/>
      <c r="B31" s="143"/>
      <c r="C31" s="144"/>
      <c r="D31" s="144"/>
      <c r="E31" s="30" t="str">
        <f t="shared" ca="1" si="0"/>
        <v/>
      </c>
      <c r="F31" s="64"/>
      <c r="G31" s="64"/>
      <c r="H31" s="64"/>
      <c r="I31" s="146"/>
      <c r="J31" s="64"/>
      <c r="K31" s="64"/>
      <c r="L31" s="64"/>
      <c r="M31" s="64"/>
      <c r="N31" s="64"/>
      <c r="O31" s="145" t="e">
        <f t="shared" si="1"/>
        <v>#DIV/0!</v>
      </c>
      <c r="P31" s="86"/>
      <c r="Q31" s="86"/>
      <c r="R31" s="86"/>
      <c r="S31" s="86"/>
      <c r="T31" s="118"/>
      <c r="U31" s="86"/>
      <c r="V31" s="124"/>
    </row>
    <row r="32" spans="1:22" x14ac:dyDescent="0.25">
      <c r="A32" s="64"/>
      <c r="B32" s="143"/>
      <c r="C32" s="144"/>
      <c r="D32" s="144"/>
      <c r="E32" s="30" t="str">
        <f t="shared" ca="1" si="0"/>
        <v/>
      </c>
      <c r="F32" s="64"/>
      <c r="G32" s="64"/>
      <c r="H32" s="153"/>
      <c r="I32" s="146"/>
      <c r="J32" s="64"/>
      <c r="K32" s="64"/>
      <c r="L32" s="64"/>
      <c r="M32" s="64"/>
      <c r="N32" s="64"/>
      <c r="O32" s="145" t="e">
        <f t="shared" si="1"/>
        <v>#DIV/0!</v>
      </c>
      <c r="P32" s="86"/>
      <c r="Q32" s="86"/>
      <c r="R32" s="154"/>
      <c r="S32" s="154"/>
      <c r="T32" s="118"/>
      <c r="U32" s="86"/>
      <c r="V32" s="124"/>
    </row>
    <row r="33" spans="1:22" x14ac:dyDescent="0.25">
      <c r="A33" s="64"/>
      <c r="B33" s="143"/>
      <c r="C33" s="144"/>
      <c r="D33" s="144"/>
      <c r="E33" s="30" t="str">
        <f ca="1">IF(C33="","",IF(D33&lt;&gt;"",IF(D33&gt;(C33+10),"Cumplido a destiempo","EJECUTADO"),IF(C33&gt;TODAY(),"Por realizar","Atrasada")))</f>
        <v/>
      </c>
      <c r="F33" s="64"/>
      <c r="G33" s="64"/>
      <c r="H33" s="64"/>
      <c r="I33" s="152"/>
      <c r="J33" s="64"/>
      <c r="K33" s="64"/>
      <c r="L33" s="64"/>
      <c r="M33" s="64"/>
      <c r="N33" s="30"/>
      <c r="O33" s="145" t="e">
        <f t="shared" si="1"/>
        <v>#DIV/0!</v>
      </c>
      <c r="P33" s="86"/>
      <c r="Q33" s="86"/>
      <c r="R33" s="86"/>
      <c r="S33" s="86"/>
      <c r="T33" s="118"/>
      <c r="U33" s="86"/>
      <c r="V33" s="150"/>
    </row>
    <row r="34" spans="1:22" x14ac:dyDescent="0.25">
      <c r="A34" s="64"/>
      <c r="B34" s="143"/>
      <c r="C34" s="144"/>
      <c r="D34" s="144"/>
      <c r="E34" s="30" t="str">
        <f ca="1">IF(C34="","",IF(D34&lt;&gt;"",IF(D34&gt;(C34+10),"Cumplido a destiempo","EJECUTADO"),IF(C34&gt;TODAY(),"Por realizar","Atrasada")))</f>
        <v/>
      </c>
      <c r="F34" s="64"/>
      <c r="G34" s="64"/>
      <c r="H34" s="64"/>
      <c r="I34" s="146"/>
      <c r="J34" s="64"/>
      <c r="K34" s="64"/>
      <c r="L34" s="64"/>
      <c r="M34" s="64"/>
      <c r="N34" s="64"/>
      <c r="O34" s="145" t="e">
        <f t="shared" si="1"/>
        <v>#DIV/0!</v>
      </c>
      <c r="P34" s="86"/>
      <c r="Q34" s="86"/>
      <c r="R34" s="86"/>
      <c r="S34" s="86"/>
      <c r="T34" s="118"/>
      <c r="U34" s="86"/>
      <c r="V34" s="150"/>
    </row>
    <row r="35" spans="1:22" x14ac:dyDescent="0.25">
      <c r="A35" s="64"/>
      <c r="B35" s="143"/>
      <c r="C35" s="144"/>
      <c r="D35" s="144"/>
      <c r="E35" s="30" t="str">
        <f t="shared" ref="E35" ca="1" si="2">IF(C35="","",IF(D35&lt;&gt;"",IF(D35&gt;(C35+10),"Cumplido a destiempo","EJECUTADO"),IF(C35&gt;TODAY(),"Por realizar","Atrasada")))</f>
        <v/>
      </c>
      <c r="F35" s="64"/>
      <c r="G35" s="64"/>
      <c r="H35" s="64"/>
      <c r="I35" s="146"/>
      <c r="J35" s="64"/>
      <c r="K35" s="64"/>
      <c r="L35" s="64"/>
      <c r="M35" s="64"/>
      <c r="N35" s="64"/>
      <c r="O35" s="145" t="e">
        <f t="shared" si="1"/>
        <v>#DIV/0!</v>
      </c>
      <c r="P35" s="86"/>
      <c r="Q35" s="86"/>
      <c r="R35" s="86"/>
      <c r="S35" s="86"/>
      <c r="T35" s="118"/>
      <c r="U35" s="86"/>
      <c r="V35" s="155"/>
    </row>
    <row r="36" spans="1:22" x14ac:dyDescent="0.25">
      <c r="A36" s="64"/>
      <c r="B36" s="143"/>
      <c r="C36" s="144"/>
      <c r="D36" s="144"/>
      <c r="E36" s="30" t="str">
        <f t="shared" ca="1" si="0"/>
        <v/>
      </c>
      <c r="F36" s="64"/>
      <c r="G36" s="64"/>
      <c r="H36" s="64"/>
      <c r="I36" s="64"/>
      <c r="J36" s="64"/>
      <c r="K36" s="64"/>
      <c r="L36" s="64"/>
      <c r="M36" s="64"/>
      <c r="N36" s="64"/>
      <c r="O36" s="145" t="e">
        <f t="shared" si="1"/>
        <v>#DIV/0!</v>
      </c>
      <c r="P36" s="86"/>
      <c r="Q36" s="86"/>
      <c r="R36" s="86"/>
      <c r="S36" s="86"/>
      <c r="T36" s="118"/>
      <c r="U36" s="86"/>
      <c r="V36" s="124"/>
    </row>
    <row r="37" spans="1:22" x14ac:dyDescent="0.25">
      <c r="A37" s="64"/>
      <c r="B37" s="143"/>
      <c r="C37" s="144"/>
      <c r="D37" s="144"/>
      <c r="E37" s="30" t="str">
        <f ca="1">IF(C37="","",IF(D37&lt;&gt;"",IF(D37&gt;(C37+10),"Cumplido a destiempo","EJECUTADO"),IF(C37&gt;TODAY(),"Por realizar","Atrasada")))</f>
        <v/>
      </c>
      <c r="F37" s="64"/>
      <c r="G37" s="64"/>
      <c r="H37" s="153"/>
      <c r="I37" s="64"/>
      <c r="J37" s="64"/>
      <c r="K37" s="64"/>
      <c r="L37" s="64"/>
      <c r="M37" s="64"/>
      <c r="N37" s="30"/>
      <c r="O37" s="145" t="e">
        <f t="shared" si="1"/>
        <v>#DIV/0!</v>
      </c>
      <c r="P37" s="86"/>
      <c r="Q37" s="86"/>
      <c r="R37" s="154"/>
      <c r="S37" s="154"/>
      <c r="T37" s="118"/>
      <c r="U37" s="86"/>
      <c r="V37" s="150"/>
    </row>
    <row r="38" spans="1:22" x14ac:dyDescent="0.25">
      <c r="A38" s="64"/>
      <c r="B38" s="143"/>
      <c r="C38" s="144"/>
      <c r="D38" s="144"/>
      <c r="E38" s="30" t="str">
        <f ca="1">IF(C38="","",IF(D38&lt;&gt;"",IF(D38&gt;(C38+10),"Cumplido a destiempo","EJECUTADO"),IF(C38&gt;TODAY(),"Por realizar","Atrasada")))</f>
        <v/>
      </c>
      <c r="F38" s="64"/>
      <c r="G38" s="64"/>
      <c r="H38" s="64"/>
      <c r="I38" s="152"/>
      <c r="J38" s="64"/>
      <c r="K38" s="64"/>
      <c r="L38" s="64"/>
      <c r="M38" s="64"/>
      <c r="N38" s="64"/>
      <c r="O38" s="145" t="e">
        <f t="shared" si="1"/>
        <v>#DIV/0!</v>
      </c>
      <c r="P38" s="86"/>
      <c r="Q38" s="86"/>
      <c r="R38" s="86"/>
      <c r="S38" s="86"/>
      <c r="T38" s="118"/>
      <c r="U38" s="86"/>
      <c r="V38" s="124"/>
    </row>
    <row r="39" spans="1:22" x14ac:dyDescent="0.25">
      <c r="A39" s="64"/>
      <c r="B39" s="143"/>
      <c r="C39" s="144"/>
      <c r="D39" s="144"/>
      <c r="E39" s="30" t="str">
        <f ca="1">IF(C39="","",IF(D39&lt;&gt;"",IF(D39&gt;(C39+10),"Cumplido a destiempo","EJECUTADO"),IF(C39&gt;TODAY(),"Por realizar","Atrasada")))</f>
        <v/>
      </c>
      <c r="F39" s="64"/>
      <c r="G39" s="64"/>
      <c r="H39" s="64"/>
      <c r="I39" s="146"/>
      <c r="J39" s="64"/>
      <c r="K39" s="64"/>
      <c r="L39" s="64"/>
      <c r="M39" s="64"/>
      <c r="N39" s="64"/>
      <c r="O39" s="145" t="e">
        <f t="shared" si="1"/>
        <v>#DIV/0!</v>
      </c>
      <c r="P39" s="86"/>
      <c r="Q39" s="86"/>
      <c r="R39" s="86"/>
      <c r="S39" s="86"/>
      <c r="T39" s="118"/>
      <c r="U39" s="86"/>
      <c r="V39" s="124"/>
    </row>
    <row r="40" spans="1:22" x14ac:dyDescent="0.25">
      <c r="A40" s="64"/>
      <c r="B40" s="143"/>
      <c r="C40" s="144"/>
      <c r="D40" s="144"/>
      <c r="E40" s="30" t="str">
        <f t="shared" ca="1" si="0"/>
        <v/>
      </c>
      <c r="F40" s="64"/>
      <c r="G40" s="64"/>
      <c r="H40" s="64"/>
      <c r="I40" s="64"/>
      <c r="J40" s="64"/>
      <c r="K40" s="64"/>
      <c r="L40" s="64"/>
      <c r="M40" s="64"/>
      <c r="N40" s="64"/>
      <c r="O40" s="145" t="e">
        <f t="shared" si="1"/>
        <v>#DIV/0!</v>
      </c>
      <c r="P40" s="86"/>
      <c r="Q40" s="86"/>
      <c r="R40" s="86"/>
      <c r="S40" s="86"/>
      <c r="T40" s="118"/>
      <c r="U40" s="86"/>
      <c r="V40" s="124"/>
    </row>
    <row r="41" spans="1:22" x14ac:dyDescent="0.25">
      <c r="A41" s="64"/>
      <c r="B41" s="143"/>
      <c r="C41" s="144"/>
      <c r="D41" s="144"/>
      <c r="E41" s="30" t="str">
        <f ca="1">IF(C41="","",IF(D41&lt;&gt;"",IF(D41&gt;(C41+10),"Cumplido a destiempo","EJECUTADO"),IF(C41&gt;TODAY(),"Por realizar","Atrasada")))</f>
        <v/>
      </c>
      <c r="F41" s="64"/>
      <c r="G41" s="64"/>
      <c r="H41" s="64"/>
      <c r="I41" s="152"/>
      <c r="J41" s="64"/>
      <c r="K41" s="64"/>
      <c r="L41" s="64"/>
      <c r="M41" s="64"/>
      <c r="N41" s="30"/>
      <c r="O41" s="145" t="e">
        <f t="shared" si="1"/>
        <v>#DIV/0!</v>
      </c>
      <c r="P41" s="86"/>
      <c r="Q41" s="86"/>
      <c r="R41" s="86"/>
      <c r="S41" s="86"/>
      <c r="T41" s="118"/>
      <c r="U41" s="86"/>
      <c r="V41" s="150"/>
    </row>
    <row r="42" spans="1:22" x14ac:dyDescent="0.25">
      <c r="A42" s="64"/>
      <c r="B42" s="143"/>
      <c r="C42" s="144"/>
      <c r="D42" s="144"/>
      <c r="E42" s="30" t="str">
        <f ca="1">IF(C42="","",IF(D42&lt;&gt;"",IF(D42&gt;(C42+10),"Cumplido a destiempo","EJECUTADO"),IF(C42&gt;TODAY(),"Por realizar","Atrasada")))</f>
        <v/>
      </c>
      <c r="F42" s="64"/>
      <c r="G42" s="64"/>
      <c r="H42" s="64"/>
      <c r="I42" s="146"/>
      <c r="J42" s="64"/>
      <c r="K42" s="64"/>
      <c r="L42" s="64"/>
      <c r="M42" s="64"/>
      <c r="N42" s="30"/>
      <c r="O42" s="145" t="e">
        <f t="shared" si="1"/>
        <v>#DIV/0!</v>
      </c>
      <c r="P42" s="86"/>
      <c r="Q42" s="86"/>
      <c r="R42" s="86"/>
      <c r="S42" s="86"/>
      <c r="T42" s="118"/>
      <c r="U42" s="86"/>
      <c r="V42" s="150"/>
    </row>
    <row r="43" spans="1:22" x14ac:dyDescent="0.25">
      <c r="A43" s="64"/>
      <c r="B43" s="143"/>
      <c r="C43" s="144"/>
      <c r="D43" s="144"/>
      <c r="E43" s="30" t="str">
        <f ca="1">IF(C43="","",IF(D43&lt;&gt;"",IF(D43&gt;(C43+10),"Cumplido a destiempo","EJECUTADO"),IF(C43&gt;TODAY(),"Por realizar","Atrasada")))</f>
        <v/>
      </c>
      <c r="F43" s="64"/>
      <c r="G43" s="64"/>
      <c r="H43" s="64"/>
      <c r="I43" s="64"/>
      <c r="J43" s="64"/>
      <c r="K43" s="64"/>
      <c r="L43" s="64"/>
      <c r="M43" s="64"/>
      <c r="N43" s="64"/>
      <c r="O43" s="145" t="e">
        <f t="shared" si="1"/>
        <v>#DIV/0!</v>
      </c>
      <c r="P43" s="86"/>
      <c r="Q43" s="86"/>
      <c r="R43" s="86"/>
      <c r="S43" s="86"/>
      <c r="T43" s="118"/>
      <c r="U43" s="86"/>
      <c r="V43" s="150"/>
    </row>
    <row r="44" spans="1:22" x14ac:dyDescent="0.25">
      <c r="A44" s="64"/>
      <c r="B44" s="143"/>
      <c r="C44" s="144"/>
      <c r="D44" s="144"/>
      <c r="E44" s="30" t="str">
        <f ca="1">IF(C44="","",IF(D44&lt;&gt;"",IF(D44&gt;(C44+10),"Cumplido a destiempo","EJECUTADO"),IF(C44&gt;TODAY(),"Por realizar","Atrasada")))</f>
        <v/>
      </c>
      <c r="F44" s="64"/>
      <c r="G44" s="64"/>
      <c r="H44" s="64"/>
      <c r="I44" s="64"/>
      <c r="J44" s="64"/>
      <c r="K44" s="64"/>
      <c r="L44" s="64"/>
      <c r="M44" s="64"/>
      <c r="N44" s="30"/>
      <c r="O44" s="145" t="e">
        <f t="shared" si="1"/>
        <v>#DIV/0!</v>
      </c>
      <c r="P44" s="86"/>
      <c r="Q44" s="86"/>
      <c r="R44" s="86"/>
      <c r="S44" s="86"/>
      <c r="T44" s="118"/>
      <c r="U44" s="86"/>
      <c r="V44" s="150"/>
    </row>
    <row r="45" spans="1:22" x14ac:dyDescent="0.25">
      <c r="A45" s="64"/>
      <c r="B45" s="143"/>
      <c r="C45" s="144"/>
      <c r="D45" s="144"/>
      <c r="E45" s="30" t="str">
        <f t="shared" ref="E45" ca="1" si="3">IF(C45="","",IF(D45&lt;&gt;"",IF(D45&gt;(C45+10),"Cumplido a destiempo","EJECUTADO"),IF(C45&gt;TODAY(),"Por realizar","Atrasada")))</f>
        <v/>
      </c>
      <c r="F45" s="64"/>
      <c r="G45" s="64"/>
      <c r="H45" s="64"/>
      <c r="I45" s="64"/>
      <c r="J45" s="64"/>
      <c r="K45" s="64"/>
      <c r="L45" s="64"/>
      <c r="M45" s="64"/>
      <c r="N45" s="64"/>
      <c r="O45" s="145" t="e">
        <f t="shared" si="1"/>
        <v>#DIV/0!</v>
      </c>
      <c r="P45" s="86"/>
      <c r="Q45" s="86"/>
      <c r="R45" s="86"/>
      <c r="S45" s="86"/>
      <c r="T45" s="118"/>
      <c r="U45" s="86"/>
      <c r="V45" s="155"/>
    </row>
    <row r="46" spans="1:22" x14ac:dyDescent="0.25">
      <c r="A46" s="64"/>
      <c r="B46" s="143"/>
      <c r="C46" s="144"/>
      <c r="D46" s="144"/>
      <c r="E46" s="30" t="str">
        <f t="shared" ca="1" si="0"/>
        <v/>
      </c>
      <c r="F46" s="64"/>
      <c r="G46" s="64"/>
      <c r="H46" s="64"/>
      <c r="I46" s="64"/>
      <c r="J46" s="64"/>
      <c r="K46" s="64"/>
      <c r="L46" s="64"/>
      <c r="M46" s="64"/>
      <c r="N46" s="64"/>
      <c r="O46" s="145" t="e">
        <f t="shared" si="1"/>
        <v>#DIV/0!</v>
      </c>
      <c r="P46" s="86"/>
      <c r="Q46" s="86"/>
      <c r="R46" s="86"/>
      <c r="S46" s="86"/>
      <c r="T46" s="118"/>
      <c r="U46" s="86"/>
      <c r="V46" s="124"/>
    </row>
    <row r="47" spans="1:22" x14ac:dyDescent="0.25">
      <c r="A47" s="64"/>
      <c r="B47" s="143"/>
      <c r="C47" s="144"/>
      <c r="D47" s="144"/>
      <c r="E47" s="30" t="str">
        <f t="shared" ca="1" si="0"/>
        <v/>
      </c>
      <c r="F47" s="64"/>
      <c r="G47" s="64"/>
      <c r="H47" s="64"/>
      <c r="I47" s="146"/>
      <c r="J47" s="64"/>
      <c r="K47" s="64"/>
      <c r="L47" s="64"/>
      <c r="M47" s="64"/>
      <c r="N47" s="64"/>
      <c r="O47" s="145" t="e">
        <f t="shared" si="1"/>
        <v>#DIV/0!</v>
      </c>
      <c r="P47" s="86"/>
      <c r="Q47" s="86"/>
      <c r="R47" s="86"/>
      <c r="S47" s="86"/>
      <c r="T47" s="118"/>
      <c r="U47" s="86"/>
      <c r="V47" s="124"/>
    </row>
    <row r="48" spans="1:22" x14ac:dyDescent="0.25">
      <c r="A48" s="64"/>
      <c r="B48" s="143"/>
      <c r="C48" s="144"/>
      <c r="D48" s="144"/>
      <c r="E48" s="30"/>
      <c r="F48" s="64"/>
      <c r="G48" s="64"/>
      <c r="H48" s="64"/>
      <c r="I48" s="64"/>
      <c r="J48" s="64"/>
      <c r="K48" s="64"/>
      <c r="L48" s="64"/>
      <c r="M48" s="64"/>
      <c r="N48" s="64"/>
      <c r="O48" s="145" t="e">
        <f t="shared" si="1"/>
        <v>#DIV/0!</v>
      </c>
      <c r="P48" s="86"/>
      <c r="Q48" s="86"/>
      <c r="R48" s="86"/>
      <c r="S48" s="86"/>
      <c r="T48" s="118"/>
      <c r="U48" s="86"/>
      <c r="V48" s="150"/>
    </row>
    <row r="49" spans="1:22" x14ac:dyDescent="0.25">
      <c r="A49" s="64"/>
      <c r="B49" s="143"/>
      <c r="C49" s="144"/>
      <c r="D49" s="144"/>
      <c r="E49" s="30"/>
      <c r="F49" s="64"/>
      <c r="G49" s="64"/>
      <c r="H49" s="64"/>
      <c r="I49" s="64"/>
      <c r="J49" s="64"/>
      <c r="K49" s="64"/>
      <c r="L49" s="64"/>
      <c r="M49" s="64"/>
      <c r="N49" s="64"/>
      <c r="O49" s="145" t="e">
        <f t="shared" si="1"/>
        <v>#DIV/0!</v>
      </c>
      <c r="P49" s="86"/>
      <c r="Q49" s="86"/>
      <c r="R49" s="86"/>
      <c r="S49" s="86"/>
      <c r="T49" s="118"/>
      <c r="U49" s="86"/>
      <c r="V49" s="124"/>
    </row>
    <row r="50" spans="1:22" x14ac:dyDescent="0.25">
      <c r="A50" s="64"/>
      <c r="B50" s="143"/>
      <c r="C50" s="144"/>
      <c r="D50" s="156"/>
      <c r="E50" s="30"/>
      <c r="F50" s="64"/>
      <c r="G50" s="64"/>
      <c r="H50" s="64"/>
      <c r="I50" s="152"/>
      <c r="J50" s="64"/>
      <c r="K50" s="64"/>
      <c r="L50" s="64"/>
      <c r="M50" s="64"/>
      <c r="N50" s="30"/>
      <c r="O50" s="145" t="e">
        <f t="shared" si="1"/>
        <v>#DIV/0!</v>
      </c>
      <c r="P50" s="86"/>
      <c r="Q50" s="86"/>
      <c r="R50" s="86"/>
      <c r="S50" s="86"/>
      <c r="T50" s="118"/>
      <c r="U50" s="86"/>
      <c r="V50" s="150"/>
    </row>
    <row r="51" spans="1:22" x14ac:dyDescent="0.25">
      <c r="A51" s="64"/>
      <c r="B51" s="143"/>
      <c r="C51" s="144"/>
      <c r="D51" s="156"/>
      <c r="E51" s="30"/>
      <c r="F51" s="64"/>
      <c r="G51" s="64"/>
      <c r="H51" s="64"/>
      <c r="I51" s="146"/>
      <c r="J51" s="64"/>
      <c r="K51" s="64"/>
      <c r="L51" s="64"/>
      <c r="M51" s="64"/>
      <c r="N51" s="30"/>
      <c r="O51" s="145" t="e">
        <f t="shared" si="1"/>
        <v>#DIV/0!</v>
      </c>
      <c r="P51" s="86"/>
      <c r="Q51" s="86"/>
      <c r="R51" s="154"/>
      <c r="S51" s="154"/>
      <c r="T51" s="118"/>
      <c r="U51" s="86"/>
      <c r="V51" s="150"/>
    </row>
    <row r="52" spans="1:22" x14ac:dyDescent="0.25">
      <c r="A52" s="64"/>
      <c r="B52" s="143"/>
      <c r="C52" s="144"/>
      <c r="D52" s="144"/>
      <c r="E52" s="30"/>
      <c r="F52" s="64"/>
      <c r="G52" s="64"/>
      <c r="H52" s="64"/>
      <c r="I52" s="64"/>
      <c r="J52" s="64"/>
      <c r="K52" s="64"/>
      <c r="L52" s="64"/>
      <c r="M52" s="64"/>
      <c r="N52" s="30"/>
      <c r="O52" s="145" t="e">
        <f t="shared" si="1"/>
        <v>#DIV/0!</v>
      </c>
      <c r="P52" s="86"/>
      <c r="Q52" s="86"/>
      <c r="R52" s="147"/>
      <c r="S52" s="86"/>
      <c r="T52" s="118"/>
      <c r="U52" s="86"/>
      <c r="V52" s="150"/>
    </row>
    <row r="53" spans="1:22" x14ac:dyDescent="0.25">
      <c r="A53" s="64"/>
      <c r="B53" s="143"/>
      <c r="C53" s="144"/>
      <c r="D53" s="144"/>
      <c r="E53" s="30"/>
      <c r="F53" s="64"/>
      <c r="G53" s="64"/>
      <c r="H53" s="64"/>
      <c r="I53" s="157"/>
      <c r="J53" s="64"/>
      <c r="K53" s="64"/>
      <c r="L53" s="64"/>
      <c r="M53" s="64"/>
      <c r="N53" s="64"/>
      <c r="O53" s="145" t="e">
        <f t="shared" si="1"/>
        <v>#DIV/0!</v>
      </c>
      <c r="P53" s="86"/>
      <c r="Q53" s="86"/>
      <c r="R53" s="86"/>
      <c r="S53" s="86"/>
      <c r="T53" s="118"/>
      <c r="U53" s="86"/>
      <c r="V53" s="150"/>
    </row>
    <row r="54" spans="1:22" x14ac:dyDescent="0.25">
      <c r="A54" s="64"/>
      <c r="B54" s="143"/>
      <c r="C54" s="144"/>
      <c r="D54" s="144"/>
      <c r="E54" s="30"/>
      <c r="F54" s="64"/>
      <c r="G54" s="64"/>
      <c r="H54" s="153"/>
      <c r="I54" s="146"/>
      <c r="J54" s="64"/>
      <c r="K54" s="64"/>
      <c r="L54" s="64"/>
      <c r="M54" s="64"/>
      <c r="N54" s="64"/>
      <c r="O54" s="145" t="e">
        <f t="shared" si="1"/>
        <v>#DIV/0!</v>
      </c>
      <c r="P54" s="154"/>
      <c r="Q54" s="86"/>
      <c r="R54" s="154"/>
      <c r="S54" s="154"/>
      <c r="T54" s="118"/>
      <c r="U54" s="86"/>
      <c r="V54" s="150"/>
    </row>
    <row r="55" spans="1:22" x14ac:dyDescent="0.25">
      <c r="A55" s="64"/>
      <c r="B55" s="143"/>
      <c r="C55" s="144"/>
      <c r="D55" s="156"/>
      <c r="E55" s="30"/>
      <c r="F55" s="64"/>
      <c r="G55" s="64"/>
      <c r="H55" s="64"/>
      <c r="I55" s="64"/>
      <c r="J55" s="64"/>
      <c r="K55" s="64"/>
      <c r="L55" s="64"/>
      <c r="M55" s="64"/>
      <c r="N55" s="30"/>
      <c r="O55" s="145" t="e">
        <f t="shared" si="1"/>
        <v>#DIV/0!</v>
      </c>
      <c r="P55" s="86"/>
      <c r="Q55" s="86"/>
      <c r="R55" s="86"/>
      <c r="S55" s="86"/>
      <c r="T55" s="118"/>
      <c r="U55" s="86"/>
      <c r="V55" s="150"/>
    </row>
    <row r="56" spans="1:22" x14ac:dyDescent="0.25">
      <c r="A56" s="64"/>
      <c r="B56" s="143"/>
      <c r="C56" s="144"/>
      <c r="D56" s="144"/>
      <c r="E56" s="30"/>
      <c r="F56" s="64"/>
      <c r="G56" s="64"/>
      <c r="H56" s="64"/>
      <c r="I56" s="64"/>
      <c r="J56" s="64"/>
      <c r="K56" s="64"/>
      <c r="L56" s="64"/>
      <c r="M56" s="64"/>
      <c r="N56" s="30"/>
      <c r="O56" s="145" t="e">
        <f t="shared" si="1"/>
        <v>#DIV/0!</v>
      </c>
      <c r="P56" s="86"/>
      <c r="Q56" s="86"/>
      <c r="R56" s="86"/>
      <c r="S56" s="86"/>
      <c r="T56" s="118"/>
      <c r="U56" s="86"/>
      <c r="V56" s="150"/>
    </row>
    <row r="57" spans="1:22" x14ac:dyDescent="0.25">
      <c r="A57" s="64"/>
      <c r="B57" s="143"/>
      <c r="C57" s="144"/>
      <c r="D57" s="144"/>
      <c r="E57" s="30"/>
      <c r="F57" s="64"/>
      <c r="G57" s="64"/>
      <c r="H57" s="64"/>
      <c r="I57" s="64"/>
      <c r="J57" s="64"/>
      <c r="K57" s="64"/>
      <c r="L57" s="64"/>
      <c r="M57" s="64"/>
      <c r="N57" s="64"/>
      <c r="O57" s="145" t="e">
        <f t="shared" si="1"/>
        <v>#DIV/0!</v>
      </c>
      <c r="P57" s="86"/>
      <c r="Q57" s="86"/>
      <c r="R57" s="86"/>
      <c r="S57" s="86"/>
      <c r="T57" s="118"/>
      <c r="U57" s="86"/>
      <c r="V57" s="124"/>
    </row>
    <row r="58" spans="1:22" x14ac:dyDescent="0.25">
      <c r="A58" s="64"/>
      <c r="B58" s="143"/>
      <c r="C58" s="144"/>
      <c r="D58" s="144"/>
      <c r="E58" s="30"/>
      <c r="F58" s="64"/>
      <c r="G58" s="64"/>
      <c r="H58" s="64"/>
      <c r="I58" s="64"/>
      <c r="J58" s="64"/>
      <c r="K58" s="64"/>
      <c r="L58" s="64"/>
      <c r="M58" s="64"/>
      <c r="N58" s="64"/>
      <c r="O58" s="145" t="e">
        <f t="shared" si="1"/>
        <v>#DIV/0!</v>
      </c>
      <c r="P58" s="86"/>
      <c r="Q58" s="86"/>
      <c r="R58" s="86"/>
      <c r="S58" s="86"/>
      <c r="T58" s="118"/>
      <c r="U58" s="158"/>
      <c r="V58" s="124"/>
    </row>
    <row r="59" spans="1:22" x14ac:dyDescent="0.25">
      <c r="A59" s="64"/>
      <c r="B59" s="143"/>
      <c r="C59" s="144"/>
      <c r="D59" s="144"/>
      <c r="E59" s="30"/>
      <c r="F59" s="64"/>
      <c r="G59" s="64"/>
      <c r="H59" s="64"/>
      <c r="I59" s="146"/>
      <c r="J59" s="64"/>
      <c r="K59" s="64"/>
      <c r="L59" s="64"/>
      <c r="M59" s="64"/>
      <c r="N59" s="64"/>
      <c r="O59" s="145" t="e">
        <f t="shared" si="1"/>
        <v>#DIV/0!</v>
      </c>
      <c r="P59" s="86"/>
      <c r="Q59" s="86"/>
      <c r="R59" s="159"/>
      <c r="S59" s="86"/>
      <c r="T59" s="118"/>
      <c r="U59" s="86"/>
      <c r="V59" s="124"/>
    </row>
    <row r="60" spans="1:22" x14ac:dyDescent="0.25">
      <c r="A60" s="157"/>
      <c r="B60" s="160"/>
      <c r="C60" s="161"/>
      <c r="D60" s="161"/>
      <c r="E60" s="162"/>
      <c r="F60" s="153"/>
      <c r="G60" s="153"/>
      <c r="H60" s="153"/>
      <c r="I60" s="146"/>
      <c r="J60" s="153"/>
      <c r="K60" s="153"/>
      <c r="L60" s="153"/>
      <c r="M60" s="153"/>
      <c r="N60" s="162"/>
      <c r="O60" s="145" t="e">
        <f t="shared" si="1"/>
        <v>#DIV/0!</v>
      </c>
      <c r="P60" s="86"/>
      <c r="Q60" s="86"/>
      <c r="R60" s="154"/>
      <c r="S60" s="154"/>
      <c r="T60" s="86"/>
      <c r="U60" s="163"/>
      <c r="V60" s="150"/>
    </row>
    <row r="61" spans="1:22" x14ac:dyDescent="0.25">
      <c r="A61" s="64"/>
      <c r="B61" s="143"/>
      <c r="C61" s="144"/>
      <c r="D61" s="144"/>
      <c r="E61" s="30"/>
      <c r="F61" s="64"/>
      <c r="G61" s="64"/>
      <c r="H61" s="64"/>
      <c r="I61" s="146"/>
      <c r="J61" s="64"/>
      <c r="K61" s="64"/>
      <c r="L61" s="64"/>
      <c r="M61" s="64"/>
      <c r="N61" s="64"/>
      <c r="O61" s="145" t="e">
        <f t="shared" si="1"/>
        <v>#DIV/0!</v>
      </c>
      <c r="P61" s="86"/>
      <c r="Q61" s="86"/>
      <c r="R61" s="154"/>
      <c r="S61" s="154"/>
      <c r="T61" s="118"/>
      <c r="U61" s="163"/>
      <c r="V61" s="124"/>
    </row>
    <row r="62" spans="1:22" x14ac:dyDescent="0.25">
      <c r="A62" s="64"/>
      <c r="B62" s="143"/>
      <c r="C62" s="144"/>
      <c r="D62" s="144"/>
      <c r="E62" s="30"/>
      <c r="F62" s="64"/>
      <c r="G62" s="64"/>
      <c r="H62" s="64"/>
      <c r="I62" s="64"/>
      <c r="J62" s="64"/>
      <c r="K62" s="64"/>
      <c r="L62" s="64"/>
      <c r="M62" s="64"/>
      <c r="N62" s="64"/>
      <c r="O62" s="145" t="e">
        <f t="shared" si="1"/>
        <v>#DIV/0!</v>
      </c>
      <c r="P62" s="86"/>
      <c r="Q62" s="86"/>
      <c r="R62" s="86"/>
      <c r="S62" s="86"/>
      <c r="T62" s="118"/>
      <c r="U62" s="163"/>
      <c r="V62" s="124"/>
    </row>
    <row r="63" spans="1:22" x14ac:dyDescent="0.25">
      <c r="A63" s="64"/>
      <c r="B63" s="143"/>
      <c r="C63" s="144"/>
      <c r="D63" s="144"/>
      <c r="E63" s="30"/>
      <c r="F63" s="64"/>
      <c r="G63" s="64"/>
      <c r="H63" s="64"/>
      <c r="I63" s="64"/>
      <c r="J63" s="64"/>
      <c r="K63" s="64"/>
      <c r="L63" s="64"/>
      <c r="M63" s="64"/>
      <c r="N63" s="64"/>
      <c r="O63" s="145" t="e">
        <f t="shared" si="1"/>
        <v>#DIV/0!</v>
      </c>
      <c r="P63" s="86"/>
      <c r="Q63" s="86"/>
      <c r="R63" s="147"/>
      <c r="S63" s="86"/>
      <c r="T63" s="118"/>
      <c r="U63" s="86"/>
      <c r="V63" s="124"/>
    </row>
    <row r="64" spans="1:22" x14ac:dyDescent="0.25">
      <c r="A64" s="64"/>
      <c r="B64" s="143"/>
      <c r="C64" s="144"/>
      <c r="D64" s="144"/>
      <c r="E64" s="30"/>
      <c r="F64" s="64"/>
      <c r="G64" s="64"/>
      <c r="H64" s="64"/>
      <c r="I64" s="64"/>
      <c r="J64" s="64"/>
      <c r="K64" s="64"/>
      <c r="L64" s="64"/>
      <c r="M64" s="64"/>
      <c r="N64" s="30"/>
      <c r="O64" s="145" t="e">
        <f t="shared" si="1"/>
        <v>#DIV/0!</v>
      </c>
      <c r="P64" s="86"/>
      <c r="Q64" s="86"/>
      <c r="R64" s="147"/>
      <c r="S64" s="86"/>
      <c r="T64" s="118"/>
      <c r="U64" s="86"/>
      <c r="V64" s="164"/>
    </row>
    <row r="65" spans="1:22" x14ac:dyDescent="0.25">
      <c r="A65" s="153"/>
      <c r="B65" s="160"/>
      <c r="C65" s="161"/>
      <c r="D65" s="161"/>
      <c r="E65" s="162"/>
      <c r="F65" s="64"/>
      <c r="G65" s="64"/>
      <c r="H65" s="64"/>
      <c r="I65" s="64"/>
      <c r="J65" s="64"/>
      <c r="K65" s="153"/>
      <c r="L65" s="153"/>
      <c r="M65" s="153"/>
      <c r="N65" s="162"/>
      <c r="O65" s="145" t="e">
        <f t="shared" si="1"/>
        <v>#DIV/0!</v>
      </c>
      <c r="P65" s="86"/>
      <c r="Q65" s="86"/>
      <c r="R65" s="86"/>
      <c r="S65" s="86"/>
      <c r="T65" s="165"/>
      <c r="U65" s="86"/>
      <c r="V65" s="150"/>
    </row>
    <row r="66" spans="1:22" x14ac:dyDescent="0.25">
      <c r="A66" s="157"/>
      <c r="B66" s="143"/>
      <c r="C66" s="144"/>
      <c r="D66" s="144"/>
      <c r="E66" s="30"/>
      <c r="F66" s="64"/>
      <c r="G66" s="64"/>
      <c r="H66" s="64"/>
      <c r="I66" s="64"/>
      <c r="J66" s="64"/>
      <c r="K66" s="64"/>
      <c r="L66" s="64"/>
      <c r="M66" s="64"/>
      <c r="N66" s="30"/>
      <c r="O66" s="145" t="e">
        <f t="shared" si="1"/>
        <v>#DIV/0!</v>
      </c>
      <c r="P66" s="86"/>
      <c r="Q66" s="86"/>
      <c r="R66" s="86"/>
      <c r="S66" s="86"/>
      <c r="T66" s="118"/>
      <c r="U66" s="86"/>
      <c r="V66" s="124"/>
    </row>
    <row r="67" spans="1:22" x14ac:dyDescent="0.25">
      <c r="A67" s="157"/>
      <c r="B67" s="143"/>
      <c r="C67" s="144"/>
      <c r="D67" s="144"/>
      <c r="E67" s="30"/>
      <c r="F67" s="64"/>
      <c r="G67" s="64"/>
      <c r="H67" s="64"/>
      <c r="I67" s="64"/>
      <c r="J67" s="64"/>
      <c r="K67" s="64"/>
      <c r="L67" s="64"/>
      <c r="M67" s="64"/>
      <c r="N67" s="30"/>
      <c r="O67" s="145" t="e">
        <f t="shared" si="1"/>
        <v>#DIV/0!</v>
      </c>
      <c r="P67" s="86"/>
      <c r="Q67" s="86"/>
      <c r="R67" s="147"/>
      <c r="S67" s="86"/>
      <c r="T67" s="118"/>
      <c r="U67" s="86"/>
      <c r="V67" s="124"/>
    </row>
    <row r="68" spans="1:22" x14ac:dyDescent="0.25">
      <c r="A68" s="64"/>
      <c r="B68" s="143"/>
      <c r="C68" s="144"/>
      <c r="D68" s="144"/>
      <c r="E68" s="30"/>
      <c r="F68" s="64"/>
      <c r="G68" s="64"/>
      <c r="H68" s="64"/>
      <c r="I68" s="152"/>
      <c r="J68" s="64"/>
      <c r="K68" s="64"/>
      <c r="L68" s="64"/>
      <c r="M68" s="64"/>
      <c r="N68" s="30"/>
      <c r="O68" s="145" t="e">
        <f t="shared" si="1"/>
        <v>#DIV/0!</v>
      </c>
      <c r="P68" s="86"/>
      <c r="Q68" s="86"/>
      <c r="R68" s="86"/>
      <c r="S68" s="86"/>
      <c r="T68" s="118"/>
      <c r="U68" s="86"/>
      <c r="V68" s="164"/>
    </row>
    <row r="69" spans="1:22" x14ac:dyDescent="0.25">
      <c r="A69" s="157"/>
      <c r="B69" s="143"/>
      <c r="C69" s="144"/>
      <c r="D69" s="144"/>
      <c r="E69" s="30"/>
      <c r="F69" s="64"/>
      <c r="G69" s="64"/>
      <c r="H69" s="64"/>
      <c r="I69" s="64"/>
      <c r="J69" s="64"/>
      <c r="K69" s="64"/>
      <c r="L69" s="64"/>
      <c r="M69" s="64"/>
      <c r="N69" s="30"/>
      <c r="O69" s="145" t="e">
        <f t="shared" ref="O69:O97" si="4">+M69/N69</f>
        <v>#DIV/0!</v>
      </c>
      <c r="P69" s="86"/>
      <c r="Q69" s="86"/>
      <c r="R69" s="147"/>
      <c r="S69" s="86"/>
      <c r="T69" s="118"/>
      <c r="U69" s="86"/>
      <c r="V69" s="124"/>
    </row>
    <row r="70" spans="1:22" x14ac:dyDescent="0.25">
      <c r="A70" s="157"/>
      <c r="B70" s="143"/>
      <c r="C70" s="144"/>
      <c r="D70" s="144"/>
      <c r="E70" s="30"/>
      <c r="F70" s="64"/>
      <c r="G70" s="64"/>
      <c r="H70" s="64"/>
      <c r="I70" s="64"/>
      <c r="J70" s="64"/>
      <c r="K70" s="64"/>
      <c r="L70" s="64"/>
      <c r="M70" s="64"/>
      <c r="N70" s="30"/>
      <c r="O70" s="145" t="e">
        <f t="shared" si="4"/>
        <v>#DIV/0!</v>
      </c>
      <c r="P70" s="86"/>
      <c r="Q70" s="86"/>
      <c r="R70" s="86"/>
      <c r="S70" s="86"/>
      <c r="T70" s="118"/>
      <c r="U70" s="86"/>
      <c r="V70" s="124"/>
    </row>
    <row r="71" spans="1:22" x14ac:dyDescent="0.25">
      <c r="A71" s="64"/>
      <c r="B71" s="143"/>
      <c r="C71" s="144"/>
      <c r="D71" s="144"/>
      <c r="E71" s="30"/>
      <c r="F71" s="64"/>
      <c r="G71" s="64"/>
      <c r="H71" s="64"/>
      <c r="I71" s="64"/>
      <c r="J71" s="64"/>
      <c r="K71" s="64"/>
      <c r="L71" s="64"/>
      <c r="M71" s="64"/>
      <c r="N71" s="30"/>
      <c r="O71" s="145" t="e">
        <f t="shared" si="4"/>
        <v>#DIV/0!</v>
      </c>
      <c r="P71" s="86"/>
      <c r="Q71" s="86"/>
      <c r="R71" s="147"/>
      <c r="S71" s="86"/>
      <c r="T71" s="118"/>
      <c r="U71" s="86"/>
      <c r="V71" s="164"/>
    </row>
    <row r="72" spans="1:22" x14ac:dyDescent="0.25">
      <c r="A72" s="64"/>
      <c r="B72" s="143"/>
      <c r="C72" s="144"/>
      <c r="D72" s="144"/>
      <c r="E72" s="30"/>
      <c r="F72" s="64"/>
      <c r="G72" s="64"/>
      <c r="H72" s="64"/>
      <c r="I72" s="64"/>
      <c r="J72" s="64"/>
      <c r="K72" s="64"/>
      <c r="L72" s="64"/>
      <c r="M72" s="64"/>
      <c r="N72" s="30"/>
      <c r="O72" s="145" t="e">
        <f t="shared" si="4"/>
        <v>#DIV/0!</v>
      </c>
      <c r="P72" s="86"/>
      <c r="Q72" s="86"/>
      <c r="R72" s="86"/>
      <c r="S72" s="86"/>
      <c r="T72" s="118"/>
      <c r="U72" s="86"/>
      <c r="V72" s="164"/>
    </row>
    <row r="73" spans="1:22" x14ac:dyDescent="0.25">
      <c r="A73" s="64"/>
      <c r="B73" s="143"/>
      <c r="C73" s="144"/>
      <c r="D73" s="156"/>
      <c r="E73" s="30"/>
      <c r="F73" s="64"/>
      <c r="G73" s="64"/>
      <c r="H73" s="64"/>
      <c r="I73" s="64"/>
      <c r="J73" s="64"/>
      <c r="K73" s="64"/>
      <c r="L73" s="64"/>
      <c r="M73" s="64"/>
      <c r="N73" s="30"/>
      <c r="O73" s="145" t="e">
        <f t="shared" si="4"/>
        <v>#DIV/0!</v>
      </c>
      <c r="P73" s="86"/>
      <c r="Q73" s="86"/>
      <c r="R73" s="147"/>
      <c r="S73" s="86"/>
      <c r="T73" s="118"/>
      <c r="U73" s="86"/>
      <c r="V73" s="150"/>
    </row>
    <row r="74" spans="1:22" x14ac:dyDescent="0.25">
      <c r="A74" s="64"/>
      <c r="B74" s="143"/>
      <c r="C74" s="144"/>
      <c r="D74" s="144"/>
      <c r="E74" s="30"/>
      <c r="F74" s="64"/>
      <c r="G74" s="64"/>
      <c r="H74" s="64"/>
      <c r="I74" s="64"/>
      <c r="J74" s="64"/>
      <c r="K74" s="64"/>
      <c r="L74" s="64"/>
      <c r="M74" s="64"/>
      <c r="N74" s="30"/>
      <c r="O74" s="145" t="e">
        <f t="shared" si="4"/>
        <v>#DIV/0!</v>
      </c>
      <c r="P74" s="86"/>
      <c r="Q74" s="86"/>
      <c r="R74" s="86"/>
      <c r="S74" s="86"/>
      <c r="T74" s="118"/>
      <c r="U74" s="86"/>
      <c r="V74" s="164"/>
    </row>
    <row r="75" spans="1:22" x14ac:dyDescent="0.25">
      <c r="A75" s="64"/>
      <c r="B75" s="143"/>
      <c r="C75" s="144"/>
      <c r="D75" s="144"/>
      <c r="E75" s="30"/>
      <c r="F75" s="64"/>
      <c r="G75" s="64"/>
      <c r="H75" s="64"/>
      <c r="I75" s="152"/>
      <c r="J75" s="64"/>
      <c r="K75" s="64"/>
      <c r="L75" s="64"/>
      <c r="M75" s="64"/>
      <c r="N75" s="30"/>
      <c r="O75" s="145" t="e">
        <f t="shared" si="4"/>
        <v>#DIV/0!</v>
      </c>
      <c r="P75" s="86"/>
      <c r="Q75" s="86"/>
      <c r="R75" s="147"/>
      <c r="S75" s="86"/>
      <c r="T75" s="118"/>
      <c r="U75" s="86"/>
      <c r="V75" s="150"/>
    </row>
    <row r="76" spans="1:22" x14ac:dyDescent="0.25">
      <c r="A76" s="64"/>
      <c r="B76" s="143"/>
      <c r="C76" s="144"/>
      <c r="D76" s="144"/>
      <c r="E76" s="30"/>
      <c r="F76" s="64"/>
      <c r="G76" s="64"/>
      <c r="H76" s="64"/>
      <c r="I76" s="64"/>
      <c r="J76" s="64"/>
      <c r="K76" s="64"/>
      <c r="L76" s="64"/>
      <c r="M76" s="64"/>
      <c r="N76" s="64"/>
      <c r="O76" s="145" t="e">
        <f t="shared" si="4"/>
        <v>#DIV/0!</v>
      </c>
      <c r="P76" s="86"/>
      <c r="Q76" s="86"/>
      <c r="R76" s="86"/>
      <c r="S76" s="86"/>
      <c r="T76" s="118"/>
      <c r="U76" s="86"/>
      <c r="V76" s="124"/>
    </row>
    <row r="77" spans="1:22" x14ac:dyDescent="0.25">
      <c r="A77" s="64"/>
      <c r="B77" s="143"/>
      <c r="C77" s="144"/>
      <c r="D77" s="144"/>
      <c r="E77" s="30"/>
      <c r="F77" s="64"/>
      <c r="G77" s="64"/>
      <c r="H77" s="64"/>
      <c r="I77" s="64"/>
      <c r="J77" s="64"/>
      <c r="K77" s="64"/>
      <c r="L77" s="64"/>
      <c r="M77" s="64"/>
      <c r="N77" s="30"/>
      <c r="O77" s="145" t="e">
        <f t="shared" si="4"/>
        <v>#DIV/0!</v>
      </c>
      <c r="P77" s="86"/>
      <c r="Q77" s="86"/>
      <c r="R77" s="86"/>
      <c r="S77" s="86"/>
      <c r="T77" s="118"/>
      <c r="U77" s="86"/>
      <c r="V77" s="150"/>
    </row>
    <row r="78" spans="1:22" x14ac:dyDescent="0.25">
      <c r="A78" s="64"/>
      <c r="B78" s="143"/>
      <c r="C78" s="144"/>
      <c r="D78" s="144"/>
      <c r="E78" s="30"/>
      <c r="F78" s="64"/>
      <c r="G78" s="64"/>
      <c r="H78" s="153"/>
      <c r="I78" s="64"/>
      <c r="J78" s="64"/>
      <c r="K78" s="64"/>
      <c r="L78" s="64"/>
      <c r="M78" s="64"/>
      <c r="N78" s="30"/>
      <c r="O78" s="145" t="e">
        <f t="shared" si="4"/>
        <v>#DIV/0!</v>
      </c>
      <c r="P78" s="86"/>
      <c r="Q78" s="86"/>
      <c r="R78" s="154"/>
      <c r="S78" s="154"/>
      <c r="T78" s="118"/>
      <c r="U78" s="86"/>
      <c r="V78" s="150"/>
    </row>
    <row r="79" spans="1:22" x14ac:dyDescent="0.25">
      <c r="A79" s="157"/>
      <c r="B79" s="143"/>
      <c r="C79" s="144"/>
      <c r="D79" s="144"/>
      <c r="E79" s="30"/>
      <c r="F79" s="64"/>
      <c r="G79" s="64"/>
      <c r="H79" s="64"/>
      <c r="I79" s="64"/>
      <c r="J79" s="64"/>
      <c r="K79" s="64"/>
      <c r="L79" s="64"/>
      <c r="M79" s="64"/>
      <c r="N79" s="30"/>
      <c r="O79" s="145" t="e">
        <f t="shared" si="4"/>
        <v>#DIV/0!</v>
      </c>
      <c r="P79" s="86"/>
      <c r="Q79" s="86"/>
      <c r="R79" s="86"/>
      <c r="S79" s="86"/>
      <c r="T79" s="86"/>
      <c r="U79" s="86"/>
      <c r="V79" s="166"/>
    </row>
    <row r="80" spans="1:22" x14ac:dyDescent="0.25">
      <c r="A80" s="157"/>
      <c r="B80" s="160"/>
      <c r="C80" s="161"/>
      <c r="D80" s="161"/>
      <c r="E80" s="162"/>
      <c r="F80" s="64"/>
      <c r="G80" s="64"/>
      <c r="H80" s="64"/>
      <c r="I80" s="64"/>
      <c r="J80" s="167"/>
      <c r="K80" s="153"/>
      <c r="L80" s="153"/>
      <c r="M80" s="153"/>
      <c r="N80" s="162"/>
      <c r="O80" s="145" t="e">
        <f t="shared" si="4"/>
        <v>#DIV/0!</v>
      </c>
      <c r="P80" s="86"/>
      <c r="Q80" s="86"/>
      <c r="R80" s="86"/>
      <c r="S80" s="86"/>
      <c r="T80" s="86"/>
      <c r="U80" s="86"/>
      <c r="V80" s="150"/>
    </row>
    <row r="81" spans="1:22" x14ac:dyDescent="0.25">
      <c r="A81" s="64"/>
      <c r="B81" s="143"/>
      <c r="C81" s="144"/>
      <c r="D81" s="144"/>
      <c r="E81" s="30"/>
      <c r="F81" s="64"/>
      <c r="G81" s="64"/>
      <c r="H81" s="64"/>
      <c r="I81" s="146"/>
      <c r="J81" s="64"/>
      <c r="K81" s="64"/>
      <c r="L81" s="64"/>
      <c r="M81" s="64"/>
      <c r="N81" s="30"/>
      <c r="O81" s="145" t="e">
        <f t="shared" si="4"/>
        <v>#DIV/0!</v>
      </c>
      <c r="P81" s="86"/>
      <c r="Q81" s="86"/>
      <c r="R81" s="86"/>
      <c r="S81" s="86"/>
      <c r="T81" s="118"/>
      <c r="U81" s="86"/>
      <c r="V81" s="150"/>
    </row>
    <row r="82" spans="1:22" x14ac:dyDescent="0.25">
      <c r="A82" s="157"/>
      <c r="B82" s="143"/>
      <c r="C82" s="161"/>
      <c r="D82" s="161"/>
      <c r="E82" s="30"/>
      <c r="F82" s="64"/>
      <c r="G82" s="64"/>
      <c r="H82" s="64"/>
      <c r="I82" s="64"/>
      <c r="J82" s="64"/>
      <c r="K82" s="64"/>
      <c r="L82" s="64"/>
      <c r="M82" s="64"/>
      <c r="N82" s="30"/>
      <c r="O82" s="145" t="e">
        <f t="shared" si="4"/>
        <v>#DIV/0!</v>
      </c>
      <c r="P82" s="86"/>
      <c r="Q82" s="86"/>
      <c r="R82" s="86"/>
      <c r="S82" s="86"/>
      <c r="T82" s="86"/>
      <c r="U82" s="86"/>
      <c r="V82" s="150"/>
    </row>
    <row r="83" spans="1:22" x14ac:dyDescent="0.25">
      <c r="A83" s="153"/>
      <c r="B83" s="160"/>
      <c r="C83" s="161"/>
      <c r="D83" s="161"/>
      <c r="E83" s="162"/>
      <c r="F83" s="64"/>
      <c r="G83" s="64"/>
      <c r="H83" s="64"/>
      <c r="I83" s="64"/>
      <c r="J83" s="153"/>
      <c r="K83" s="153"/>
      <c r="L83" s="153"/>
      <c r="M83" s="153"/>
      <c r="N83" s="162"/>
      <c r="O83" s="145" t="e">
        <f t="shared" si="4"/>
        <v>#DIV/0!</v>
      </c>
      <c r="P83" s="86"/>
      <c r="Q83" s="86"/>
      <c r="R83" s="147"/>
      <c r="S83" s="86"/>
      <c r="T83" s="165"/>
      <c r="U83" s="86"/>
      <c r="V83" s="150"/>
    </row>
    <row r="84" spans="1:22" x14ac:dyDescent="0.25">
      <c r="A84" s="64"/>
      <c r="B84" s="143"/>
      <c r="C84" s="144"/>
      <c r="D84" s="144"/>
      <c r="E84" s="30"/>
      <c r="F84" s="64"/>
      <c r="G84" s="64"/>
      <c r="H84" s="64"/>
      <c r="I84" s="64"/>
      <c r="J84" s="64"/>
      <c r="K84" s="64"/>
      <c r="L84" s="64"/>
      <c r="M84" s="64"/>
      <c r="N84" s="30"/>
      <c r="O84" s="145" t="e">
        <f t="shared" si="4"/>
        <v>#DIV/0!</v>
      </c>
      <c r="P84" s="86"/>
      <c r="Q84" s="86"/>
      <c r="R84" s="86"/>
      <c r="S84" s="86"/>
      <c r="T84" s="118"/>
      <c r="U84" s="86"/>
      <c r="V84" s="164"/>
    </row>
    <row r="85" spans="1:22" x14ac:dyDescent="0.25">
      <c r="A85" s="64"/>
      <c r="B85" s="143"/>
      <c r="C85" s="144"/>
      <c r="D85" s="144"/>
      <c r="E85" s="30"/>
      <c r="F85" s="64"/>
      <c r="G85" s="64"/>
      <c r="H85" s="64"/>
      <c r="I85" s="64"/>
      <c r="J85" s="64"/>
      <c r="K85" s="64"/>
      <c r="L85" s="64"/>
      <c r="M85" s="64"/>
      <c r="N85" s="30"/>
      <c r="O85" s="145" t="e">
        <f t="shared" si="4"/>
        <v>#DIV/0!</v>
      </c>
      <c r="P85" s="86"/>
      <c r="Q85" s="86"/>
      <c r="R85" s="86"/>
      <c r="S85" s="86"/>
      <c r="T85" s="118"/>
      <c r="U85" s="86"/>
      <c r="V85" s="150"/>
    </row>
    <row r="86" spans="1:22" x14ac:dyDescent="0.25">
      <c r="A86" s="64"/>
      <c r="B86" s="143"/>
      <c r="C86" s="144"/>
      <c r="D86" s="144"/>
      <c r="E86" s="30"/>
      <c r="F86" s="64"/>
      <c r="G86" s="64"/>
      <c r="H86" s="64"/>
      <c r="I86" s="152"/>
      <c r="J86" s="64"/>
      <c r="K86" s="64"/>
      <c r="L86" s="64"/>
      <c r="M86" s="64"/>
      <c r="N86" s="30"/>
      <c r="O86" s="145" t="e">
        <f t="shared" si="4"/>
        <v>#DIV/0!</v>
      </c>
      <c r="P86" s="86"/>
      <c r="Q86" s="86"/>
      <c r="R86" s="147"/>
      <c r="S86" s="86"/>
      <c r="T86" s="118"/>
      <c r="U86" s="86"/>
      <c r="V86" s="164"/>
    </row>
    <row r="87" spans="1:22" x14ac:dyDescent="0.25">
      <c r="A87" s="64"/>
      <c r="B87" s="143"/>
      <c r="C87" s="144"/>
      <c r="D87" s="156"/>
      <c r="E87" s="30"/>
      <c r="F87" s="64"/>
      <c r="G87" s="64"/>
      <c r="H87" s="64"/>
      <c r="I87" s="64"/>
      <c r="J87" s="64"/>
      <c r="K87" s="64"/>
      <c r="L87" s="64"/>
      <c r="M87" s="64"/>
      <c r="N87" s="30"/>
      <c r="O87" s="145" t="e">
        <f t="shared" si="4"/>
        <v>#DIV/0!</v>
      </c>
      <c r="P87" s="86"/>
      <c r="Q87" s="86"/>
      <c r="R87" s="86"/>
      <c r="S87" s="86"/>
      <c r="T87" s="118"/>
      <c r="U87" s="86"/>
      <c r="V87" s="150"/>
    </row>
    <row r="88" spans="1:22" x14ac:dyDescent="0.25">
      <c r="A88" s="157"/>
      <c r="B88" s="143"/>
      <c r="C88" s="161"/>
      <c r="D88" s="161"/>
      <c r="E88" s="162"/>
      <c r="F88" s="64"/>
      <c r="G88" s="64"/>
      <c r="H88" s="64"/>
      <c r="I88" s="64"/>
      <c r="J88" s="157"/>
      <c r="K88" s="64"/>
      <c r="L88" s="64"/>
      <c r="M88" s="64"/>
      <c r="N88" s="30"/>
      <c r="O88" s="145" t="e">
        <f t="shared" si="4"/>
        <v>#DIV/0!</v>
      </c>
      <c r="P88" s="86"/>
      <c r="Q88" s="86"/>
      <c r="R88" s="86"/>
      <c r="S88" s="86"/>
      <c r="T88" s="86"/>
      <c r="U88" s="86"/>
      <c r="V88" s="150"/>
    </row>
    <row r="89" spans="1:22" x14ac:dyDescent="0.25">
      <c r="A89" s="157"/>
      <c r="B89" s="160"/>
      <c r="C89" s="161"/>
      <c r="D89" s="161"/>
      <c r="E89" s="162"/>
      <c r="F89" s="153"/>
      <c r="G89" s="153"/>
      <c r="H89" s="64"/>
      <c r="I89" s="64"/>
      <c r="J89" s="153"/>
      <c r="K89" s="153"/>
      <c r="L89" s="153"/>
      <c r="M89" s="153"/>
      <c r="N89" s="162"/>
      <c r="O89" s="145" t="e">
        <f t="shared" si="4"/>
        <v>#DIV/0!</v>
      </c>
      <c r="P89" s="86"/>
      <c r="Q89" s="86"/>
      <c r="R89" s="86"/>
      <c r="S89" s="86"/>
      <c r="T89" s="86"/>
      <c r="U89" s="86"/>
      <c r="V89" s="150"/>
    </row>
    <row r="90" spans="1:22" x14ac:dyDescent="0.25">
      <c r="A90" s="157"/>
      <c r="B90" s="160"/>
      <c r="C90" s="161"/>
      <c r="D90" s="161"/>
      <c r="E90" s="162"/>
      <c r="F90" s="64"/>
      <c r="G90" s="64"/>
      <c r="H90" s="153"/>
      <c r="I90" s="64"/>
      <c r="J90" s="167"/>
      <c r="K90" s="153"/>
      <c r="L90" s="153"/>
      <c r="M90" s="153"/>
      <c r="N90" s="162"/>
      <c r="O90" s="145" t="e">
        <f t="shared" si="4"/>
        <v>#DIV/0!</v>
      </c>
      <c r="P90" s="153"/>
      <c r="Q90" s="64"/>
      <c r="R90" s="153"/>
      <c r="S90" s="153"/>
      <c r="T90" s="64"/>
      <c r="U90" s="86"/>
      <c r="V90" s="168"/>
    </row>
    <row r="91" spans="1:22" x14ac:dyDescent="0.25">
      <c r="A91" s="64"/>
      <c r="B91" s="143"/>
      <c r="C91" s="144"/>
      <c r="D91" s="156"/>
      <c r="E91" s="30"/>
      <c r="F91" s="64"/>
      <c r="G91" s="64"/>
      <c r="H91" s="64"/>
      <c r="I91" s="64"/>
      <c r="J91" s="64"/>
      <c r="K91" s="64"/>
      <c r="L91" s="64"/>
      <c r="M91" s="64"/>
      <c r="N91" s="30"/>
      <c r="O91" s="145" t="e">
        <f t="shared" si="4"/>
        <v>#DIV/0!</v>
      </c>
      <c r="P91" s="64"/>
      <c r="Q91" s="64"/>
      <c r="R91" s="64"/>
      <c r="S91" s="64"/>
      <c r="T91" s="169"/>
      <c r="U91" s="86"/>
      <c r="V91" s="168"/>
    </row>
    <row r="92" spans="1:22" x14ac:dyDescent="0.25">
      <c r="A92" s="64"/>
      <c r="B92" s="143"/>
      <c r="C92" s="144"/>
      <c r="D92" s="144"/>
      <c r="E92" s="30"/>
      <c r="F92" s="64"/>
      <c r="G92" s="64"/>
      <c r="H92" s="64"/>
      <c r="I92" s="64"/>
      <c r="J92" s="64"/>
      <c r="K92" s="64"/>
      <c r="L92" s="64"/>
      <c r="M92" s="64"/>
      <c r="N92" s="30"/>
      <c r="O92" s="145" t="e">
        <f t="shared" si="4"/>
        <v>#DIV/0!</v>
      </c>
      <c r="P92" s="64"/>
      <c r="Q92" s="64"/>
      <c r="R92" s="170"/>
      <c r="S92" s="64"/>
      <c r="T92" s="169"/>
      <c r="U92" s="86"/>
      <c r="V92" s="168"/>
    </row>
    <row r="93" spans="1:22" x14ac:dyDescent="0.25">
      <c r="A93" s="64"/>
      <c r="B93" s="143"/>
      <c r="C93" s="144"/>
      <c r="D93" s="144"/>
      <c r="E93" s="30"/>
      <c r="F93" s="64"/>
      <c r="G93" s="64"/>
      <c r="H93" s="153"/>
      <c r="I93" s="153"/>
      <c r="J93" s="64"/>
      <c r="K93" s="64"/>
      <c r="L93" s="64"/>
      <c r="M93" s="64"/>
      <c r="N93" s="30"/>
      <c r="O93" s="145" t="e">
        <f t="shared" si="4"/>
        <v>#DIV/0!</v>
      </c>
      <c r="P93" s="153"/>
      <c r="Q93" s="64"/>
      <c r="R93" s="153"/>
      <c r="S93" s="153"/>
      <c r="T93" s="169"/>
      <c r="U93" s="86"/>
      <c r="V93" s="168"/>
    </row>
    <row r="94" spans="1:22" x14ac:dyDescent="0.25">
      <c r="A94" s="64"/>
      <c r="B94" s="143"/>
      <c r="C94" s="144"/>
      <c r="D94" s="156"/>
      <c r="E94" s="30"/>
      <c r="F94" s="64"/>
      <c r="G94" s="64"/>
      <c r="H94" s="64"/>
      <c r="I94" s="64"/>
      <c r="J94" s="64"/>
      <c r="K94" s="64"/>
      <c r="L94" s="64"/>
      <c r="M94" s="64"/>
      <c r="N94" s="30"/>
      <c r="O94" s="145" t="e">
        <f t="shared" si="4"/>
        <v>#DIV/0!</v>
      </c>
      <c r="P94" s="64"/>
      <c r="Q94" s="64"/>
      <c r="R94" s="170"/>
      <c r="S94" s="64"/>
      <c r="T94" s="169"/>
      <c r="U94" s="86"/>
      <c r="V94" s="168"/>
    </row>
    <row r="95" spans="1:22" x14ac:dyDescent="0.25">
      <c r="A95" s="64"/>
      <c r="B95" s="143"/>
      <c r="C95" s="144"/>
      <c r="D95" s="156"/>
      <c r="E95" s="30"/>
      <c r="F95" s="64"/>
      <c r="G95" s="64"/>
      <c r="H95" s="64"/>
      <c r="I95" s="64"/>
      <c r="J95" s="64"/>
      <c r="K95" s="64"/>
      <c r="L95" s="64"/>
      <c r="M95" s="64"/>
      <c r="N95" s="30"/>
      <c r="O95" s="145" t="e">
        <f t="shared" si="4"/>
        <v>#DIV/0!</v>
      </c>
      <c r="P95" s="64"/>
      <c r="Q95" s="64"/>
      <c r="R95" s="170"/>
      <c r="S95" s="64"/>
      <c r="T95" s="169"/>
      <c r="U95" s="86"/>
      <c r="V95" s="168"/>
    </row>
    <row r="96" spans="1:22" x14ac:dyDescent="0.25">
      <c r="A96" s="64"/>
      <c r="B96" s="143"/>
      <c r="C96" s="144"/>
      <c r="D96" s="144"/>
      <c r="E96" s="30"/>
      <c r="F96" s="64"/>
      <c r="G96" s="64"/>
      <c r="H96" s="64"/>
      <c r="I96" s="64"/>
      <c r="J96" s="64"/>
      <c r="K96" s="64"/>
      <c r="L96" s="64"/>
      <c r="M96" s="64"/>
      <c r="N96" s="30"/>
      <c r="O96" s="145" t="e">
        <f t="shared" si="4"/>
        <v>#DIV/0!</v>
      </c>
      <c r="P96" s="64"/>
      <c r="Q96" s="64"/>
      <c r="R96" s="170"/>
      <c r="S96" s="64"/>
      <c r="T96" s="169"/>
      <c r="U96" s="86"/>
      <c r="V96" s="168"/>
    </row>
    <row r="97" spans="1:22" x14ac:dyDescent="0.25">
      <c r="A97" s="157"/>
      <c r="B97" s="143"/>
      <c r="C97" s="161"/>
      <c r="D97" s="161"/>
      <c r="E97" s="30"/>
      <c r="F97" s="64"/>
      <c r="G97" s="64"/>
      <c r="H97" s="153"/>
      <c r="I97" s="64"/>
      <c r="J97" s="64"/>
      <c r="K97" s="64"/>
      <c r="L97" s="64"/>
      <c r="M97" s="64"/>
      <c r="N97" s="30"/>
      <c r="O97" s="145" t="e">
        <f t="shared" si="4"/>
        <v>#DIV/0!</v>
      </c>
      <c r="P97" s="153"/>
      <c r="Q97" s="64"/>
      <c r="R97" s="153"/>
      <c r="S97" s="153"/>
      <c r="T97" s="64"/>
      <c r="U97" s="86"/>
      <c r="V97" s="168"/>
    </row>
    <row r="98" spans="1:22" x14ac:dyDescent="0.25">
      <c r="A98" s="64"/>
      <c r="B98" s="143"/>
      <c r="C98" s="144"/>
      <c r="D98" s="144"/>
      <c r="E98" s="30"/>
      <c r="F98" s="64"/>
      <c r="G98" s="64"/>
      <c r="H98" s="153"/>
      <c r="I98" s="153"/>
      <c r="J98" s="64"/>
      <c r="K98" s="64"/>
      <c r="L98" s="64"/>
      <c r="M98" s="64"/>
      <c r="N98" s="30"/>
      <c r="O98" s="145"/>
      <c r="P98" s="64"/>
      <c r="Q98" s="64"/>
      <c r="R98" s="153"/>
      <c r="S98" s="153"/>
      <c r="T98" s="169"/>
      <c r="U98" s="86"/>
      <c r="V98" s="168"/>
    </row>
    <row r="99" spans="1:22" x14ac:dyDescent="0.25">
      <c r="A99" s="64"/>
      <c r="B99" s="143"/>
      <c r="C99" s="144"/>
      <c r="D99" s="156"/>
      <c r="E99" s="30"/>
      <c r="F99" s="64"/>
      <c r="G99" s="64"/>
      <c r="H99" s="64"/>
      <c r="I99" s="152"/>
      <c r="J99" s="64"/>
      <c r="K99" s="30"/>
      <c r="L99" s="30"/>
      <c r="M99" s="30"/>
      <c r="N99" s="30"/>
      <c r="O99" s="145"/>
      <c r="P99" s="64"/>
      <c r="Q99" s="64"/>
      <c r="R99" s="170"/>
      <c r="S99" s="64"/>
      <c r="T99" s="169"/>
      <c r="U99" s="86"/>
      <c r="V99" s="168"/>
    </row>
    <row r="100" spans="1:22" x14ac:dyDescent="0.25">
      <c r="A100" s="64"/>
      <c r="B100" s="143"/>
      <c r="C100" s="144"/>
      <c r="D100" s="144"/>
      <c r="E100" s="30"/>
      <c r="F100" s="64"/>
      <c r="G100" s="64"/>
      <c r="H100" s="64"/>
      <c r="I100" s="64"/>
      <c r="J100" s="64"/>
      <c r="K100" s="64"/>
      <c r="L100" s="64"/>
      <c r="M100" s="64"/>
      <c r="N100" s="30"/>
      <c r="O100" s="145"/>
      <c r="P100" s="64"/>
      <c r="Q100" s="64"/>
      <c r="R100" s="64"/>
      <c r="S100" s="64"/>
      <c r="T100" s="169"/>
      <c r="U100" s="86"/>
      <c r="V100" s="168"/>
    </row>
    <row r="101" spans="1:22" x14ac:dyDescent="0.25">
      <c r="A101" s="64"/>
      <c r="B101" s="143"/>
      <c r="C101" s="144"/>
      <c r="D101" s="144"/>
      <c r="E101" s="30"/>
      <c r="F101" s="64"/>
      <c r="G101" s="64"/>
      <c r="H101" s="64"/>
      <c r="I101" s="64"/>
      <c r="J101" s="64"/>
      <c r="K101" s="64"/>
      <c r="L101" s="64"/>
      <c r="M101" s="64"/>
      <c r="N101" s="30"/>
      <c r="O101" s="171"/>
      <c r="P101" s="64"/>
      <c r="Q101" s="64"/>
      <c r="R101" s="170"/>
      <c r="S101" s="64"/>
      <c r="T101" s="169"/>
      <c r="U101" s="86"/>
      <c r="V101" s="172"/>
    </row>
    <row r="102" spans="1:22" x14ac:dyDescent="0.25">
      <c r="A102" s="64"/>
      <c r="B102" s="143"/>
      <c r="C102" s="144"/>
      <c r="D102" s="144"/>
      <c r="E102" s="30"/>
      <c r="F102" s="64"/>
      <c r="G102" s="64"/>
      <c r="H102" s="64"/>
      <c r="I102" s="64"/>
      <c r="J102" s="64"/>
      <c r="K102" s="64"/>
      <c r="L102" s="64"/>
      <c r="M102" s="64"/>
      <c r="N102" s="30"/>
      <c r="O102" s="145"/>
      <c r="P102" s="64"/>
      <c r="Q102" s="64"/>
      <c r="R102" s="170"/>
      <c r="S102" s="64"/>
      <c r="T102" s="169"/>
      <c r="U102" s="86"/>
      <c r="V102" s="168"/>
    </row>
    <row r="103" spans="1:22" x14ac:dyDescent="0.25">
      <c r="A103" s="64"/>
      <c r="B103" s="143"/>
      <c r="C103" s="144"/>
      <c r="D103" s="144"/>
      <c r="E103" s="30"/>
      <c r="F103" s="64"/>
      <c r="G103" s="64"/>
      <c r="H103" s="153"/>
      <c r="I103" s="64"/>
      <c r="J103" s="64"/>
      <c r="K103" s="64"/>
      <c r="L103" s="64"/>
      <c r="M103" s="64"/>
      <c r="N103" s="30"/>
      <c r="O103" s="171"/>
      <c r="P103" s="153"/>
      <c r="Q103" s="64"/>
      <c r="R103" s="153"/>
      <c r="S103" s="153"/>
      <c r="T103" s="169"/>
      <c r="U103" s="86"/>
      <c r="V103" s="172"/>
    </row>
    <row r="104" spans="1:22" x14ac:dyDescent="0.25">
      <c r="A104" s="64"/>
      <c r="B104" s="143"/>
      <c r="C104" s="144"/>
      <c r="D104" s="144"/>
      <c r="E104" s="30"/>
      <c r="F104" s="64"/>
      <c r="G104" s="64"/>
      <c r="H104" s="64"/>
      <c r="I104" s="64"/>
      <c r="J104" s="64"/>
      <c r="K104" s="64"/>
      <c r="L104" s="64"/>
      <c r="M104" s="64"/>
      <c r="N104" s="30"/>
      <c r="O104" s="145"/>
      <c r="P104" s="64"/>
      <c r="Q104" s="64"/>
      <c r="R104" s="64"/>
      <c r="S104" s="64"/>
      <c r="T104" s="169"/>
      <c r="U104" s="86"/>
      <c r="V104" s="168"/>
    </row>
    <row r="105" spans="1:22" x14ac:dyDescent="0.25">
      <c r="A105" s="64"/>
      <c r="B105" s="143"/>
      <c r="C105" s="144"/>
      <c r="D105" s="156"/>
      <c r="E105" s="30"/>
      <c r="F105" s="64"/>
      <c r="G105" s="64"/>
      <c r="H105" s="64"/>
      <c r="I105" s="64"/>
      <c r="J105" s="64"/>
      <c r="K105" s="64"/>
      <c r="L105" s="64"/>
      <c r="M105" s="64"/>
      <c r="N105" s="30"/>
      <c r="O105" s="145"/>
      <c r="P105" s="64"/>
      <c r="Q105" s="64"/>
      <c r="R105" s="64"/>
      <c r="S105" s="64"/>
      <c r="T105" s="169"/>
      <c r="U105" s="86"/>
      <c r="V105" s="168"/>
    </row>
    <row r="106" spans="1:22" x14ac:dyDescent="0.25">
      <c r="A106" s="64"/>
      <c r="B106" s="143"/>
      <c r="C106" s="144"/>
      <c r="D106" s="156"/>
      <c r="E106" s="30"/>
      <c r="F106" s="64"/>
      <c r="G106" s="64"/>
      <c r="H106" s="64"/>
      <c r="I106" s="64"/>
      <c r="J106" s="64"/>
      <c r="K106" s="64"/>
      <c r="L106" s="64"/>
      <c r="M106" s="64"/>
      <c r="N106" s="30"/>
      <c r="O106" s="145"/>
      <c r="P106" s="64"/>
      <c r="Q106" s="64"/>
      <c r="R106" s="64"/>
      <c r="S106" s="64"/>
      <c r="T106" s="169"/>
      <c r="U106" s="86"/>
      <c r="V106" s="168"/>
    </row>
    <row r="107" spans="1:22" x14ac:dyDescent="0.25">
      <c r="A107" s="153"/>
      <c r="B107" s="160"/>
      <c r="C107" s="161"/>
      <c r="D107" s="161"/>
      <c r="E107" s="162"/>
      <c r="F107" s="64"/>
      <c r="G107" s="64"/>
      <c r="H107" s="64"/>
      <c r="I107" s="64"/>
      <c r="J107" s="64"/>
      <c r="K107" s="153"/>
      <c r="L107" s="153"/>
      <c r="M107" s="153"/>
      <c r="N107" s="162"/>
      <c r="O107" s="173"/>
      <c r="P107" s="64"/>
      <c r="Q107" s="64"/>
      <c r="R107" s="170"/>
      <c r="S107" s="64"/>
      <c r="T107" s="174"/>
      <c r="U107" s="86"/>
      <c r="V107" s="168"/>
    </row>
    <row r="108" spans="1:22" x14ac:dyDescent="0.25">
      <c r="A108" s="64"/>
      <c r="B108" s="143"/>
      <c r="C108" s="144"/>
      <c r="D108" s="144"/>
      <c r="E108" s="30"/>
      <c r="F108" s="64"/>
      <c r="G108" s="64"/>
      <c r="H108" s="64"/>
      <c r="I108" s="152"/>
      <c r="J108" s="64"/>
      <c r="K108" s="64"/>
      <c r="L108" s="64"/>
      <c r="M108" s="64"/>
      <c r="N108" s="30"/>
      <c r="O108" s="171"/>
      <c r="P108" s="64"/>
      <c r="Q108" s="64"/>
      <c r="R108" s="170"/>
      <c r="S108" s="64"/>
      <c r="T108" s="169"/>
      <c r="U108" s="86"/>
      <c r="V108" s="172"/>
    </row>
    <row r="109" spans="1:22" x14ac:dyDescent="0.25">
      <c r="A109" s="64"/>
      <c r="B109" s="143"/>
      <c r="C109" s="144"/>
      <c r="D109" s="144"/>
      <c r="E109" s="30"/>
      <c r="F109" s="64"/>
      <c r="G109" s="64"/>
      <c r="H109" s="64"/>
      <c r="I109" s="64"/>
      <c r="J109" s="64"/>
      <c r="K109" s="64"/>
      <c r="L109" s="64"/>
      <c r="M109" s="64"/>
      <c r="N109" s="30"/>
      <c r="O109" s="171"/>
      <c r="P109" s="64"/>
      <c r="Q109" s="64"/>
      <c r="R109" s="64"/>
      <c r="S109" s="64"/>
      <c r="T109" s="169"/>
      <c r="U109" s="86"/>
      <c r="V109" s="172"/>
    </row>
    <row r="110" spans="1:22" x14ac:dyDescent="0.25">
      <c r="A110" s="64"/>
      <c r="B110" s="143"/>
      <c r="C110" s="144"/>
      <c r="D110" s="156"/>
      <c r="E110" s="30"/>
      <c r="F110" s="64"/>
      <c r="G110" s="64"/>
      <c r="H110" s="64"/>
      <c r="I110" s="64"/>
      <c r="J110" s="64"/>
      <c r="K110" s="64"/>
      <c r="L110" s="64"/>
      <c r="M110" s="64"/>
      <c r="N110" s="30"/>
      <c r="O110" s="145"/>
      <c r="P110" s="64"/>
      <c r="Q110" s="64"/>
      <c r="R110" s="64"/>
      <c r="S110" s="64"/>
      <c r="T110" s="169"/>
      <c r="U110" s="86"/>
      <c r="V110" s="168"/>
    </row>
    <row r="111" spans="1:22" x14ac:dyDescent="0.25">
      <c r="A111" s="64"/>
      <c r="B111" s="143"/>
      <c r="C111" s="144"/>
      <c r="D111" s="144"/>
      <c r="E111" s="30"/>
      <c r="F111" s="64"/>
      <c r="G111" s="64"/>
      <c r="H111" s="153"/>
      <c r="I111" s="64"/>
      <c r="J111" s="64"/>
      <c r="K111" s="64"/>
      <c r="L111" s="64"/>
      <c r="M111" s="64"/>
      <c r="N111" s="30"/>
      <c r="O111" s="145"/>
      <c r="P111" s="153"/>
      <c r="Q111" s="153"/>
      <c r="R111" s="153"/>
      <c r="S111" s="153"/>
      <c r="T111" s="169"/>
      <c r="U111" s="86"/>
      <c r="V111" s="168"/>
    </row>
    <row r="112" spans="1:22" x14ac:dyDescent="0.25">
      <c r="A112" s="64"/>
      <c r="B112" s="143"/>
      <c r="C112" s="144"/>
      <c r="D112" s="144"/>
      <c r="E112" s="30"/>
      <c r="F112" s="64"/>
      <c r="G112" s="64"/>
      <c r="H112" s="64"/>
      <c r="I112" s="64"/>
      <c r="J112" s="64"/>
      <c r="K112" s="64"/>
      <c r="L112" s="64"/>
      <c r="M112" s="64"/>
      <c r="N112" s="30"/>
      <c r="O112" s="145"/>
      <c r="P112" s="64"/>
      <c r="Q112" s="64"/>
      <c r="R112" s="64"/>
      <c r="S112" s="64"/>
      <c r="T112" s="169"/>
      <c r="U112" s="86"/>
      <c r="V112" s="168"/>
    </row>
    <row r="113" spans="1:22" x14ac:dyDescent="0.25">
      <c r="A113" s="64"/>
      <c r="B113" s="143"/>
      <c r="C113" s="144"/>
      <c r="D113" s="144"/>
      <c r="E113" s="30"/>
      <c r="F113" s="64"/>
      <c r="G113" s="64"/>
      <c r="H113" s="153"/>
      <c r="I113" s="64"/>
      <c r="J113" s="64"/>
      <c r="K113" s="64"/>
      <c r="L113" s="64"/>
      <c r="M113" s="64"/>
      <c r="N113" s="30"/>
      <c r="O113" s="171"/>
      <c r="P113" s="153"/>
      <c r="Q113" s="64"/>
      <c r="R113" s="153"/>
      <c r="S113" s="153"/>
      <c r="T113" s="169"/>
      <c r="U113" s="86"/>
      <c r="V113" s="172"/>
    </row>
    <row r="114" spans="1:22" x14ac:dyDescent="0.25">
      <c r="A114" s="64"/>
      <c r="B114" s="143"/>
      <c r="C114" s="144"/>
      <c r="D114" s="144"/>
      <c r="E114" s="30"/>
      <c r="F114" s="64"/>
      <c r="G114" s="64"/>
      <c r="H114" s="64"/>
      <c r="I114" s="64"/>
      <c r="J114" s="64"/>
      <c r="K114" s="64"/>
      <c r="L114" s="64"/>
      <c r="M114" s="64"/>
      <c r="N114" s="30"/>
      <c r="O114" s="171"/>
      <c r="P114" s="64"/>
      <c r="Q114" s="64"/>
      <c r="R114" s="64"/>
      <c r="S114" s="64"/>
      <c r="T114" s="169"/>
      <c r="U114" s="86"/>
      <c r="V114" s="172"/>
    </row>
    <row r="115" spans="1:22" x14ac:dyDescent="0.25">
      <c r="A115" s="64"/>
      <c r="B115" s="143"/>
      <c r="C115" s="144"/>
      <c r="D115" s="144"/>
      <c r="E115" s="30"/>
      <c r="F115" s="64"/>
      <c r="G115" s="64"/>
      <c r="H115" s="64"/>
      <c r="I115" s="64"/>
      <c r="J115" s="64"/>
      <c r="K115" s="64"/>
      <c r="L115" s="64"/>
      <c r="M115" s="64"/>
      <c r="N115" s="30"/>
      <c r="O115" s="145"/>
      <c r="P115" s="64"/>
      <c r="Q115" s="64"/>
      <c r="R115" s="64"/>
      <c r="S115" s="64"/>
      <c r="T115" s="169"/>
      <c r="U115" s="86"/>
      <c r="V115" s="168"/>
    </row>
    <row r="116" spans="1:22" x14ac:dyDescent="0.25">
      <c r="A116" s="64"/>
      <c r="B116" s="143"/>
      <c r="C116" s="144"/>
      <c r="D116" s="144"/>
      <c r="E116" s="30"/>
      <c r="F116" s="64"/>
      <c r="G116" s="64"/>
      <c r="H116" s="64"/>
      <c r="I116" s="64"/>
      <c r="J116" s="64"/>
      <c r="K116" s="64"/>
      <c r="L116" s="64"/>
      <c r="M116" s="64"/>
      <c r="N116" s="30"/>
      <c r="O116" s="171"/>
      <c r="P116" s="64"/>
      <c r="Q116" s="64"/>
      <c r="R116" s="64"/>
      <c r="S116" s="64"/>
      <c r="T116" s="169"/>
      <c r="U116" s="86"/>
      <c r="V116" s="172"/>
    </row>
    <row r="117" spans="1:22" x14ac:dyDescent="0.25">
      <c r="A117" s="64"/>
      <c r="B117" s="143"/>
      <c r="C117" s="144"/>
      <c r="D117" s="144"/>
      <c r="E117" s="30"/>
      <c r="F117" s="64"/>
      <c r="G117" s="64"/>
      <c r="H117" s="64"/>
      <c r="I117" s="64"/>
      <c r="J117" s="64"/>
      <c r="K117" s="64"/>
      <c r="L117" s="64"/>
      <c r="M117" s="64"/>
      <c r="N117" s="30"/>
      <c r="O117" s="171"/>
      <c r="P117" s="64"/>
      <c r="Q117" s="64"/>
      <c r="R117" s="64"/>
      <c r="S117" s="64"/>
      <c r="T117" s="169"/>
      <c r="U117" s="86"/>
      <c r="V117" s="172"/>
    </row>
    <row r="118" spans="1:22" x14ac:dyDescent="0.25">
      <c r="A118" s="64"/>
      <c r="B118" s="143"/>
      <c r="C118" s="144"/>
      <c r="D118" s="144"/>
      <c r="E118" s="30"/>
      <c r="F118" s="64"/>
      <c r="G118" s="64"/>
      <c r="H118" s="64"/>
      <c r="I118" s="64"/>
      <c r="J118" s="64"/>
      <c r="K118" s="64"/>
      <c r="L118" s="64"/>
      <c r="M118" s="64"/>
      <c r="N118" s="30"/>
      <c r="O118" s="171"/>
      <c r="P118" s="64"/>
      <c r="Q118" s="64"/>
      <c r="R118" s="64"/>
      <c r="S118" s="64"/>
      <c r="T118" s="169"/>
      <c r="U118" s="86"/>
      <c r="V118" s="172"/>
    </row>
    <row r="119" spans="1:22" x14ac:dyDescent="0.25">
      <c r="A119" s="153"/>
      <c r="B119" s="160"/>
      <c r="C119" s="161"/>
      <c r="D119" s="161"/>
      <c r="E119" s="162"/>
      <c r="F119" s="153"/>
      <c r="G119" s="153"/>
      <c r="H119" s="64"/>
      <c r="I119" s="64"/>
      <c r="J119" s="153"/>
      <c r="K119" s="153"/>
      <c r="L119" s="153"/>
      <c r="M119" s="153"/>
      <c r="N119" s="162"/>
      <c r="O119" s="173"/>
      <c r="P119" s="64"/>
      <c r="Q119" s="64"/>
      <c r="R119" s="64"/>
      <c r="S119" s="64"/>
      <c r="T119" s="174"/>
      <c r="U119" s="154"/>
      <c r="V119" s="168"/>
    </row>
    <row r="120" spans="1:22" x14ac:dyDescent="0.25">
      <c r="A120" s="64"/>
      <c r="B120" s="143"/>
      <c r="C120" s="144"/>
      <c r="D120" s="144"/>
      <c r="E120" s="30"/>
      <c r="F120" s="64"/>
      <c r="G120" s="64"/>
      <c r="H120" s="64"/>
      <c r="I120" s="64"/>
      <c r="J120" s="64"/>
      <c r="K120" s="64"/>
      <c r="L120" s="64"/>
      <c r="M120" s="64"/>
      <c r="N120" s="30"/>
      <c r="O120" s="171"/>
      <c r="P120" s="64"/>
      <c r="Q120" s="64"/>
      <c r="R120" s="144"/>
      <c r="S120" s="64"/>
      <c r="T120" s="169"/>
      <c r="U120" s="154"/>
      <c r="V120" s="172"/>
    </row>
    <row r="121" spans="1:22" x14ac:dyDescent="0.25">
      <c r="A121" s="64"/>
      <c r="B121" s="143"/>
      <c r="C121" s="144"/>
      <c r="D121" s="144"/>
      <c r="E121" s="30"/>
      <c r="F121" s="64"/>
      <c r="G121" s="64"/>
      <c r="H121" s="64"/>
      <c r="I121" s="64"/>
      <c r="J121" s="64"/>
      <c r="K121" s="64"/>
      <c r="L121" s="64"/>
      <c r="M121" s="64"/>
      <c r="N121" s="30"/>
      <c r="O121" s="145"/>
      <c r="P121" s="64"/>
      <c r="Q121" s="64"/>
      <c r="R121" s="64"/>
      <c r="S121" s="64"/>
      <c r="T121" s="169"/>
      <c r="U121" s="154"/>
      <c r="V121" s="168"/>
    </row>
    <row r="122" spans="1:22" x14ac:dyDescent="0.25">
      <c r="A122" s="153"/>
      <c r="B122" s="160"/>
      <c r="C122" s="161"/>
      <c r="D122" s="161"/>
      <c r="E122" s="162"/>
      <c r="F122" s="64"/>
      <c r="G122" s="64"/>
      <c r="H122" s="64"/>
      <c r="I122" s="64"/>
      <c r="J122" s="153"/>
      <c r="K122" s="153"/>
      <c r="L122" s="153"/>
      <c r="M122" s="153"/>
      <c r="N122" s="162"/>
      <c r="O122" s="173"/>
      <c r="P122" s="64"/>
      <c r="Q122" s="64"/>
      <c r="R122" s="64"/>
      <c r="S122" s="64"/>
      <c r="T122" s="174"/>
      <c r="U122" s="154"/>
      <c r="V122" s="168"/>
    </row>
    <row r="123" spans="1:22" x14ac:dyDescent="0.25">
      <c r="A123" s="64"/>
      <c r="B123" s="143"/>
      <c r="C123" s="144"/>
      <c r="D123" s="144"/>
      <c r="E123" s="30"/>
      <c r="F123" s="64"/>
      <c r="G123" s="64"/>
      <c r="H123" s="64"/>
      <c r="I123" s="64"/>
      <c r="J123" s="64"/>
      <c r="K123" s="64"/>
      <c r="L123" s="64"/>
      <c r="M123" s="64"/>
      <c r="N123" s="30"/>
      <c r="O123" s="145"/>
      <c r="P123" s="64"/>
      <c r="Q123" s="64"/>
      <c r="R123" s="64"/>
      <c r="S123" s="64"/>
      <c r="T123" s="169"/>
      <c r="U123" s="154"/>
      <c r="V123" s="168"/>
    </row>
    <row r="124" spans="1:22" x14ac:dyDescent="0.25">
      <c r="A124" s="64"/>
      <c r="B124" s="143"/>
      <c r="C124" s="144"/>
      <c r="D124" s="144"/>
      <c r="E124" s="30"/>
      <c r="F124" s="64"/>
      <c r="G124" s="64"/>
      <c r="H124" s="64"/>
      <c r="I124" s="64"/>
      <c r="J124" s="64"/>
      <c r="K124" s="64"/>
      <c r="L124" s="64"/>
      <c r="M124" s="64"/>
      <c r="N124" s="30"/>
      <c r="O124" s="145"/>
      <c r="P124" s="64"/>
      <c r="Q124" s="64"/>
      <c r="R124" s="64"/>
      <c r="S124" s="64"/>
      <c r="T124" s="169"/>
      <c r="U124" s="154"/>
      <c r="V124" s="168"/>
    </row>
    <row r="125" spans="1:22" x14ac:dyDescent="0.25">
      <c r="A125" s="64"/>
      <c r="B125" s="143"/>
      <c r="C125" s="144"/>
      <c r="D125" s="144"/>
      <c r="E125" s="30"/>
      <c r="F125" s="64"/>
      <c r="G125" s="64"/>
      <c r="H125" s="64"/>
      <c r="I125" s="64"/>
      <c r="J125" s="64"/>
      <c r="K125" s="64"/>
      <c r="L125" s="64"/>
      <c r="M125" s="64"/>
      <c r="N125" s="30"/>
      <c r="O125" s="145"/>
      <c r="P125" s="64"/>
      <c r="Q125" s="64"/>
      <c r="R125" s="64"/>
      <c r="S125" s="64"/>
      <c r="T125" s="169"/>
      <c r="U125" s="154"/>
      <c r="V125" s="168"/>
    </row>
    <row r="126" spans="1:22" x14ac:dyDescent="0.25">
      <c r="A126" s="153"/>
      <c r="B126" s="160"/>
      <c r="C126" s="161"/>
      <c r="D126" s="161"/>
      <c r="E126" s="162"/>
      <c r="F126" s="64"/>
      <c r="G126" s="64"/>
      <c r="H126" s="64"/>
      <c r="I126" s="64"/>
      <c r="J126" s="64"/>
      <c r="K126" s="153"/>
      <c r="L126" s="153"/>
      <c r="M126" s="153"/>
      <c r="N126" s="162"/>
      <c r="O126" s="173"/>
      <c r="P126" s="64"/>
      <c r="Q126" s="64"/>
      <c r="R126" s="64"/>
      <c r="S126" s="64"/>
      <c r="T126" s="174"/>
      <c r="U126" s="154"/>
      <c r="V126" s="168"/>
    </row>
    <row r="127" spans="1:22" x14ac:dyDescent="0.25">
      <c r="A127" s="157"/>
      <c r="B127" s="160"/>
      <c r="C127" s="161"/>
      <c r="D127" s="161"/>
      <c r="E127" s="162"/>
      <c r="F127" s="153"/>
      <c r="G127" s="153"/>
      <c r="H127" s="64"/>
      <c r="I127" s="175"/>
      <c r="J127" s="153"/>
      <c r="K127" s="153"/>
      <c r="L127" s="153"/>
      <c r="M127" s="153"/>
      <c r="N127" s="162"/>
      <c r="O127" s="173"/>
      <c r="P127" s="64"/>
      <c r="Q127" s="64"/>
      <c r="R127" s="64"/>
      <c r="S127" s="64"/>
      <c r="T127" s="174"/>
      <c r="U127" s="154"/>
      <c r="V127" s="168"/>
    </row>
    <row r="128" spans="1:22" x14ac:dyDescent="0.25">
      <c r="A128" s="64"/>
      <c r="B128" s="143"/>
      <c r="C128" s="144"/>
      <c r="D128" s="144"/>
      <c r="E128" s="30"/>
      <c r="F128" s="64"/>
      <c r="G128" s="64"/>
      <c r="H128" s="64"/>
      <c r="I128" s="146"/>
      <c r="J128" s="64"/>
      <c r="K128" s="64"/>
      <c r="L128" s="64"/>
      <c r="M128" s="64"/>
      <c r="N128" s="30"/>
      <c r="O128" s="145"/>
      <c r="P128" s="64"/>
      <c r="Q128" s="64"/>
      <c r="R128" s="64"/>
      <c r="S128" s="64"/>
      <c r="T128" s="169"/>
      <c r="U128" s="154"/>
      <c r="V128" s="168"/>
    </row>
    <row r="129" spans="1:22" x14ac:dyDescent="0.25">
      <c r="A129" s="64"/>
      <c r="B129" s="143"/>
      <c r="C129" s="144"/>
      <c r="D129" s="144"/>
      <c r="E129" s="30"/>
      <c r="F129" s="64"/>
      <c r="G129" s="64"/>
      <c r="H129" s="64"/>
      <c r="I129" s="64"/>
      <c r="J129" s="64"/>
      <c r="K129" s="64"/>
      <c r="L129" s="64"/>
      <c r="M129" s="64"/>
      <c r="N129" s="30"/>
      <c r="O129" s="171"/>
      <c r="P129" s="64"/>
      <c r="Q129" s="64"/>
      <c r="R129" s="170"/>
      <c r="S129" s="64"/>
      <c r="T129" s="169"/>
      <c r="U129" s="154"/>
      <c r="V129" s="172"/>
    </row>
    <row r="130" spans="1:22" x14ac:dyDescent="0.25">
      <c r="A130" s="64"/>
      <c r="B130" s="143"/>
      <c r="C130" s="144"/>
      <c r="D130" s="144"/>
      <c r="E130" s="30"/>
      <c r="F130" s="64"/>
      <c r="G130" s="64"/>
      <c r="H130" s="153"/>
      <c r="I130" s="64"/>
      <c r="J130" s="64"/>
      <c r="K130" s="30"/>
      <c r="L130" s="30"/>
      <c r="M130" s="30"/>
      <c r="N130" s="30"/>
      <c r="O130" s="145"/>
      <c r="P130" s="64"/>
      <c r="Q130" s="64"/>
      <c r="R130" s="153"/>
      <c r="S130" s="153"/>
      <c r="T130" s="169"/>
      <c r="U130" s="154"/>
      <c r="V130" s="168"/>
    </row>
    <row r="131" spans="1:22" x14ac:dyDescent="0.25">
      <c r="A131" s="64"/>
      <c r="B131" s="143"/>
      <c r="C131" s="144"/>
      <c r="D131" s="144"/>
      <c r="E131" s="30"/>
      <c r="F131" s="64"/>
      <c r="G131" s="64"/>
      <c r="H131" s="64"/>
      <c r="I131" s="64"/>
      <c r="J131" s="64"/>
      <c r="K131" s="64"/>
      <c r="L131" s="64"/>
      <c r="M131" s="64"/>
      <c r="N131" s="30"/>
      <c r="O131" s="145"/>
      <c r="P131" s="64"/>
      <c r="Q131" s="64"/>
      <c r="R131" s="64"/>
      <c r="S131" s="64"/>
      <c r="T131" s="169"/>
      <c r="U131" s="154"/>
      <c r="V131" s="168"/>
    </row>
    <row r="132" spans="1:22" x14ac:dyDescent="0.25">
      <c r="A132" s="153"/>
      <c r="B132" s="160"/>
      <c r="C132" s="161"/>
      <c r="D132" s="161"/>
      <c r="E132" s="162"/>
      <c r="F132" s="153"/>
      <c r="G132" s="153"/>
      <c r="H132" s="64"/>
      <c r="I132" s="64"/>
      <c r="J132" s="153"/>
      <c r="K132" s="153"/>
      <c r="L132" s="153"/>
      <c r="M132" s="153"/>
      <c r="N132" s="162"/>
      <c r="O132" s="173"/>
      <c r="P132" s="64"/>
      <c r="Q132" s="64"/>
      <c r="R132" s="64"/>
      <c r="S132" s="64"/>
      <c r="T132" s="174"/>
      <c r="U132" s="154"/>
      <c r="V132" s="168"/>
    </row>
    <row r="133" spans="1:22" x14ac:dyDescent="0.25">
      <c r="A133" s="64"/>
      <c r="B133" s="143"/>
      <c r="C133" s="144"/>
      <c r="D133" s="144"/>
      <c r="E133" s="30"/>
      <c r="F133" s="64"/>
      <c r="G133" s="64"/>
      <c r="H133" s="64"/>
      <c r="I133" s="64"/>
      <c r="J133" s="64"/>
      <c r="K133" s="64"/>
      <c r="L133" s="64"/>
      <c r="M133" s="64"/>
      <c r="N133" s="30"/>
      <c r="O133" s="171"/>
      <c r="P133" s="64"/>
      <c r="Q133" s="64"/>
      <c r="R133" s="64"/>
      <c r="S133" s="64"/>
      <c r="T133" s="169"/>
      <c r="U133" s="154"/>
      <c r="V133" s="172"/>
    </row>
    <row r="134" spans="1:22" x14ac:dyDescent="0.25">
      <c r="A134" s="64"/>
      <c r="B134" s="143"/>
      <c r="C134" s="144"/>
      <c r="D134" s="144"/>
      <c r="E134" s="30"/>
      <c r="F134" s="64"/>
      <c r="G134" s="64"/>
      <c r="H134" s="64"/>
      <c r="I134" s="64"/>
      <c r="J134" s="64"/>
      <c r="K134" s="64"/>
      <c r="L134" s="64"/>
      <c r="M134" s="64"/>
      <c r="N134" s="30"/>
      <c r="O134" s="171"/>
      <c r="P134" s="64"/>
      <c r="Q134" s="64"/>
      <c r="R134" s="64"/>
      <c r="S134" s="64"/>
      <c r="T134" s="169"/>
      <c r="U134" s="154"/>
      <c r="V134" s="172"/>
    </row>
    <row r="135" spans="1:22" x14ac:dyDescent="0.25">
      <c r="A135" s="64"/>
      <c r="B135" s="143"/>
      <c r="C135" s="144"/>
      <c r="D135" s="144"/>
      <c r="E135" s="30"/>
      <c r="F135" s="64"/>
      <c r="G135" s="64"/>
      <c r="H135" s="64"/>
      <c r="I135" s="64"/>
      <c r="J135" s="64"/>
      <c r="K135" s="64"/>
      <c r="L135" s="64"/>
      <c r="M135" s="64"/>
      <c r="N135" s="30"/>
      <c r="O135" s="171"/>
      <c r="P135" s="64"/>
      <c r="Q135" s="64"/>
      <c r="R135" s="64"/>
      <c r="S135" s="64"/>
      <c r="T135" s="169"/>
      <c r="U135" s="154"/>
      <c r="V135" s="172"/>
    </row>
    <row r="136" spans="1:22" x14ac:dyDescent="0.25">
      <c r="A136" s="64"/>
      <c r="B136" s="143"/>
      <c r="C136" s="144"/>
      <c r="D136" s="144"/>
      <c r="E136" s="30"/>
      <c r="F136" s="64"/>
      <c r="G136" s="64"/>
      <c r="H136" s="64"/>
      <c r="I136" s="64"/>
      <c r="J136" s="64"/>
      <c r="K136" s="64"/>
      <c r="L136" s="64"/>
      <c r="M136" s="64"/>
      <c r="N136" s="30"/>
      <c r="O136" s="145"/>
      <c r="P136" s="64"/>
      <c r="Q136" s="64"/>
      <c r="R136" s="64"/>
      <c r="S136" s="64"/>
      <c r="T136" s="169"/>
      <c r="U136" s="154"/>
      <c r="V136" s="168"/>
    </row>
    <row r="137" spans="1:22" x14ac:dyDescent="0.25">
      <c r="A137" s="64"/>
      <c r="B137" s="143"/>
      <c r="C137" s="144"/>
      <c r="D137" s="144"/>
      <c r="E137" s="30"/>
      <c r="F137" s="64"/>
      <c r="G137" s="64"/>
      <c r="H137" s="64"/>
      <c r="I137" s="64"/>
      <c r="J137" s="64"/>
      <c r="K137" s="64"/>
      <c r="L137" s="64"/>
      <c r="M137" s="64"/>
      <c r="N137" s="30"/>
      <c r="O137" s="145"/>
      <c r="P137" s="64"/>
      <c r="Q137" s="64"/>
      <c r="R137" s="64"/>
      <c r="S137" s="64"/>
      <c r="T137" s="169"/>
      <c r="U137" s="154"/>
      <c r="V137" s="176"/>
    </row>
    <row r="138" spans="1:22" x14ac:dyDescent="0.25">
      <c r="A138" s="64"/>
      <c r="B138" s="143"/>
      <c r="C138" s="144"/>
      <c r="D138" s="144"/>
      <c r="E138" s="30"/>
      <c r="F138" s="64"/>
      <c r="G138" s="64"/>
      <c r="H138" s="64"/>
      <c r="I138" s="64"/>
      <c r="J138" s="64"/>
      <c r="K138" s="64"/>
      <c r="L138" s="64"/>
      <c r="M138" s="64"/>
      <c r="N138" s="30"/>
      <c r="O138" s="171"/>
      <c r="P138" s="64"/>
      <c r="Q138" s="64"/>
      <c r="R138" s="64"/>
      <c r="S138" s="64"/>
      <c r="T138" s="169"/>
      <c r="U138" s="154"/>
      <c r="V138" s="172"/>
    </row>
    <row r="139" spans="1:22" x14ac:dyDescent="0.25">
      <c r="A139" s="64"/>
      <c r="B139" s="143"/>
      <c r="C139" s="144"/>
      <c r="D139" s="144"/>
      <c r="E139" s="30"/>
      <c r="F139" s="64"/>
      <c r="G139" s="64"/>
      <c r="H139" s="64"/>
      <c r="I139" s="64"/>
      <c r="J139" s="64"/>
      <c r="K139" s="64"/>
      <c r="L139" s="64"/>
      <c r="M139" s="64"/>
      <c r="N139" s="30"/>
      <c r="O139" s="171"/>
      <c r="P139" s="64"/>
      <c r="Q139" s="64"/>
      <c r="R139" s="64"/>
      <c r="S139" s="64"/>
      <c r="T139" s="169"/>
      <c r="U139" s="154"/>
      <c r="V139" s="172"/>
    </row>
    <row r="140" spans="1:22" x14ac:dyDescent="0.25">
      <c r="A140" s="153"/>
      <c r="B140" s="160"/>
      <c r="C140" s="161"/>
      <c r="D140" s="161"/>
      <c r="E140" s="162"/>
      <c r="F140" s="153"/>
      <c r="G140" s="153"/>
      <c r="H140" s="64"/>
      <c r="I140" s="64"/>
      <c r="J140" s="153"/>
      <c r="K140" s="153"/>
      <c r="L140" s="153"/>
      <c r="M140" s="153"/>
      <c r="N140" s="162"/>
      <c r="O140" s="173"/>
      <c r="P140" s="64"/>
      <c r="Q140" s="64"/>
      <c r="R140" s="64"/>
      <c r="S140" s="64"/>
      <c r="T140" s="174"/>
      <c r="U140" s="154"/>
      <c r="V140" s="168"/>
    </row>
    <row r="141" spans="1:22" x14ac:dyDescent="0.25">
      <c r="A141" s="64"/>
      <c r="B141" s="143"/>
      <c r="C141" s="144"/>
      <c r="D141" s="144"/>
      <c r="E141" s="30"/>
      <c r="F141" s="64"/>
      <c r="G141" s="64"/>
      <c r="H141" s="64"/>
      <c r="I141" s="64"/>
      <c r="J141" s="64"/>
      <c r="K141" s="64"/>
      <c r="L141" s="64"/>
      <c r="M141" s="64"/>
      <c r="N141" s="30"/>
      <c r="O141" s="171"/>
      <c r="P141" s="64"/>
      <c r="Q141" s="64"/>
      <c r="R141" s="64"/>
      <c r="S141" s="64"/>
      <c r="T141" s="169"/>
      <c r="U141" s="154"/>
      <c r="V141" s="172"/>
    </row>
    <row r="142" spans="1:22" x14ac:dyDescent="0.25">
      <c r="A142" s="153"/>
      <c r="B142" s="160"/>
      <c r="C142" s="161"/>
      <c r="D142" s="161"/>
      <c r="E142" s="162"/>
      <c r="F142" s="64"/>
      <c r="G142" s="64"/>
      <c r="H142" s="64"/>
      <c r="I142" s="64"/>
      <c r="J142" s="64"/>
      <c r="K142" s="153"/>
      <c r="L142" s="153"/>
      <c r="M142" s="153"/>
      <c r="N142" s="162"/>
      <c r="O142" s="173"/>
      <c r="P142" s="64"/>
      <c r="Q142" s="64"/>
      <c r="R142" s="64"/>
      <c r="S142" s="64"/>
      <c r="T142" s="174"/>
      <c r="U142" s="154"/>
      <c r="V142" s="168"/>
    </row>
    <row r="143" spans="1:22" x14ac:dyDescent="0.25">
      <c r="A143" s="64"/>
      <c r="B143" s="143"/>
      <c r="C143" s="144"/>
      <c r="D143" s="144"/>
      <c r="E143" s="30"/>
      <c r="F143" s="64"/>
      <c r="G143" s="64"/>
      <c r="H143" s="64"/>
      <c r="I143" s="64"/>
      <c r="J143" s="64"/>
      <c r="K143" s="64"/>
      <c r="L143" s="64"/>
      <c r="M143" s="64"/>
      <c r="N143" s="30"/>
      <c r="O143" s="171"/>
      <c r="P143" s="64"/>
      <c r="Q143" s="64"/>
      <c r="R143" s="64"/>
      <c r="S143" s="64"/>
      <c r="T143" s="169"/>
      <c r="U143" s="154"/>
      <c r="V143" s="172"/>
    </row>
    <row r="144" spans="1:22" x14ac:dyDescent="0.25">
      <c r="A144" s="64"/>
      <c r="B144" s="143"/>
      <c r="C144" s="144"/>
      <c r="D144" s="144"/>
      <c r="E144" s="30"/>
      <c r="F144" s="64"/>
      <c r="G144" s="64"/>
      <c r="H144" s="64"/>
      <c r="I144" s="64"/>
      <c r="J144" s="64"/>
      <c r="K144" s="64"/>
      <c r="L144" s="64"/>
      <c r="M144" s="64"/>
      <c r="N144" s="30"/>
      <c r="O144" s="171"/>
      <c r="P144" s="64"/>
      <c r="Q144" s="64"/>
      <c r="R144" s="64"/>
      <c r="S144" s="64"/>
      <c r="T144" s="169"/>
      <c r="U144" s="154"/>
      <c r="V144" s="172"/>
    </row>
    <row r="145" spans="1:22" x14ac:dyDescent="0.25">
      <c r="A145" s="64"/>
      <c r="B145" s="143"/>
      <c r="C145" s="144"/>
      <c r="D145" s="144"/>
      <c r="E145" s="30"/>
      <c r="F145" s="64"/>
      <c r="G145" s="64"/>
      <c r="H145" s="64"/>
      <c r="I145" s="64"/>
      <c r="J145" s="64"/>
      <c r="K145" s="64"/>
      <c r="L145" s="64"/>
      <c r="M145" s="64"/>
      <c r="N145" s="30"/>
      <c r="O145" s="171"/>
      <c r="P145" s="64"/>
      <c r="Q145" s="64"/>
      <c r="R145" s="64"/>
      <c r="S145" s="64"/>
      <c r="T145" s="169"/>
      <c r="U145" s="154"/>
      <c r="V145" s="172"/>
    </row>
    <row r="146" spans="1:22" x14ac:dyDescent="0.25">
      <c r="A146" s="64"/>
      <c r="B146" s="143"/>
      <c r="C146" s="144"/>
      <c r="D146" s="144"/>
      <c r="E146" s="30"/>
      <c r="F146" s="64"/>
      <c r="G146" s="64"/>
      <c r="H146" s="64"/>
      <c r="I146" s="64"/>
      <c r="J146" s="64"/>
      <c r="K146" s="64"/>
      <c r="L146" s="64"/>
      <c r="M146" s="64"/>
      <c r="N146" s="30"/>
      <c r="O146" s="171"/>
      <c r="P146" s="64"/>
      <c r="Q146" s="64"/>
      <c r="R146" s="64"/>
      <c r="S146" s="64"/>
      <c r="T146" s="169"/>
      <c r="U146" s="154"/>
      <c r="V146" s="172"/>
    </row>
    <row r="147" spans="1:22" x14ac:dyDescent="0.25">
      <c r="A147" s="64"/>
      <c r="B147" s="143"/>
      <c r="C147" s="144"/>
      <c r="D147" s="144"/>
      <c r="E147" s="30"/>
      <c r="F147" s="64"/>
      <c r="G147" s="64"/>
      <c r="H147" s="64"/>
      <c r="I147" s="64"/>
      <c r="J147" s="64"/>
      <c r="K147" s="64"/>
      <c r="L147" s="64"/>
      <c r="M147" s="64"/>
      <c r="N147" s="30"/>
      <c r="O147" s="171"/>
      <c r="P147" s="64"/>
      <c r="Q147" s="64"/>
      <c r="R147" s="64"/>
      <c r="S147" s="64"/>
      <c r="T147" s="169"/>
      <c r="U147" s="154"/>
      <c r="V147" s="172"/>
    </row>
    <row r="148" spans="1:22" x14ac:dyDescent="0.25">
      <c r="A148" s="64"/>
      <c r="B148" s="143"/>
      <c r="C148" s="144"/>
      <c r="D148" s="144"/>
      <c r="E148" s="30"/>
      <c r="F148" s="64"/>
      <c r="G148" s="64"/>
      <c r="H148" s="64"/>
      <c r="I148" s="64"/>
      <c r="J148" s="64"/>
      <c r="K148" s="64"/>
      <c r="L148" s="64"/>
      <c r="M148" s="64"/>
      <c r="N148" s="30"/>
      <c r="O148" s="171"/>
      <c r="P148" s="64"/>
      <c r="Q148" s="64"/>
      <c r="R148" s="64"/>
      <c r="S148" s="64"/>
      <c r="T148" s="169"/>
      <c r="U148" s="154"/>
      <c r="V148" s="172"/>
    </row>
    <row r="149" spans="1:22" x14ac:dyDescent="0.25">
      <c r="A149" s="64"/>
      <c r="B149" s="143"/>
      <c r="C149" s="144"/>
      <c r="D149" s="144"/>
      <c r="E149" s="30"/>
      <c r="F149" s="64"/>
      <c r="G149" s="64"/>
      <c r="H149" s="64"/>
      <c r="I149" s="64"/>
      <c r="J149" s="64"/>
      <c r="K149" s="64"/>
      <c r="L149" s="64"/>
      <c r="M149" s="64"/>
      <c r="N149" s="30"/>
      <c r="O149" s="171"/>
      <c r="P149" s="64"/>
      <c r="Q149" s="64"/>
      <c r="R149" s="64"/>
      <c r="S149" s="64"/>
      <c r="T149" s="169"/>
      <c r="U149" s="154"/>
      <c r="V149" s="172"/>
    </row>
    <row r="150" spans="1:22" x14ac:dyDescent="0.25">
      <c r="A150" s="64"/>
      <c r="B150" s="143"/>
      <c r="C150" s="144"/>
      <c r="D150" s="144"/>
      <c r="E150" s="30"/>
      <c r="F150" s="64"/>
      <c r="G150" s="64"/>
      <c r="H150" s="64"/>
      <c r="I150" s="64"/>
      <c r="J150" s="64"/>
      <c r="K150" s="64"/>
      <c r="L150" s="64"/>
      <c r="M150" s="64"/>
      <c r="N150" s="30"/>
      <c r="O150" s="171"/>
      <c r="P150" s="64"/>
      <c r="Q150" s="64"/>
      <c r="R150" s="64"/>
      <c r="S150" s="64"/>
      <c r="T150" s="169"/>
      <c r="U150" s="154"/>
      <c r="V150" s="172"/>
    </row>
    <row r="151" spans="1:22" x14ac:dyDescent="0.25">
      <c r="A151" s="64"/>
      <c r="B151" s="143"/>
      <c r="C151" s="144"/>
      <c r="D151" s="144"/>
      <c r="E151" s="30"/>
      <c r="F151" s="64"/>
      <c r="G151" s="64"/>
      <c r="H151" s="64"/>
      <c r="I151" s="64"/>
      <c r="J151" s="64"/>
      <c r="K151" s="64"/>
      <c r="L151" s="64"/>
      <c r="M151" s="64"/>
      <c r="N151" s="30"/>
      <c r="O151" s="171"/>
      <c r="P151" s="64"/>
      <c r="Q151" s="64"/>
      <c r="R151" s="64"/>
      <c r="S151" s="64"/>
      <c r="T151" s="169"/>
      <c r="U151" s="154"/>
      <c r="V151" s="172"/>
    </row>
    <row r="152" spans="1:22" x14ac:dyDescent="0.25">
      <c r="A152" s="64"/>
      <c r="B152" s="143"/>
      <c r="C152" s="144"/>
      <c r="D152" s="144"/>
      <c r="E152" s="30"/>
      <c r="F152" s="64"/>
      <c r="G152" s="64"/>
      <c r="H152" s="64"/>
      <c r="I152" s="64"/>
      <c r="J152" s="64"/>
      <c r="K152" s="64"/>
      <c r="L152" s="64"/>
      <c r="M152" s="64"/>
      <c r="N152" s="30"/>
      <c r="O152" s="171"/>
      <c r="P152" s="64"/>
      <c r="Q152" s="64"/>
      <c r="R152" s="64"/>
      <c r="S152" s="64"/>
      <c r="T152" s="169"/>
      <c r="U152" s="154"/>
      <c r="V152" s="172"/>
    </row>
    <row r="153" spans="1:22" x14ac:dyDescent="0.25">
      <c r="A153" s="64"/>
      <c r="B153" s="143"/>
      <c r="C153" s="144"/>
      <c r="D153" s="144"/>
      <c r="E153" s="30"/>
      <c r="F153" s="64"/>
      <c r="G153" s="64"/>
      <c r="H153" s="64"/>
      <c r="I153" s="64"/>
      <c r="J153" s="64"/>
      <c r="K153" s="64"/>
      <c r="L153" s="64"/>
      <c r="M153" s="64"/>
      <c r="N153" s="30"/>
      <c r="O153" s="171"/>
      <c r="P153" s="64"/>
      <c r="Q153" s="64"/>
      <c r="R153" s="64"/>
      <c r="S153" s="64"/>
      <c r="T153" s="169"/>
      <c r="U153" s="154"/>
      <c r="V153" s="172"/>
    </row>
    <row r="154" spans="1:22" x14ac:dyDescent="0.25">
      <c r="A154" s="64"/>
      <c r="B154" s="143"/>
      <c r="C154" s="144"/>
      <c r="D154" s="144"/>
      <c r="E154" s="30"/>
      <c r="F154" s="64"/>
      <c r="G154" s="64"/>
      <c r="H154" s="64"/>
      <c r="I154" s="64"/>
      <c r="J154" s="64"/>
      <c r="K154" s="64"/>
      <c r="L154" s="64"/>
      <c r="M154" s="64"/>
      <c r="N154" s="30"/>
      <c r="O154" s="171"/>
      <c r="P154" s="64"/>
      <c r="Q154" s="64"/>
      <c r="R154" s="64"/>
      <c r="S154" s="64"/>
      <c r="T154" s="169"/>
      <c r="U154" s="154"/>
      <c r="V154" s="172"/>
    </row>
    <row r="155" spans="1:22" x14ac:dyDescent="0.25">
      <c r="A155" s="64"/>
      <c r="B155" s="143"/>
      <c r="C155" s="144"/>
      <c r="D155" s="144"/>
      <c r="E155" s="30"/>
      <c r="F155" s="64"/>
      <c r="G155" s="64"/>
      <c r="H155" s="64"/>
      <c r="I155" s="64"/>
      <c r="J155" s="64"/>
      <c r="K155" s="64"/>
      <c r="L155" s="64"/>
      <c r="M155" s="64"/>
      <c r="N155" s="30"/>
      <c r="O155" s="171"/>
      <c r="P155" s="64"/>
      <c r="Q155" s="64"/>
      <c r="R155" s="64"/>
      <c r="S155" s="64"/>
      <c r="T155" s="169"/>
      <c r="U155" s="154"/>
      <c r="V155" s="172"/>
    </row>
    <row r="156" spans="1:22" x14ac:dyDescent="0.25">
      <c r="A156" s="64"/>
      <c r="B156" s="143"/>
      <c r="C156" s="144"/>
      <c r="D156" s="144"/>
      <c r="E156" s="30"/>
      <c r="F156" s="64"/>
      <c r="G156" s="64"/>
      <c r="H156" s="64"/>
      <c r="I156" s="64"/>
      <c r="J156" s="64"/>
      <c r="K156" s="64"/>
      <c r="L156" s="64"/>
      <c r="M156" s="64"/>
      <c r="N156" s="30"/>
      <c r="O156" s="171"/>
      <c r="P156" s="64"/>
      <c r="Q156" s="64"/>
      <c r="R156" s="64"/>
      <c r="S156" s="64"/>
      <c r="T156" s="169"/>
      <c r="U156" s="154"/>
      <c r="V156" s="172"/>
    </row>
    <row r="157" spans="1:22" x14ac:dyDescent="0.25">
      <c r="A157" s="64"/>
      <c r="B157" s="143"/>
      <c r="C157" s="144"/>
      <c r="D157" s="144"/>
      <c r="E157" s="30"/>
      <c r="F157" s="64"/>
      <c r="G157" s="64"/>
      <c r="H157" s="64"/>
      <c r="I157" s="64"/>
      <c r="J157" s="64"/>
      <c r="K157" s="64"/>
      <c r="L157" s="64"/>
      <c r="M157" s="64"/>
      <c r="N157" s="30"/>
      <c r="O157" s="145"/>
      <c r="P157" s="64"/>
      <c r="Q157" s="64"/>
      <c r="R157" s="64"/>
      <c r="S157" s="64"/>
      <c r="T157" s="169"/>
      <c r="U157" s="86"/>
      <c r="V157" s="168"/>
    </row>
    <row r="158" spans="1:22" x14ac:dyDescent="0.25">
      <c r="A158" s="64"/>
      <c r="B158" s="143"/>
      <c r="C158" s="144"/>
      <c r="D158" s="144"/>
      <c r="E158" s="30"/>
      <c r="F158" s="64"/>
      <c r="G158" s="64"/>
      <c r="H158" s="64"/>
      <c r="I158" s="64"/>
      <c r="J158" s="64"/>
      <c r="K158" s="64"/>
      <c r="L158" s="64"/>
      <c r="M158" s="64"/>
      <c r="N158" s="64"/>
      <c r="O158" s="145"/>
      <c r="P158" s="64"/>
      <c r="Q158" s="64"/>
      <c r="R158" s="64"/>
      <c r="S158" s="64"/>
      <c r="T158" s="169"/>
      <c r="U158" s="86"/>
      <c r="V158" s="168"/>
    </row>
    <row r="159" spans="1:22" x14ac:dyDescent="0.25">
      <c r="A159" s="64"/>
      <c r="B159" s="143"/>
      <c r="C159" s="144"/>
      <c r="D159" s="144"/>
      <c r="E159" s="30"/>
      <c r="F159" s="64"/>
      <c r="G159" s="64"/>
      <c r="H159" s="64"/>
      <c r="I159" s="64"/>
      <c r="J159" s="64"/>
      <c r="K159" s="153"/>
      <c r="L159" s="153"/>
      <c r="M159" s="153"/>
      <c r="N159" s="162"/>
      <c r="O159" s="173"/>
      <c r="P159" s="64"/>
      <c r="Q159" s="64"/>
      <c r="R159" s="64"/>
      <c r="S159" s="64"/>
      <c r="T159" s="174"/>
      <c r="U159" s="86"/>
      <c r="V159" s="168"/>
    </row>
    <row r="160" spans="1:22" x14ac:dyDescent="0.25">
      <c r="A160" s="64"/>
      <c r="B160" s="143"/>
      <c r="C160" s="144"/>
      <c r="D160" s="144"/>
      <c r="E160" s="30"/>
      <c r="F160" s="64"/>
      <c r="G160" s="64"/>
      <c r="H160" s="64"/>
      <c r="I160" s="64"/>
      <c r="J160" s="64"/>
      <c r="K160" s="64"/>
      <c r="L160" s="64"/>
      <c r="M160" s="64"/>
      <c r="N160" s="30"/>
      <c r="O160" s="171"/>
      <c r="P160" s="64"/>
      <c r="Q160" s="64"/>
      <c r="R160" s="64"/>
      <c r="S160" s="64"/>
      <c r="T160" s="169"/>
      <c r="U160" s="154"/>
      <c r="V160" s="172"/>
    </row>
    <row r="161" spans="1:22" x14ac:dyDescent="0.25">
      <c r="A161" s="64"/>
      <c r="B161" s="143"/>
      <c r="C161" s="144"/>
      <c r="D161" s="144"/>
      <c r="E161" s="30"/>
      <c r="F161" s="64"/>
      <c r="G161" s="64"/>
      <c r="H161" s="64"/>
      <c r="I161" s="64"/>
      <c r="J161" s="64"/>
      <c r="K161" s="64"/>
      <c r="L161" s="64"/>
      <c r="M161" s="64"/>
      <c r="N161" s="30"/>
      <c r="O161" s="171"/>
      <c r="P161" s="64"/>
      <c r="Q161" s="64"/>
      <c r="R161" s="64"/>
      <c r="S161" s="64"/>
      <c r="T161" s="169"/>
      <c r="U161" s="154"/>
      <c r="V161" s="172"/>
    </row>
    <row r="162" spans="1:22" x14ac:dyDescent="0.25">
      <c r="A162" s="64"/>
      <c r="B162" s="143"/>
      <c r="C162" s="144"/>
      <c r="D162" s="144"/>
      <c r="E162" s="30"/>
      <c r="F162" s="64"/>
      <c r="G162" s="64"/>
      <c r="H162" s="64"/>
      <c r="I162" s="64"/>
      <c r="J162" s="64"/>
      <c r="K162" s="64"/>
      <c r="L162" s="64"/>
      <c r="M162" s="64"/>
      <c r="N162" s="30"/>
      <c r="O162" s="171"/>
      <c r="P162" s="64"/>
      <c r="Q162" s="64"/>
      <c r="R162" s="64"/>
      <c r="S162" s="64"/>
      <c r="T162" s="169"/>
      <c r="U162" s="154"/>
      <c r="V162" s="172"/>
    </row>
    <row r="163" spans="1:22" x14ac:dyDescent="0.25">
      <c r="A163" s="64"/>
      <c r="B163" s="143"/>
      <c r="C163" s="144"/>
      <c r="D163" s="144"/>
      <c r="E163" s="30"/>
      <c r="F163" s="64"/>
      <c r="G163" s="64"/>
      <c r="H163" s="64"/>
      <c r="I163" s="64"/>
      <c r="J163" s="64"/>
      <c r="K163" s="64"/>
      <c r="L163" s="64"/>
      <c r="M163" s="64"/>
      <c r="N163" s="30"/>
      <c r="O163" s="171"/>
      <c r="P163" s="64"/>
      <c r="Q163" s="64"/>
      <c r="R163" s="64"/>
      <c r="S163" s="64"/>
      <c r="T163" s="169"/>
      <c r="U163" s="154"/>
      <c r="V163" s="172"/>
    </row>
    <row r="164" spans="1:22" x14ac:dyDescent="0.25">
      <c r="A164" s="64"/>
      <c r="B164" s="143"/>
      <c r="C164" s="144"/>
      <c r="D164" s="144"/>
      <c r="E164" s="30"/>
      <c r="F164" s="64"/>
      <c r="G164" s="64"/>
      <c r="H164" s="64"/>
      <c r="I164" s="64"/>
      <c r="J164" s="64"/>
      <c r="K164" s="64"/>
      <c r="L164" s="64"/>
      <c r="M164" s="64"/>
      <c r="N164" s="30"/>
      <c r="O164" s="171"/>
      <c r="P164" s="64"/>
      <c r="Q164" s="64"/>
      <c r="R164" s="64"/>
      <c r="S164" s="64"/>
      <c r="T164" s="169"/>
      <c r="U164" s="154"/>
      <c r="V164" s="172"/>
    </row>
    <row r="165" spans="1:22" x14ac:dyDescent="0.25">
      <c r="A165" s="64"/>
      <c r="B165" s="143"/>
      <c r="C165" s="144"/>
      <c r="D165" s="144"/>
      <c r="E165" s="30"/>
      <c r="F165" s="64"/>
      <c r="G165" s="64"/>
      <c r="H165" s="64"/>
      <c r="I165" s="64"/>
      <c r="J165" s="64"/>
      <c r="K165" s="64"/>
      <c r="L165" s="64"/>
      <c r="M165" s="64"/>
      <c r="N165" s="30"/>
      <c r="O165" s="171"/>
      <c r="P165" s="64"/>
      <c r="Q165" s="64"/>
      <c r="R165" s="64"/>
      <c r="S165" s="64"/>
      <c r="T165" s="169"/>
      <c r="U165" s="154"/>
      <c r="V165" s="172"/>
    </row>
    <row r="166" spans="1:22" x14ac:dyDescent="0.25">
      <c r="A166" s="64"/>
      <c r="B166" s="143"/>
      <c r="C166" s="144"/>
      <c r="D166" s="144"/>
      <c r="E166" s="30"/>
      <c r="F166" s="64"/>
      <c r="G166" s="64"/>
      <c r="H166" s="64"/>
      <c r="I166" s="64"/>
      <c r="J166" s="64"/>
      <c r="K166" s="64"/>
      <c r="L166" s="64"/>
      <c r="M166" s="64"/>
      <c r="N166" s="30"/>
      <c r="O166" s="171"/>
      <c r="P166" s="64"/>
      <c r="Q166" s="64"/>
      <c r="R166" s="64"/>
      <c r="S166" s="64"/>
      <c r="T166" s="169"/>
      <c r="U166" s="154"/>
      <c r="V166" s="172"/>
    </row>
    <row r="167" spans="1:22" x14ac:dyDescent="0.25">
      <c r="A167" s="64"/>
      <c r="B167" s="143"/>
      <c r="C167" s="144"/>
      <c r="D167" s="144"/>
      <c r="E167" s="30"/>
      <c r="F167" s="64"/>
      <c r="G167" s="64"/>
      <c r="H167" s="64"/>
      <c r="I167" s="64"/>
      <c r="J167" s="64"/>
      <c r="K167" s="64"/>
      <c r="L167" s="64"/>
      <c r="M167" s="64"/>
      <c r="N167" s="30"/>
      <c r="O167" s="171"/>
      <c r="P167" s="64"/>
      <c r="Q167" s="64"/>
      <c r="R167" s="64"/>
      <c r="S167" s="64"/>
      <c r="T167" s="169"/>
      <c r="U167" s="154"/>
      <c r="V167" s="172"/>
    </row>
    <row r="168" spans="1:22" x14ac:dyDescent="0.25">
      <c r="A168" s="64"/>
      <c r="B168" s="143"/>
      <c r="C168" s="144"/>
      <c r="D168" s="144"/>
      <c r="E168" s="30"/>
      <c r="F168" s="64"/>
      <c r="G168" s="64"/>
      <c r="H168" s="64"/>
      <c r="I168" s="64"/>
      <c r="J168" s="64"/>
      <c r="K168" s="64"/>
      <c r="L168" s="64"/>
      <c r="M168" s="64"/>
      <c r="N168" s="30"/>
      <c r="O168" s="171"/>
      <c r="P168" s="64"/>
      <c r="Q168" s="64"/>
      <c r="R168" s="64"/>
      <c r="S168" s="64"/>
      <c r="T168" s="169"/>
      <c r="U168" s="154"/>
      <c r="V168" s="172"/>
    </row>
    <row r="169" spans="1:22" x14ac:dyDescent="0.25">
      <c r="A169" s="64"/>
      <c r="B169" s="143"/>
      <c r="C169" s="144"/>
      <c r="D169" s="144"/>
      <c r="E169" s="30"/>
      <c r="F169" s="64"/>
      <c r="G169" s="64"/>
      <c r="H169" s="64"/>
      <c r="I169" s="64"/>
      <c r="J169" s="64"/>
      <c r="K169" s="64"/>
      <c r="L169" s="64"/>
      <c r="M169" s="64"/>
      <c r="N169" s="30"/>
      <c r="O169" s="171"/>
      <c r="P169" s="64"/>
      <c r="Q169" s="64"/>
      <c r="R169" s="64"/>
      <c r="S169" s="64"/>
      <c r="T169" s="169"/>
      <c r="U169" s="154"/>
      <c r="V169" s="172"/>
    </row>
    <row r="170" spans="1:22" x14ac:dyDescent="0.25">
      <c r="A170" s="64"/>
      <c r="B170" s="143"/>
      <c r="C170" s="144"/>
      <c r="D170" s="144"/>
      <c r="E170" s="30"/>
      <c r="F170" s="64"/>
      <c r="G170" s="64"/>
      <c r="H170" s="64"/>
      <c r="I170" s="64"/>
      <c r="J170" s="64"/>
      <c r="K170" s="64"/>
      <c r="L170" s="64"/>
      <c r="M170" s="64"/>
      <c r="N170" s="30"/>
      <c r="O170" s="171"/>
      <c r="P170" s="64"/>
      <c r="Q170" s="64"/>
      <c r="R170" s="64"/>
      <c r="S170" s="64"/>
      <c r="T170" s="169"/>
      <c r="U170" s="154"/>
      <c r="V170" s="172"/>
    </row>
    <row r="171" spans="1:22" x14ac:dyDescent="0.25">
      <c r="A171" s="64"/>
      <c r="B171" s="143"/>
      <c r="C171" s="144"/>
      <c r="D171" s="144"/>
      <c r="E171" s="30"/>
      <c r="F171" s="64"/>
      <c r="G171" s="64"/>
      <c r="H171" s="64"/>
      <c r="I171" s="64"/>
      <c r="J171" s="64"/>
      <c r="K171" s="64"/>
      <c r="L171" s="64"/>
      <c r="M171" s="64"/>
      <c r="N171" s="30"/>
      <c r="O171" s="171"/>
      <c r="P171" s="64"/>
      <c r="Q171" s="64"/>
      <c r="R171" s="64"/>
      <c r="S171" s="64"/>
      <c r="T171" s="169"/>
      <c r="U171" s="154"/>
      <c r="V171" s="172"/>
    </row>
    <row r="172" spans="1:22" x14ac:dyDescent="0.25">
      <c r="A172" s="64"/>
      <c r="B172" s="143"/>
      <c r="C172" s="144"/>
      <c r="D172" s="144"/>
      <c r="E172" s="30"/>
      <c r="F172" s="64"/>
      <c r="G172" s="64"/>
      <c r="H172" s="177"/>
      <c r="I172" s="177"/>
      <c r="J172" s="64"/>
      <c r="K172" s="64"/>
      <c r="L172" s="64"/>
      <c r="M172" s="64"/>
      <c r="N172" s="30"/>
      <c r="O172" s="171"/>
      <c r="P172" s="177"/>
      <c r="Q172" s="177"/>
      <c r="R172" s="177"/>
      <c r="S172" s="177"/>
      <c r="T172" s="169"/>
      <c r="U172" s="154"/>
      <c r="V172" s="172"/>
    </row>
    <row r="173" spans="1:22" x14ac:dyDescent="0.25">
      <c r="A173" s="64"/>
      <c r="B173" s="143"/>
      <c r="C173" s="144"/>
      <c r="D173" s="144"/>
      <c r="E173" s="30"/>
      <c r="F173" s="64"/>
      <c r="G173" s="64"/>
      <c r="H173" s="177"/>
      <c r="I173" s="177"/>
      <c r="J173" s="64"/>
      <c r="K173" s="64"/>
      <c r="L173" s="64"/>
      <c r="M173" s="64"/>
      <c r="N173" s="30"/>
      <c r="O173" s="171"/>
      <c r="P173" s="177"/>
      <c r="Q173" s="177"/>
      <c r="R173" s="177"/>
      <c r="S173" s="177"/>
      <c r="T173" s="169"/>
      <c r="U173" s="154"/>
      <c r="V173" s="172"/>
    </row>
    <row r="174" spans="1:22" x14ac:dyDescent="0.25">
      <c r="A174" s="64"/>
      <c r="B174" s="143"/>
      <c r="C174" s="144"/>
      <c r="D174" s="144"/>
      <c r="E174" s="30"/>
      <c r="F174" s="64"/>
      <c r="G174" s="64"/>
      <c r="H174" s="177"/>
      <c r="I174" s="177"/>
      <c r="J174" s="64"/>
      <c r="K174" s="64"/>
      <c r="L174" s="64"/>
      <c r="M174" s="64"/>
      <c r="N174" s="30"/>
      <c r="O174" s="171"/>
      <c r="P174" s="177"/>
      <c r="Q174" s="177"/>
      <c r="R174" s="177"/>
      <c r="S174" s="177"/>
      <c r="T174" s="169"/>
      <c r="U174" s="154"/>
      <c r="V174" s="172"/>
    </row>
    <row r="175" spans="1:22" x14ac:dyDescent="0.25">
      <c r="A175" s="64"/>
      <c r="B175" s="143"/>
      <c r="C175" s="144"/>
      <c r="D175" s="144"/>
      <c r="E175" s="30"/>
      <c r="F175" s="64"/>
      <c r="G175" s="64"/>
      <c r="H175" s="177"/>
      <c r="I175" s="177"/>
      <c r="J175" s="64"/>
      <c r="K175" s="64"/>
      <c r="L175" s="64"/>
      <c r="M175" s="64"/>
      <c r="N175" s="30"/>
      <c r="O175" s="171"/>
      <c r="P175" s="177"/>
      <c r="Q175" s="177"/>
      <c r="R175" s="177"/>
      <c r="S175" s="177"/>
      <c r="T175" s="169"/>
      <c r="U175" s="154"/>
      <c r="V175" s="172"/>
    </row>
    <row r="176" spans="1:22" x14ac:dyDescent="0.25">
      <c r="A176" s="64"/>
      <c r="B176" s="143"/>
      <c r="C176" s="144"/>
      <c r="D176" s="144"/>
      <c r="E176" s="30"/>
      <c r="F176" s="64"/>
      <c r="G176" s="64"/>
      <c r="H176" s="177"/>
      <c r="I176" s="177"/>
      <c r="J176" s="64"/>
      <c r="K176" s="64"/>
      <c r="L176" s="64"/>
      <c r="M176" s="64"/>
      <c r="N176" s="30"/>
      <c r="O176" s="171"/>
      <c r="P176" s="177"/>
      <c r="Q176" s="177"/>
      <c r="R176" s="177"/>
      <c r="S176" s="177"/>
      <c r="T176" s="169"/>
      <c r="U176" s="154"/>
      <c r="V176" s="172"/>
    </row>
    <row r="177" spans="1:22" x14ac:dyDescent="0.25">
      <c r="A177" s="64"/>
      <c r="B177" s="143"/>
      <c r="C177" s="144"/>
      <c r="D177" s="144"/>
      <c r="E177" s="30"/>
      <c r="F177" s="64"/>
      <c r="G177" s="64"/>
      <c r="H177" s="178"/>
      <c r="I177" s="178"/>
      <c r="J177" s="64"/>
      <c r="K177" s="64"/>
      <c r="L177" s="64"/>
      <c r="M177" s="64"/>
      <c r="N177" s="30"/>
      <c r="O177" s="171"/>
      <c r="P177" s="178"/>
      <c r="Q177" s="178"/>
      <c r="R177" s="178"/>
      <c r="S177" s="178"/>
      <c r="T177" s="169"/>
      <c r="U177" s="154"/>
      <c r="V177" s="172"/>
    </row>
    <row r="178" spans="1:22" x14ac:dyDescent="0.25">
      <c r="A178" s="64"/>
      <c r="B178" s="143"/>
      <c r="C178" s="144"/>
      <c r="D178" s="144"/>
      <c r="E178" s="30"/>
      <c r="F178" s="64"/>
      <c r="G178" s="64"/>
      <c r="H178" s="178"/>
      <c r="I178" s="178"/>
      <c r="J178" s="64"/>
      <c r="K178" s="64"/>
      <c r="L178" s="64"/>
      <c r="M178" s="64"/>
      <c r="N178" s="30"/>
      <c r="O178" s="171"/>
      <c r="P178" s="178"/>
      <c r="Q178" s="178"/>
      <c r="R178" s="178"/>
      <c r="S178" s="178"/>
      <c r="T178" s="169"/>
      <c r="U178" s="154"/>
      <c r="V178" s="172"/>
    </row>
    <row r="179" spans="1:22" x14ac:dyDescent="0.25">
      <c r="A179" s="64"/>
      <c r="B179" s="143"/>
      <c r="C179" s="144"/>
      <c r="D179" s="144"/>
      <c r="E179" s="30"/>
      <c r="F179" s="64"/>
      <c r="G179" s="64"/>
      <c r="H179" s="178"/>
      <c r="I179" s="178"/>
      <c r="J179" s="64"/>
      <c r="K179" s="64"/>
      <c r="L179" s="64"/>
      <c r="M179" s="64"/>
      <c r="N179" s="30"/>
      <c r="O179" s="171"/>
      <c r="P179" s="178"/>
      <c r="Q179" s="178"/>
      <c r="R179" s="178"/>
      <c r="S179" s="178"/>
      <c r="T179" s="169"/>
      <c r="U179" s="154"/>
      <c r="V179" s="172"/>
    </row>
    <row r="180" spans="1:22" x14ac:dyDescent="0.25">
      <c r="A180" s="64"/>
      <c r="B180" s="143"/>
      <c r="C180" s="144"/>
      <c r="D180" s="144"/>
      <c r="E180" s="30"/>
      <c r="F180" s="64"/>
      <c r="G180" s="64"/>
      <c r="H180" s="178"/>
      <c r="I180" s="178"/>
      <c r="J180" s="64"/>
      <c r="K180" s="64"/>
      <c r="L180" s="64"/>
      <c r="M180" s="64"/>
      <c r="N180" s="30"/>
      <c r="O180" s="171"/>
      <c r="P180" s="178"/>
      <c r="Q180" s="178"/>
      <c r="R180" s="178"/>
      <c r="S180" s="178"/>
      <c r="T180" s="169"/>
      <c r="U180" s="154"/>
      <c r="V180" s="172"/>
    </row>
    <row r="181" spans="1:22" x14ac:dyDescent="0.25">
      <c r="A181" s="64"/>
      <c r="B181" s="143"/>
      <c r="C181" s="144"/>
      <c r="D181" s="144"/>
      <c r="E181" s="30"/>
      <c r="F181" s="64"/>
      <c r="G181" s="64"/>
      <c r="H181" s="178"/>
      <c r="I181" s="178"/>
      <c r="J181" s="64"/>
      <c r="K181" s="64"/>
      <c r="L181" s="64"/>
      <c r="M181" s="64"/>
      <c r="N181" s="30"/>
      <c r="O181" s="171"/>
      <c r="P181" s="178"/>
      <c r="Q181" s="178"/>
      <c r="R181" s="178"/>
      <c r="S181" s="178"/>
      <c r="T181" s="169"/>
      <c r="U181" s="154"/>
      <c r="V181" s="172"/>
    </row>
    <row r="182" spans="1:22" x14ac:dyDescent="0.25">
      <c r="A182" s="64"/>
      <c r="B182" s="143"/>
      <c r="C182" s="144"/>
      <c r="D182" s="144"/>
      <c r="E182" s="30"/>
      <c r="F182" s="64"/>
      <c r="G182" s="64"/>
      <c r="H182" s="178"/>
      <c r="I182" s="178"/>
      <c r="J182" s="64"/>
      <c r="K182" s="64"/>
      <c r="L182" s="64"/>
      <c r="M182" s="64"/>
      <c r="N182" s="30"/>
      <c r="O182" s="171"/>
      <c r="P182" s="178"/>
      <c r="Q182" s="178"/>
      <c r="R182" s="178"/>
      <c r="S182" s="178"/>
      <c r="T182" s="169"/>
      <c r="U182" s="154"/>
      <c r="V182" s="172"/>
    </row>
    <row r="183" spans="1:22" x14ac:dyDescent="0.25">
      <c r="A183" s="64"/>
      <c r="B183" s="143"/>
      <c r="C183" s="144"/>
      <c r="D183" s="144"/>
      <c r="E183" s="30"/>
      <c r="F183" s="64"/>
      <c r="G183" s="64"/>
      <c r="H183" s="178"/>
      <c r="I183" s="178"/>
      <c r="J183" s="64"/>
      <c r="K183" s="64"/>
      <c r="L183" s="64"/>
      <c r="M183" s="64"/>
      <c r="N183" s="30"/>
      <c r="O183" s="171"/>
      <c r="P183" s="178"/>
      <c r="Q183" s="178"/>
      <c r="R183" s="178"/>
      <c r="S183" s="178"/>
      <c r="T183" s="169"/>
      <c r="U183" s="154"/>
      <c r="V183" s="172"/>
    </row>
    <row r="184" spans="1:22" x14ac:dyDescent="0.25">
      <c r="A184" s="64"/>
      <c r="B184" s="143"/>
      <c r="C184" s="144"/>
      <c r="D184" s="144"/>
      <c r="E184" s="30"/>
      <c r="F184" s="64"/>
      <c r="G184" s="64"/>
      <c r="H184" s="178"/>
      <c r="I184" s="178"/>
      <c r="J184" s="64"/>
      <c r="K184" s="64"/>
      <c r="L184" s="64"/>
      <c r="M184" s="64"/>
      <c r="N184" s="30"/>
      <c r="O184" s="171"/>
      <c r="P184" s="178"/>
      <c r="Q184" s="178"/>
      <c r="R184" s="178"/>
      <c r="S184" s="178"/>
      <c r="T184" s="169"/>
      <c r="U184" s="154"/>
      <c r="V184" s="172"/>
    </row>
    <row r="185" spans="1:22" x14ac:dyDescent="0.25">
      <c r="A185" s="64"/>
      <c r="B185" s="143"/>
      <c r="C185" s="144"/>
      <c r="D185" s="144"/>
      <c r="E185" s="30"/>
      <c r="F185" s="64"/>
      <c r="G185" s="64"/>
      <c r="H185" s="178"/>
      <c r="I185" s="178"/>
      <c r="J185" s="64"/>
      <c r="K185" s="64"/>
      <c r="L185" s="64"/>
      <c r="M185" s="64"/>
      <c r="N185" s="30"/>
      <c r="O185" s="171"/>
      <c r="P185" s="178"/>
      <c r="Q185" s="178"/>
      <c r="R185" s="178"/>
      <c r="S185" s="178"/>
      <c r="T185" s="169"/>
      <c r="U185" s="154"/>
      <c r="V185" s="172"/>
    </row>
    <row r="186" spans="1:22" x14ac:dyDescent="0.25">
      <c r="A186" s="64"/>
      <c r="B186" s="143"/>
      <c r="C186" s="144"/>
      <c r="D186" s="144"/>
      <c r="E186" s="30"/>
      <c r="F186" s="64"/>
      <c r="G186" s="64"/>
      <c r="H186" s="178"/>
      <c r="I186" s="178"/>
      <c r="J186" s="64"/>
      <c r="K186" s="64"/>
      <c r="L186" s="64"/>
      <c r="M186" s="64"/>
      <c r="N186" s="30"/>
      <c r="O186" s="171"/>
      <c r="P186" s="178"/>
      <c r="Q186" s="178"/>
      <c r="R186" s="178"/>
      <c r="S186" s="178"/>
      <c r="T186" s="169"/>
      <c r="U186" s="154"/>
      <c r="V186" s="172"/>
    </row>
    <row r="187" spans="1:22" x14ac:dyDescent="0.25">
      <c r="A187" s="64"/>
      <c r="B187" s="143"/>
      <c r="C187" s="144"/>
      <c r="D187" s="144"/>
      <c r="E187" s="30"/>
      <c r="F187" s="64"/>
      <c r="G187" s="64"/>
      <c r="H187" s="178"/>
      <c r="I187" s="178"/>
      <c r="J187" s="64"/>
      <c r="K187" s="64"/>
      <c r="L187" s="64"/>
      <c r="M187" s="64"/>
      <c r="N187" s="30"/>
      <c r="O187" s="171"/>
      <c r="P187" s="178"/>
      <c r="Q187" s="178"/>
      <c r="R187" s="178"/>
      <c r="S187" s="178"/>
      <c r="T187" s="169"/>
      <c r="U187" s="154"/>
      <c r="V187" s="172"/>
    </row>
    <row r="188" spans="1:22" x14ac:dyDescent="0.25">
      <c r="A188" s="64"/>
      <c r="B188" s="143"/>
      <c r="C188" s="144"/>
      <c r="D188" s="144"/>
      <c r="E188" s="30"/>
      <c r="F188" s="64"/>
      <c r="G188" s="64"/>
      <c r="H188" s="178"/>
      <c r="I188" s="178"/>
      <c r="J188" s="64"/>
      <c r="K188" s="64"/>
      <c r="L188" s="64"/>
      <c r="M188" s="64"/>
      <c r="N188" s="30"/>
      <c r="O188" s="171"/>
      <c r="P188" s="178"/>
      <c r="Q188" s="178"/>
      <c r="R188" s="178"/>
      <c r="S188" s="178"/>
      <c r="T188" s="169"/>
      <c r="U188" s="154"/>
      <c r="V188" s="172"/>
    </row>
    <row r="189" spans="1:22" x14ac:dyDescent="0.25">
      <c r="A189" s="64"/>
      <c r="B189" s="143"/>
      <c r="C189" s="144"/>
      <c r="D189" s="144"/>
      <c r="E189" s="30"/>
      <c r="F189" s="64"/>
      <c r="G189" s="64"/>
      <c r="H189" s="178"/>
      <c r="I189" s="178"/>
      <c r="J189" s="64"/>
      <c r="K189" s="64"/>
      <c r="L189" s="64"/>
      <c r="M189" s="64"/>
      <c r="N189" s="30"/>
      <c r="O189" s="171"/>
      <c r="P189" s="178"/>
      <c r="Q189" s="178"/>
      <c r="R189" s="178"/>
      <c r="S189" s="178"/>
      <c r="T189" s="169"/>
      <c r="U189" s="154"/>
      <c r="V189" s="172"/>
    </row>
    <row r="190" spans="1:22" x14ac:dyDescent="0.25">
      <c r="A190" s="144"/>
      <c r="B190" s="143"/>
      <c r="C190" s="144"/>
      <c r="D190" s="144"/>
      <c r="E190" s="30"/>
      <c r="F190" s="64"/>
      <c r="G190" s="64"/>
      <c r="H190" s="178"/>
      <c r="I190" s="178"/>
      <c r="J190" s="64"/>
      <c r="K190" s="64"/>
      <c r="L190" s="64"/>
      <c r="M190" s="64"/>
      <c r="N190" s="30"/>
      <c r="O190" s="171"/>
      <c r="P190" s="178"/>
      <c r="Q190" s="178"/>
      <c r="R190" s="178"/>
      <c r="S190" s="178"/>
      <c r="T190" s="169"/>
      <c r="U190" s="154"/>
      <c r="V190" s="172"/>
    </row>
    <row r="191" spans="1:22" x14ac:dyDescent="0.25">
      <c r="A191" s="101"/>
      <c r="B191" s="179"/>
      <c r="C191" s="180"/>
      <c r="D191" s="180"/>
      <c r="E191" s="100"/>
      <c r="F191" s="101"/>
      <c r="G191" s="101"/>
      <c r="H191" s="181"/>
      <c r="I191" s="181"/>
      <c r="J191" s="101"/>
      <c r="K191" s="101"/>
      <c r="L191" s="101"/>
      <c r="M191" s="101"/>
      <c r="N191" s="100"/>
      <c r="O191" s="182"/>
      <c r="P191" s="181"/>
      <c r="Q191" s="181"/>
      <c r="R191" s="181"/>
      <c r="S191" s="181"/>
      <c r="T191" s="183"/>
      <c r="U191" s="184"/>
      <c r="V191" s="185"/>
    </row>
    <row r="192" spans="1:22" x14ac:dyDescent="0.25">
      <c r="A192" s="101"/>
      <c r="B192" s="179"/>
      <c r="C192" s="180"/>
      <c r="D192" s="180"/>
      <c r="E192" s="100"/>
      <c r="F192" s="101"/>
      <c r="G192" s="101"/>
      <c r="H192" s="181"/>
      <c r="I192" s="181"/>
      <c r="J192" s="101"/>
      <c r="K192" s="101"/>
      <c r="L192" s="101"/>
      <c r="M192" s="101"/>
      <c r="N192" s="100"/>
      <c r="O192" s="182"/>
      <c r="P192" s="181"/>
      <c r="Q192" s="181"/>
      <c r="R192" s="181"/>
      <c r="S192" s="181"/>
      <c r="T192" s="183"/>
      <c r="U192" s="184"/>
      <c r="V192" s="185"/>
    </row>
    <row r="193" spans="1:22" x14ac:dyDescent="0.25">
      <c r="A193" s="101"/>
      <c r="B193" s="179"/>
      <c r="C193" s="180"/>
      <c r="D193" s="180"/>
      <c r="E193" s="100"/>
      <c r="F193" s="101"/>
      <c r="G193" s="101"/>
      <c r="H193" s="181"/>
      <c r="I193" s="181"/>
      <c r="J193" s="101"/>
      <c r="K193" s="101"/>
      <c r="L193" s="101"/>
      <c r="M193" s="101"/>
      <c r="N193" s="100"/>
      <c r="O193" s="182"/>
      <c r="P193" s="181"/>
      <c r="Q193" s="181"/>
      <c r="R193" s="181"/>
      <c r="S193" s="181"/>
      <c r="T193" s="183"/>
      <c r="U193" s="184"/>
      <c r="V193" s="185"/>
    </row>
    <row r="194" spans="1:22" x14ac:dyDescent="0.25">
      <c r="A194" s="101"/>
      <c r="B194" s="179"/>
      <c r="C194" s="180"/>
      <c r="D194" s="180"/>
      <c r="E194" s="100"/>
      <c r="F194" s="101"/>
      <c r="G194" s="101"/>
      <c r="H194" s="181"/>
      <c r="I194" s="181"/>
      <c r="J194" s="101"/>
      <c r="K194" s="101"/>
      <c r="L194" s="101"/>
      <c r="M194" s="101"/>
      <c r="N194" s="100"/>
      <c r="O194" s="182"/>
      <c r="P194" s="181"/>
      <c r="Q194" s="181"/>
      <c r="R194" s="181"/>
      <c r="S194" s="181"/>
      <c r="T194" s="183"/>
      <c r="U194" s="184"/>
      <c r="V194" s="185"/>
    </row>
    <row r="195" spans="1:22" x14ac:dyDescent="0.25">
      <c r="A195" s="101"/>
      <c r="B195" s="179"/>
      <c r="C195" s="180"/>
      <c r="D195" s="180"/>
      <c r="E195" s="100"/>
      <c r="F195" s="101"/>
      <c r="G195" s="101"/>
      <c r="H195" s="181"/>
      <c r="I195" s="181"/>
      <c r="J195" s="101"/>
      <c r="K195" s="101"/>
      <c r="L195" s="101"/>
      <c r="M195" s="101"/>
      <c r="N195" s="100"/>
      <c r="O195" s="182"/>
      <c r="P195" s="181"/>
      <c r="Q195" s="181"/>
      <c r="R195" s="181"/>
      <c r="S195" s="181"/>
      <c r="T195" s="183"/>
      <c r="U195" s="184"/>
      <c r="V195" s="185"/>
    </row>
    <row r="196" spans="1:22" x14ac:dyDescent="0.25">
      <c r="A196" s="101"/>
      <c r="B196" s="179"/>
      <c r="C196" s="180"/>
      <c r="D196" s="180"/>
      <c r="E196" s="100"/>
      <c r="F196" s="101"/>
      <c r="G196" s="101"/>
      <c r="H196" s="181"/>
      <c r="I196" s="181"/>
      <c r="J196" s="101"/>
      <c r="K196" s="101"/>
      <c r="L196" s="101"/>
      <c r="M196" s="101"/>
      <c r="N196" s="100"/>
      <c r="O196" s="182"/>
      <c r="P196" s="181"/>
      <c r="Q196" s="181"/>
      <c r="R196" s="181"/>
      <c r="S196" s="181"/>
      <c r="T196" s="183"/>
      <c r="U196" s="184"/>
      <c r="V196" s="185"/>
    </row>
    <row r="197" spans="1:22" x14ac:dyDescent="0.25">
      <c r="A197" s="101"/>
      <c r="B197" s="179"/>
      <c r="C197" s="180"/>
      <c r="D197" s="180"/>
      <c r="E197" s="100"/>
      <c r="F197" s="101"/>
      <c r="G197" s="101"/>
      <c r="H197" s="181"/>
      <c r="I197" s="181"/>
      <c r="J197" s="101"/>
      <c r="K197" s="101"/>
      <c r="L197" s="101"/>
      <c r="M197" s="101"/>
      <c r="N197" s="100"/>
      <c r="O197" s="182"/>
      <c r="P197" s="181"/>
      <c r="Q197" s="181"/>
      <c r="R197" s="181"/>
      <c r="S197" s="181"/>
      <c r="T197" s="183"/>
      <c r="U197" s="184"/>
      <c r="V197" s="185"/>
    </row>
    <row r="198" spans="1:22" x14ac:dyDescent="0.25">
      <c r="A198" s="101"/>
      <c r="B198" s="179"/>
      <c r="C198" s="180"/>
      <c r="D198" s="180"/>
      <c r="E198" s="100"/>
      <c r="F198" s="101"/>
      <c r="G198" s="101"/>
      <c r="H198" s="181"/>
      <c r="I198" s="181"/>
      <c r="J198" s="101"/>
      <c r="K198" s="101"/>
      <c r="L198" s="101"/>
      <c r="M198" s="101"/>
      <c r="N198" s="100"/>
      <c r="O198" s="182"/>
      <c r="P198" s="181"/>
      <c r="Q198" s="181"/>
      <c r="R198" s="181"/>
      <c r="S198" s="181"/>
      <c r="T198" s="183"/>
      <c r="U198" s="184"/>
      <c r="V198" s="185"/>
    </row>
    <row r="199" spans="1:22" x14ac:dyDescent="0.25">
      <c r="A199" s="101"/>
      <c r="B199" s="179"/>
      <c r="C199" s="180"/>
      <c r="D199" s="180"/>
      <c r="E199" s="100"/>
      <c r="F199" s="101"/>
      <c r="G199" s="101"/>
      <c r="H199" s="181"/>
      <c r="I199" s="181"/>
      <c r="J199" s="101"/>
      <c r="K199" s="101"/>
      <c r="L199" s="101"/>
      <c r="M199" s="101"/>
      <c r="N199" s="100"/>
      <c r="O199" s="182"/>
      <c r="P199" s="181"/>
      <c r="Q199" s="181"/>
      <c r="R199" s="181"/>
      <c r="S199" s="181"/>
      <c r="T199" s="183"/>
      <c r="U199" s="184"/>
      <c r="V199" s="185"/>
    </row>
    <row r="200" spans="1:22" x14ac:dyDescent="0.25">
      <c r="A200" s="101"/>
      <c r="B200" s="179"/>
      <c r="C200" s="180"/>
      <c r="D200" s="180"/>
      <c r="E200" s="100"/>
      <c r="F200" s="101"/>
      <c r="G200" s="101"/>
      <c r="H200" s="181"/>
      <c r="I200" s="181"/>
      <c r="J200" s="101"/>
      <c r="K200" s="101"/>
      <c r="L200" s="101"/>
      <c r="M200" s="101"/>
      <c r="N200" s="100"/>
      <c r="O200" s="182"/>
      <c r="P200" s="181"/>
      <c r="Q200" s="181"/>
      <c r="R200" s="181"/>
      <c r="S200" s="181"/>
      <c r="T200" s="183"/>
      <c r="U200" s="184"/>
      <c r="V200" s="185"/>
    </row>
    <row r="201" spans="1:22" x14ac:dyDescent="0.25">
      <c r="A201" s="34"/>
      <c r="B201" s="186"/>
      <c r="C201" s="187"/>
      <c r="D201" s="187"/>
      <c r="E201" s="110"/>
      <c r="H201" s="181"/>
      <c r="I201" s="181"/>
      <c r="P201" s="181"/>
      <c r="Q201" s="181"/>
      <c r="R201" s="181"/>
      <c r="S201" s="181"/>
      <c r="T201" s="188"/>
      <c r="U201" s="184"/>
      <c r="V201" s="189"/>
    </row>
    <row r="202" spans="1:22" x14ac:dyDescent="0.25">
      <c r="A202" s="34"/>
      <c r="B202" s="186"/>
      <c r="C202" s="187"/>
      <c r="D202" s="187"/>
      <c r="E202" s="110"/>
      <c r="H202" s="181"/>
      <c r="I202" s="181"/>
      <c r="P202" s="181"/>
      <c r="Q202" s="181"/>
      <c r="R202" s="181"/>
      <c r="S202" s="181"/>
      <c r="T202" s="188"/>
      <c r="U202" s="184"/>
      <c r="V202" s="189"/>
    </row>
    <row r="203" spans="1:22" x14ac:dyDescent="0.25">
      <c r="A203" s="34"/>
      <c r="B203" s="186"/>
      <c r="C203" s="187"/>
      <c r="D203" s="187"/>
      <c r="E203" s="110"/>
      <c r="H203" s="181"/>
      <c r="I203" s="181"/>
      <c r="P203" s="181"/>
      <c r="Q203" s="181"/>
      <c r="R203" s="181"/>
      <c r="S203" s="181"/>
      <c r="T203" s="188"/>
      <c r="U203" s="184"/>
      <c r="V203" s="189"/>
    </row>
    <row r="204" spans="1:22" x14ac:dyDescent="0.25">
      <c r="A204" s="34"/>
      <c r="B204" s="186"/>
      <c r="C204" s="187"/>
      <c r="D204" s="187"/>
      <c r="E204" s="110"/>
      <c r="H204" s="181"/>
      <c r="I204" s="181"/>
      <c r="P204" s="181"/>
      <c r="Q204" s="181"/>
      <c r="R204" s="181"/>
      <c r="S204" s="181"/>
      <c r="T204" s="188"/>
      <c r="U204" s="184"/>
      <c r="V204" s="189"/>
    </row>
    <row r="205" spans="1:22" x14ac:dyDescent="0.25">
      <c r="A205" s="34"/>
      <c r="B205" s="186"/>
      <c r="C205" s="187"/>
      <c r="D205" s="187"/>
      <c r="E205" s="110"/>
      <c r="H205" s="181"/>
      <c r="I205" s="181"/>
      <c r="P205" s="181"/>
      <c r="Q205" s="181"/>
      <c r="R205" s="181"/>
      <c r="S205" s="181"/>
      <c r="T205" s="188"/>
      <c r="U205" s="184"/>
      <c r="V205" s="189"/>
    </row>
    <row r="206" spans="1:22" x14ac:dyDescent="0.25">
      <c r="A206" s="181"/>
      <c r="B206" s="190"/>
      <c r="C206" s="191"/>
      <c r="D206" s="191"/>
      <c r="E206" s="40"/>
      <c r="F206" s="181"/>
      <c r="G206" s="181"/>
      <c r="H206" s="181"/>
      <c r="I206" s="181"/>
      <c r="J206" s="181"/>
      <c r="K206" s="181"/>
      <c r="L206" s="181"/>
      <c r="M206" s="181"/>
      <c r="N206" s="192"/>
      <c r="O206" s="193"/>
      <c r="P206" s="181"/>
      <c r="Q206" s="181"/>
      <c r="R206" s="181"/>
      <c r="S206" s="181"/>
      <c r="T206" s="194"/>
      <c r="U206" s="184"/>
      <c r="V206" s="189"/>
    </row>
    <row r="207" spans="1:22" x14ac:dyDescent="0.25">
      <c r="A207" s="181"/>
      <c r="B207" s="190"/>
      <c r="C207" s="191"/>
      <c r="D207" s="191"/>
      <c r="E207" s="40"/>
      <c r="F207" s="181"/>
      <c r="G207" s="181"/>
      <c r="H207" s="181"/>
      <c r="I207" s="181"/>
      <c r="J207" s="181"/>
      <c r="K207" s="181"/>
      <c r="L207" s="181"/>
      <c r="M207" s="181"/>
      <c r="N207" s="192"/>
      <c r="O207" s="193"/>
      <c r="P207" s="181"/>
      <c r="Q207" s="181"/>
      <c r="R207" s="181"/>
      <c r="S207" s="181"/>
      <c r="T207" s="194"/>
      <c r="U207" s="184"/>
      <c r="V207" s="189"/>
    </row>
    <row r="208" spans="1:22" x14ac:dyDescent="0.25">
      <c r="A208" s="181"/>
      <c r="B208" s="190"/>
      <c r="C208" s="191"/>
      <c r="D208" s="191"/>
      <c r="E208" s="40"/>
      <c r="F208" s="181"/>
      <c r="G208" s="181"/>
      <c r="H208" s="181"/>
      <c r="I208" s="181"/>
      <c r="J208" s="181"/>
      <c r="K208" s="181"/>
      <c r="L208" s="181"/>
      <c r="M208" s="181"/>
      <c r="N208" s="192"/>
      <c r="O208" s="193"/>
      <c r="P208" s="181"/>
      <c r="Q208" s="181"/>
      <c r="R208" s="181"/>
      <c r="S208" s="181"/>
      <c r="T208" s="194"/>
      <c r="U208" s="184"/>
      <c r="V208" s="189"/>
    </row>
    <row r="209" spans="1:22" x14ac:dyDescent="0.25">
      <c r="A209" s="181"/>
      <c r="B209" s="190"/>
      <c r="C209" s="191"/>
      <c r="D209" s="191"/>
      <c r="E209" s="40"/>
      <c r="F209" s="181"/>
      <c r="G209" s="181"/>
      <c r="H209" s="181"/>
      <c r="I209" s="181"/>
      <c r="J209" s="181"/>
      <c r="K209" s="181"/>
      <c r="L209" s="181"/>
      <c r="M209" s="181"/>
      <c r="N209" s="192"/>
      <c r="O209" s="193"/>
      <c r="P209" s="181"/>
      <c r="Q209" s="181"/>
      <c r="R209" s="181"/>
      <c r="S209" s="181"/>
      <c r="T209" s="194"/>
      <c r="U209" s="184"/>
      <c r="V209" s="189"/>
    </row>
    <row r="210" spans="1:22" x14ac:dyDescent="0.25">
      <c r="A210" s="181"/>
      <c r="B210" s="190"/>
      <c r="C210" s="191"/>
      <c r="D210" s="191"/>
      <c r="E210" s="40"/>
      <c r="F210" s="181"/>
      <c r="G210" s="181"/>
      <c r="H210" s="181"/>
      <c r="I210" s="181"/>
      <c r="J210" s="181"/>
      <c r="K210" s="181"/>
      <c r="L210" s="181"/>
      <c r="M210" s="181"/>
      <c r="N210" s="192"/>
      <c r="O210" s="193"/>
      <c r="P210" s="181"/>
      <c r="Q210" s="181"/>
      <c r="R210" s="181"/>
      <c r="S210" s="181"/>
      <c r="T210" s="194"/>
      <c r="U210" s="184"/>
      <c r="V210" s="189"/>
    </row>
    <row r="211" spans="1:22" x14ac:dyDescent="0.25">
      <c r="A211" s="181"/>
      <c r="B211" s="190"/>
      <c r="C211" s="191"/>
      <c r="D211" s="191"/>
      <c r="E211" s="40"/>
      <c r="F211" s="181"/>
      <c r="G211" s="181"/>
      <c r="H211" s="181"/>
      <c r="I211" s="181"/>
      <c r="J211" s="181"/>
      <c r="K211" s="181"/>
      <c r="L211" s="181"/>
      <c r="M211" s="181"/>
      <c r="N211" s="192"/>
      <c r="O211" s="193"/>
      <c r="P211" s="181"/>
      <c r="Q211" s="181"/>
      <c r="R211" s="181"/>
      <c r="S211" s="181"/>
      <c r="T211" s="194"/>
      <c r="U211" s="184"/>
      <c r="V211" s="189"/>
    </row>
    <row r="212" spans="1:22" x14ac:dyDescent="0.25">
      <c r="A212" s="181"/>
      <c r="B212" s="190"/>
      <c r="C212" s="191"/>
      <c r="D212" s="191"/>
      <c r="E212" s="40"/>
      <c r="F212" s="181"/>
      <c r="G212" s="181"/>
      <c r="H212" s="181"/>
      <c r="I212" s="181"/>
      <c r="J212" s="181"/>
      <c r="K212" s="181"/>
      <c r="L212" s="181"/>
      <c r="M212" s="181"/>
      <c r="N212" s="192"/>
      <c r="O212" s="193"/>
      <c r="P212" s="181"/>
      <c r="Q212" s="181"/>
      <c r="R212" s="181"/>
      <c r="S212" s="181"/>
      <c r="T212" s="194"/>
      <c r="U212" s="184"/>
      <c r="V212" s="189"/>
    </row>
    <row r="213" spans="1:22" x14ac:dyDescent="0.25">
      <c r="A213" s="181"/>
      <c r="B213" s="190"/>
      <c r="C213" s="191"/>
      <c r="D213" s="191"/>
      <c r="E213" s="40"/>
      <c r="F213" s="181"/>
      <c r="G213" s="181"/>
      <c r="H213" s="181"/>
      <c r="I213" s="181"/>
      <c r="J213" s="181"/>
      <c r="K213" s="181"/>
      <c r="L213" s="181"/>
      <c r="M213" s="181"/>
      <c r="N213" s="192"/>
      <c r="O213" s="193"/>
      <c r="P213" s="181"/>
      <c r="Q213" s="181"/>
      <c r="R213" s="181"/>
      <c r="S213" s="181"/>
      <c r="T213" s="194"/>
      <c r="U213" s="184"/>
      <c r="V213" s="189"/>
    </row>
    <row r="214" spans="1:22" x14ac:dyDescent="0.25">
      <c r="A214" s="181"/>
      <c r="B214" s="190"/>
      <c r="C214" s="191"/>
      <c r="D214" s="191"/>
      <c r="E214" s="40"/>
      <c r="F214" s="181"/>
      <c r="G214" s="181"/>
      <c r="H214" s="181"/>
      <c r="I214" s="181"/>
      <c r="J214" s="181"/>
      <c r="K214" s="181"/>
      <c r="L214" s="181"/>
      <c r="M214" s="181"/>
      <c r="N214" s="192"/>
      <c r="O214" s="193"/>
      <c r="P214" s="181"/>
      <c r="Q214" s="181"/>
      <c r="R214" s="181"/>
      <c r="S214" s="181"/>
      <c r="T214" s="194"/>
      <c r="U214" s="184"/>
      <c r="V214" s="189"/>
    </row>
    <row r="215" spans="1:22" x14ac:dyDescent="0.25">
      <c r="A215" s="181"/>
      <c r="B215" s="190"/>
      <c r="C215" s="191"/>
      <c r="D215" s="191"/>
      <c r="E215" s="40"/>
      <c r="F215" s="181"/>
      <c r="G215" s="181"/>
      <c r="H215" s="181"/>
      <c r="I215" s="181"/>
      <c r="J215" s="181"/>
      <c r="K215" s="181"/>
      <c r="L215" s="181"/>
      <c r="M215" s="181"/>
      <c r="N215" s="192"/>
      <c r="O215" s="193"/>
      <c r="P215" s="181"/>
      <c r="Q215" s="181"/>
      <c r="R215" s="181"/>
      <c r="S215" s="181"/>
      <c r="T215" s="194"/>
      <c r="U215" s="184"/>
      <c r="V215" s="189"/>
    </row>
    <row r="216" spans="1:22" x14ac:dyDescent="0.25">
      <c r="A216" s="181"/>
      <c r="B216" s="190"/>
      <c r="C216" s="191"/>
      <c r="D216" s="191"/>
      <c r="E216" s="40"/>
      <c r="F216" s="181"/>
      <c r="G216" s="181"/>
      <c r="H216" s="181"/>
      <c r="I216" s="181"/>
      <c r="J216" s="181"/>
      <c r="K216" s="181"/>
      <c r="L216" s="181"/>
      <c r="M216" s="181"/>
      <c r="N216" s="192"/>
      <c r="O216" s="193"/>
      <c r="P216" s="181"/>
      <c r="Q216" s="181"/>
      <c r="R216" s="181"/>
      <c r="S216" s="181"/>
      <c r="T216" s="194"/>
      <c r="U216" s="184"/>
      <c r="V216" s="189"/>
    </row>
    <row r="217" spans="1:22" x14ac:dyDescent="0.25">
      <c r="A217" s="181"/>
      <c r="B217" s="190"/>
      <c r="C217" s="191"/>
      <c r="D217" s="191"/>
      <c r="E217" s="40"/>
      <c r="F217" s="181"/>
      <c r="G217" s="181"/>
      <c r="H217" s="181"/>
      <c r="I217" s="181"/>
      <c r="J217" s="181"/>
      <c r="K217" s="181"/>
      <c r="L217" s="181"/>
      <c r="M217" s="181"/>
      <c r="N217" s="192"/>
      <c r="O217" s="193"/>
      <c r="P217" s="181"/>
      <c r="Q217" s="181"/>
      <c r="R217" s="181"/>
      <c r="S217" s="181"/>
      <c r="T217" s="194"/>
      <c r="U217" s="184"/>
      <c r="V217" s="189"/>
    </row>
    <row r="218" spans="1:22" x14ac:dyDescent="0.25">
      <c r="A218" s="181"/>
      <c r="B218" s="190"/>
      <c r="C218" s="191"/>
      <c r="D218" s="191"/>
      <c r="E218" s="40"/>
      <c r="F218" s="181"/>
      <c r="G218" s="181"/>
      <c r="H218" s="181"/>
      <c r="I218" s="181"/>
      <c r="J218" s="181"/>
      <c r="K218" s="181"/>
      <c r="L218" s="181"/>
      <c r="M218" s="181"/>
      <c r="N218" s="192"/>
      <c r="O218" s="193"/>
      <c r="P218" s="181"/>
      <c r="Q218" s="181"/>
      <c r="R218" s="181"/>
      <c r="S218" s="181"/>
      <c r="T218" s="194"/>
      <c r="U218" s="184"/>
      <c r="V218" s="189"/>
    </row>
    <row r="219" spans="1:22" x14ac:dyDescent="0.25">
      <c r="A219" s="181"/>
      <c r="B219" s="190"/>
      <c r="C219" s="191"/>
      <c r="D219" s="191"/>
      <c r="E219" s="40"/>
      <c r="F219" s="181"/>
      <c r="G219" s="181"/>
      <c r="H219" s="181"/>
      <c r="I219" s="181"/>
      <c r="J219" s="181"/>
      <c r="K219" s="181"/>
      <c r="L219" s="181"/>
      <c r="M219" s="181"/>
      <c r="N219" s="192"/>
      <c r="O219" s="193"/>
      <c r="P219" s="181"/>
      <c r="Q219" s="181"/>
      <c r="R219" s="181"/>
      <c r="S219" s="181"/>
      <c r="T219" s="194"/>
      <c r="U219" s="184"/>
      <c r="V219" s="189"/>
    </row>
    <row r="220" spans="1:22" x14ac:dyDescent="0.25">
      <c r="A220" s="181"/>
      <c r="B220" s="190"/>
      <c r="C220" s="191"/>
      <c r="D220" s="191"/>
      <c r="E220" s="40"/>
      <c r="F220" s="181"/>
      <c r="G220" s="181"/>
      <c r="H220" s="181"/>
      <c r="I220" s="181"/>
      <c r="J220" s="181"/>
      <c r="K220" s="181"/>
      <c r="L220" s="181"/>
      <c r="M220" s="181"/>
      <c r="N220" s="192"/>
      <c r="O220" s="193"/>
      <c r="P220" s="181"/>
      <c r="Q220" s="181"/>
      <c r="R220" s="181"/>
      <c r="S220" s="181"/>
      <c r="T220" s="194"/>
      <c r="U220" s="184"/>
      <c r="V220" s="189"/>
    </row>
    <row r="221" spans="1:22" x14ac:dyDescent="0.25">
      <c r="A221" s="181"/>
      <c r="B221" s="190"/>
      <c r="C221" s="191"/>
      <c r="D221" s="191"/>
      <c r="E221" s="40"/>
      <c r="F221" s="181"/>
      <c r="G221" s="181"/>
      <c r="H221" s="181"/>
      <c r="I221" s="181"/>
      <c r="J221" s="181"/>
      <c r="K221" s="181"/>
      <c r="L221" s="181"/>
      <c r="M221" s="181"/>
      <c r="N221" s="192"/>
      <c r="O221" s="193"/>
      <c r="P221" s="181"/>
      <c r="Q221" s="181"/>
      <c r="R221" s="181"/>
      <c r="S221" s="181"/>
      <c r="T221" s="194"/>
      <c r="U221" s="184"/>
      <c r="V221" s="189"/>
    </row>
    <row r="222" spans="1:22" x14ac:dyDescent="0.25">
      <c r="A222" s="181"/>
      <c r="B222" s="190"/>
      <c r="C222" s="191"/>
      <c r="D222" s="191"/>
      <c r="E222" s="40"/>
      <c r="F222" s="181"/>
      <c r="G222" s="181"/>
      <c r="H222" s="181"/>
      <c r="I222" s="181"/>
      <c r="J222" s="181"/>
      <c r="K222" s="181"/>
      <c r="L222" s="181"/>
      <c r="M222" s="181"/>
      <c r="N222" s="192"/>
      <c r="O222" s="193"/>
      <c r="P222" s="181"/>
      <c r="Q222" s="181"/>
      <c r="R222" s="181"/>
      <c r="S222" s="181"/>
      <c r="T222" s="194"/>
      <c r="U222" s="184"/>
      <c r="V222" s="189"/>
    </row>
    <row r="223" spans="1:22" x14ac:dyDescent="0.25">
      <c r="A223" s="181"/>
      <c r="B223" s="190"/>
      <c r="C223" s="191"/>
      <c r="D223" s="191"/>
      <c r="E223" s="40"/>
      <c r="F223" s="181"/>
      <c r="G223" s="181"/>
      <c r="H223" s="181"/>
      <c r="I223" s="181"/>
      <c r="J223" s="181"/>
      <c r="K223" s="181"/>
      <c r="L223" s="181"/>
      <c r="M223" s="181"/>
      <c r="N223" s="192"/>
      <c r="O223" s="193"/>
      <c r="P223" s="181"/>
      <c r="Q223" s="181"/>
      <c r="R223" s="181"/>
      <c r="S223" s="181"/>
      <c r="T223" s="194"/>
      <c r="U223" s="184"/>
      <c r="V223" s="189"/>
    </row>
    <row r="224" spans="1:22" x14ac:dyDescent="0.25">
      <c r="A224" s="181"/>
      <c r="B224" s="190"/>
      <c r="C224" s="191"/>
      <c r="D224" s="191"/>
      <c r="E224" s="40"/>
      <c r="F224" s="181"/>
      <c r="G224" s="181"/>
      <c r="H224" s="181"/>
      <c r="I224" s="181"/>
      <c r="J224" s="181"/>
      <c r="K224" s="181"/>
      <c r="L224" s="181"/>
      <c r="M224" s="181"/>
      <c r="N224" s="192"/>
      <c r="O224" s="193"/>
      <c r="P224" s="181"/>
      <c r="Q224" s="181"/>
      <c r="R224" s="181"/>
      <c r="S224" s="181"/>
      <c r="T224" s="194"/>
      <c r="U224" s="184"/>
      <c r="V224" s="189"/>
    </row>
    <row r="225" spans="1:22" x14ac:dyDescent="0.25">
      <c r="A225" s="181"/>
      <c r="B225" s="190"/>
      <c r="C225" s="191"/>
      <c r="D225" s="191"/>
      <c r="E225" s="40"/>
      <c r="F225" s="181"/>
      <c r="G225" s="181"/>
      <c r="H225" s="181"/>
      <c r="I225" s="181"/>
      <c r="J225" s="181"/>
      <c r="K225" s="181"/>
      <c r="L225" s="181"/>
      <c r="M225" s="181"/>
      <c r="N225" s="192"/>
      <c r="O225" s="193"/>
      <c r="P225" s="181"/>
      <c r="Q225" s="181"/>
      <c r="R225" s="181"/>
      <c r="S225" s="181"/>
      <c r="T225" s="194"/>
      <c r="U225" s="184"/>
      <c r="V225" s="189"/>
    </row>
    <row r="226" spans="1:22" x14ac:dyDescent="0.25">
      <c r="A226" s="181"/>
      <c r="B226" s="190"/>
      <c r="C226" s="191"/>
      <c r="D226" s="191"/>
      <c r="E226" s="40"/>
      <c r="F226" s="181"/>
      <c r="G226" s="181"/>
      <c r="H226" s="181"/>
      <c r="I226" s="181"/>
      <c r="J226" s="181"/>
      <c r="K226" s="181"/>
      <c r="L226" s="181"/>
      <c r="M226" s="181"/>
      <c r="N226" s="192"/>
      <c r="O226" s="193"/>
      <c r="P226" s="181"/>
      <c r="Q226" s="181"/>
      <c r="R226" s="181"/>
      <c r="S226" s="181"/>
      <c r="T226" s="194"/>
      <c r="U226" s="184"/>
      <c r="V226" s="189"/>
    </row>
    <row r="227" spans="1:22" x14ac:dyDescent="0.25">
      <c r="A227" s="181"/>
      <c r="B227" s="190"/>
      <c r="C227" s="191"/>
      <c r="D227" s="191"/>
      <c r="E227" s="40"/>
      <c r="F227" s="181"/>
      <c r="G227" s="181"/>
      <c r="H227" s="181"/>
      <c r="I227" s="181"/>
      <c r="J227" s="181"/>
      <c r="K227" s="181"/>
      <c r="L227" s="181"/>
      <c r="M227" s="181"/>
      <c r="N227" s="192"/>
      <c r="O227" s="193"/>
      <c r="P227" s="181"/>
      <c r="Q227" s="181"/>
      <c r="R227" s="181"/>
      <c r="S227" s="181"/>
      <c r="T227" s="194"/>
      <c r="U227" s="184"/>
      <c r="V227" s="189"/>
    </row>
    <row r="228" spans="1:22" x14ac:dyDescent="0.25">
      <c r="A228" s="181"/>
      <c r="B228" s="190"/>
      <c r="C228" s="191"/>
      <c r="D228" s="191"/>
      <c r="E228" s="40"/>
      <c r="F228" s="181"/>
      <c r="G228" s="181"/>
      <c r="H228" s="181"/>
      <c r="I228" s="181"/>
      <c r="J228" s="181"/>
      <c r="K228" s="181"/>
      <c r="L228" s="181"/>
      <c r="M228" s="181"/>
      <c r="N228" s="192"/>
      <c r="O228" s="193"/>
      <c r="P228" s="181"/>
      <c r="Q228" s="181"/>
      <c r="R228" s="181"/>
      <c r="S228" s="181"/>
      <c r="T228" s="194"/>
      <c r="U228" s="184"/>
      <c r="V228" s="189"/>
    </row>
    <row r="229" spans="1:22" x14ac:dyDescent="0.25">
      <c r="A229" s="181"/>
      <c r="B229" s="190"/>
      <c r="C229" s="191"/>
      <c r="D229" s="191"/>
      <c r="E229" s="40"/>
      <c r="F229" s="181"/>
      <c r="G229" s="181"/>
      <c r="H229" s="181"/>
      <c r="I229" s="181"/>
      <c r="J229" s="181"/>
      <c r="K229" s="181"/>
      <c r="L229" s="181"/>
      <c r="M229" s="181"/>
      <c r="N229" s="192"/>
      <c r="O229" s="193"/>
      <c r="P229" s="181"/>
      <c r="Q229" s="181"/>
      <c r="R229" s="181"/>
      <c r="S229" s="181"/>
      <c r="T229" s="194"/>
      <c r="U229" s="184"/>
      <c r="V229" s="189"/>
    </row>
    <row r="230" spans="1:22" x14ac:dyDescent="0.25">
      <c r="A230" s="181"/>
      <c r="B230" s="190"/>
      <c r="C230" s="191"/>
      <c r="D230" s="191"/>
      <c r="E230" s="40"/>
      <c r="F230" s="181"/>
      <c r="G230" s="181"/>
      <c r="H230" s="181"/>
      <c r="I230" s="181"/>
      <c r="J230" s="181"/>
      <c r="K230" s="181"/>
      <c r="L230" s="181"/>
      <c r="M230" s="181"/>
      <c r="N230" s="192"/>
      <c r="O230" s="193"/>
      <c r="P230" s="181"/>
      <c r="Q230" s="181"/>
      <c r="R230" s="181"/>
      <c r="S230" s="181"/>
      <c r="T230" s="194"/>
      <c r="U230" s="184"/>
      <c r="V230" s="189"/>
    </row>
    <row r="231" spans="1:22" x14ac:dyDescent="0.25">
      <c r="A231" s="181"/>
      <c r="B231" s="190"/>
      <c r="C231" s="191"/>
      <c r="D231" s="191"/>
      <c r="E231" s="40"/>
      <c r="F231" s="181"/>
      <c r="G231" s="181"/>
      <c r="H231" s="181"/>
      <c r="I231" s="181"/>
      <c r="J231" s="181"/>
      <c r="K231" s="181"/>
      <c r="L231" s="181"/>
      <c r="M231" s="181"/>
      <c r="N231" s="192"/>
      <c r="O231" s="193"/>
      <c r="P231" s="181"/>
      <c r="Q231" s="181"/>
      <c r="R231" s="181"/>
      <c r="S231" s="181"/>
      <c r="T231" s="194"/>
      <c r="U231" s="184"/>
      <c r="V231" s="189"/>
    </row>
    <row r="232" spans="1:22" x14ac:dyDescent="0.25">
      <c r="A232" s="181"/>
      <c r="B232" s="190"/>
      <c r="C232" s="191"/>
      <c r="D232" s="191"/>
      <c r="E232" s="40"/>
      <c r="F232" s="181"/>
      <c r="G232" s="181"/>
      <c r="H232" s="181"/>
      <c r="I232" s="181"/>
      <c r="J232" s="181"/>
      <c r="K232" s="181"/>
      <c r="L232" s="181"/>
      <c r="M232" s="181"/>
      <c r="N232" s="192"/>
      <c r="O232" s="193"/>
      <c r="P232" s="181"/>
      <c r="Q232" s="181"/>
      <c r="R232" s="181"/>
      <c r="S232" s="181"/>
      <c r="T232" s="194"/>
      <c r="U232" s="184"/>
      <c r="V232" s="189"/>
    </row>
    <row r="233" spans="1:22" x14ac:dyDescent="0.25">
      <c r="A233" s="181"/>
      <c r="B233" s="190"/>
      <c r="C233" s="191"/>
      <c r="D233" s="191"/>
      <c r="E233" s="40"/>
      <c r="F233" s="181"/>
      <c r="G233" s="181"/>
      <c r="H233" s="181"/>
      <c r="I233" s="181"/>
      <c r="J233" s="181"/>
      <c r="K233" s="181"/>
      <c r="L233" s="181"/>
      <c r="M233" s="181"/>
      <c r="N233" s="192"/>
      <c r="O233" s="193"/>
      <c r="P233" s="181"/>
      <c r="Q233" s="181"/>
      <c r="R233" s="181"/>
      <c r="S233" s="181"/>
      <c r="T233" s="194"/>
      <c r="U233" s="184"/>
      <c r="V233" s="189"/>
    </row>
    <row r="234" spans="1:22" x14ac:dyDescent="0.25">
      <c r="A234" s="181"/>
      <c r="B234" s="190"/>
      <c r="C234" s="191"/>
      <c r="D234" s="191"/>
      <c r="E234" s="40"/>
      <c r="F234" s="181"/>
      <c r="G234" s="181"/>
      <c r="H234" s="181"/>
      <c r="I234" s="181"/>
      <c r="J234" s="181"/>
      <c r="K234" s="181"/>
      <c r="L234" s="181"/>
      <c r="M234" s="181"/>
      <c r="N234" s="192"/>
      <c r="O234" s="193"/>
      <c r="P234" s="181"/>
      <c r="Q234" s="181"/>
      <c r="R234" s="181"/>
      <c r="S234" s="181"/>
      <c r="T234" s="194"/>
      <c r="U234" s="184"/>
      <c r="V234" s="189"/>
    </row>
    <row r="235" spans="1:22" x14ac:dyDescent="0.25">
      <c r="A235" s="181"/>
      <c r="B235" s="190"/>
      <c r="C235" s="191"/>
      <c r="D235" s="191"/>
      <c r="E235" s="40"/>
      <c r="F235" s="181"/>
      <c r="G235" s="181"/>
      <c r="H235" s="181"/>
      <c r="I235" s="181"/>
      <c r="J235" s="181"/>
      <c r="K235" s="181"/>
      <c r="L235" s="181"/>
      <c r="M235" s="181"/>
      <c r="N235" s="192"/>
      <c r="O235" s="193"/>
      <c r="P235" s="181"/>
      <c r="Q235" s="181"/>
      <c r="R235" s="181"/>
      <c r="S235" s="181"/>
      <c r="T235" s="194"/>
      <c r="U235" s="184"/>
      <c r="V235" s="189"/>
    </row>
    <row r="236" spans="1:22" x14ac:dyDescent="0.25">
      <c r="A236" s="181"/>
      <c r="B236" s="190"/>
      <c r="C236" s="191"/>
      <c r="D236" s="191"/>
      <c r="E236" s="40"/>
      <c r="F236" s="181"/>
      <c r="G236" s="181"/>
      <c r="H236" s="181"/>
      <c r="I236" s="181"/>
      <c r="J236" s="181"/>
      <c r="K236" s="181"/>
      <c r="L236" s="181"/>
      <c r="M236" s="181"/>
      <c r="N236" s="192"/>
      <c r="O236" s="193"/>
      <c r="P236" s="181"/>
      <c r="Q236" s="181"/>
      <c r="R236" s="181"/>
      <c r="S236" s="181"/>
      <c r="T236" s="194"/>
      <c r="U236" s="184"/>
      <c r="V236" s="189"/>
    </row>
    <row r="237" spans="1:22" x14ac:dyDescent="0.25">
      <c r="A237" s="181"/>
      <c r="B237" s="190"/>
      <c r="C237" s="191"/>
      <c r="D237" s="191"/>
      <c r="E237" s="40"/>
      <c r="F237" s="181"/>
      <c r="G237" s="181"/>
      <c r="H237" s="181"/>
      <c r="I237" s="181"/>
      <c r="J237" s="181"/>
      <c r="K237" s="181"/>
      <c r="L237" s="181"/>
      <c r="M237" s="181"/>
      <c r="N237" s="192"/>
      <c r="O237" s="193"/>
      <c r="P237" s="181"/>
      <c r="Q237" s="181"/>
      <c r="R237" s="181"/>
      <c r="S237" s="181"/>
      <c r="T237" s="194"/>
      <c r="U237" s="184"/>
      <c r="V237" s="189"/>
    </row>
    <row r="238" spans="1:22" x14ac:dyDescent="0.25">
      <c r="A238" s="181"/>
      <c r="B238" s="190"/>
      <c r="C238" s="191"/>
      <c r="D238" s="191"/>
      <c r="E238" s="40"/>
      <c r="F238" s="181"/>
      <c r="G238" s="181"/>
      <c r="H238" s="181"/>
      <c r="I238" s="181"/>
      <c r="J238" s="181"/>
      <c r="K238" s="181"/>
      <c r="L238" s="181"/>
      <c r="M238" s="181"/>
      <c r="N238" s="192"/>
      <c r="O238" s="193"/>
      <c r="P238" s="181"/>
      <c r="Q238" s="181"/>
      <c r="R238" s="181"/>
      <c r="S238" s="181"/>
      <c r="T238" s="194"/>
      <c r="U238" s="184"/>
      <c r="V238" s="189"/>
    </row>
    <row r="239" spans="1:22" x14ac:dyDescent="0.25">
      <c r="A239" s="181"/>
      <c r="B239" s="190"/>
      <c r="C239" s="191"/>
      <c r="D239" s="191"/>
      <c r="E239" s="40"/>
      <c r="F239" s="181"/>
      <c r="G239" s="181"/>
      <c r="H239" s="181"/>
      <c r="I239" s="181"/>
      <c r="J239" s="181"/>
      <c r="K239" s="181"/>
      <c r="L239" s="181"/>
      <c r="M239" s="181"/>
      <c r="N239" s="192"/>
      <c r="O239" s="193"/>
      <c r="P239" s="181"/>
      <c r="Q239" s="181"/>
      <c r="R239" s="181"/>
      <c r="S239" s="181"/>
      <c r="T239" s="194"/>
      <c r="U239" s="184"/>
      <c r="V239" s="189"/>
    </row>
    <row r="240" spans="1:22" x14ac:dyDescent="0.25">
      <c r="A240" s="181"/>
      <c r="B240" s="190"/>
      <c r="C240" s="191"/>
      <c r="D240" s="191"/>
      <c r="E240" s="40"/>
      <c r="F240" s="181"/>
      <c r="G240" s="181"/>
      <c r="H240" s="181"/>
      <c r="I240" s="181"/>
      <c r="J240" s="181"/>
      <c r="K240" s="181"/>
      <c r="L240" s="181"/>
      <c r="M240" s="181"/>
      <c r="N240" s="192"/>
      <c r="O240" s="193"/>
      <c r="P240" s="181"/>
      <c r="Q240" s="181"/>
      <c r="R240" s="181"/>
      <c r="S240" s="181"/>
      <c r="T240" s="194"/>
      <c r="U240" s="184"/>
      <c r="V240" s="189"/>
    </row>
    <row r="241" spans="1:22" x14ac:dyDescent="0.25">
      <c r="A241" s="181"/>
      <c r="B241" s="190"/>
      <c r="C241" s="191"/>
      <c r="D241" s="191"/>
      <c r="E241" s="40"/>
      <c r="F241" s="181"/>
      <c r="G241" s="181"/>
      <c r="H241" s="181"/>
      <c r="I241" s="181"/>
      <c r="J241" s="181"/>
      <c r="K241" s="181"/>
      <c r="L241" s="181"/>
      <c r="M241" s="181"/>
      <c r="N241" s="192"/>
      <c r="O241" s="193"/>
      <c r="P241" s="181"/>
      <c r="Q241" s="181"/>
      <c r="R241" s="181"/>
      <c r="S241" s="181"/>
      <c r="T241" s="194"/>
      <c r="U241" s="184"/>
      <c r="V241" s="189"/>
    </row>
    <row r="242" spans="1:22" x14ac:dyDescent="0.25">
      <c r="A242" s="181"/>
      <c r="B242" s="190"/>
      <c r="C242" s="191"/>
      <c r="D242" s="191"/>
      <c r="E242" s="40"/>
      <c r="F242" s="181"/>
      <c r="G242" s="181"/>
      <c r="H242" s="181"/>
      <c r="I242" s="181"/>
      <c r="J242" s="181"/>
      <c r="K242" s="181"/>
      <c r="L242" s="181"/>
      <c r="M242" s="181"/>
      <c r="N242" s="192"/>
      <c r="O242" s="193"/>
      <c r="P242" s="181"/>
      <c r="Q242" s="181"/>
      <c r="R242" s="181"/>
      <c r="S242" s="181"/>
      <c r="T242" s="194"/>
      <c r="U242" s="184"/>
      <c r="V242" s="189"/>
    </row>
    <row r="243" spans="1:22" x14ac:dyDescent="0.25">
      <c r="A243" s="181"/>
      <c r="B243" s="190"/>
      <c r="C243" s="191"/>
      <c r="D243" s="191"/>
      <c r="E243" s="40"/>
      <c r="F243" s="181"/>
      <c r="G243" s="181"/>
      <c r="H243" s="181"/>
      <c r="I243" s="181"/>
      <c r="J243" s="181"/>
      <c r="K243" s="181"/>
      <c r="L243" s="181"/>
      <c r="M243" s="181"/>
      <c r="N243" s="192"/>
      <c r="O243" s="193"/>
      <c r="P243" s="181"/>
      <c r="Q243" s="181"/>
      <c r="R243" s="181"/>
      <c r="S243" s="181"/>
      <c r="T243" s="194"/>
      <c r="U243" s="184"/>
      <c r="V243" s="189"/>
    </row>
    <row r="244" spans="1:22" x14ac:dyDescent="0.25">
      <c r="A244" s="181"/>
      <c r="B244" s="190"/>
      <c r="C244" s="191"/>
      <c r="D244" s="191"/>
      <c r="E244" s="40"/>
      <c r="F244" s="181"/>
      <c r="G244" s="181"/>
      <c r="H244" s="181"/>
      <c r="I244" s="181"/>
      <c r="J244" s="181"/>
      <c r="K244" s="181"/>
      <c r="L244" s="181"/>
      <c r="M244" s="181"/>
      <c r="N244" s="192"/>
      <c r="O244" s="193"/>
      <c r="P244" s="181"/>
      <c r="Q244" s="181"/>
      <c r="R244" s="181"/>
      <c r="S244" s="181"/>
      <c r="T244" s="194"/>
      <c r="U244" s="184"/>
      <c r="V244" s="189"/>
    </row>
    <row r="245" spans="1:22" x14ac:dyDescent="0.25">
      <c r="A245" s="181"/>
      <c r="B245" s="190"/>
      <c r="C245" s="191"/>
      <c r="D245" s="191"/>
      <c r="E245" s="40"/>
      <c r="F245" s="181"/>
      <c r="G245" s="181"/>
      <c r="H245" s="181"/>
      <c r="I245" s="181"/>
      <c r="J245" s="181"/>
      <c r="K245" s="181"/>
      <c r="L245" s="181"/>
      <c r="M245" s="181"/>
      <c r="N245" s="192"/>
      <c r="O245" s="193"/>
      <c r="P245" s="181"/>
      <c r="Q245" s="181"/>
      <c r="R245" s="181"/>
      <c r="S245" s="181"/>
      <c r="T245" s="194"/>
      <c r="U245" s="184"/>
      <c r="V245" s="189"/>
    </row>
    <row r="246" spans="1:22" x14ac:dyDescent="0.25">
      <c r="A246" s="181"/>
      <c r="B246" s="190"/>
      <c r="C246" s="191"/>
      <c r="D246" s="191"/>
      <c r="E246" s="40"/>
      <c r="F246" s="181"/>
      <c r="G246" s="181"/>
      <c r="H246" s="181"/>
      <c r="I246" s="181"/>
      <c r="J246" s="181"/>
      <c r="K246" s="181"/>
      <c r="L246" s="181"/>
      <c r="M246" s="181"/>
      <c r="N246" s="192"/>
      <c r="O246" s="193"/>
      <c r="P246" s="181"/>
      <c r="Q246" s="181"/>
      <c r="R246" s="181"/>
      <c r="S246" s="181"/>
      <c r="T246" s="194"/>
      <c r="U246" s="184"/>
      <c r="V246" s="189"/>
    </row>
    <row r="247" spans="1:22" x14ac:dyDescent="0.25">
      <c r="A247" s="181"/>
      <c r="B247" s="190"/>
      <c r="C247" s="191"/>
      <c r="D247" s="191"/>
      <c r="E247" s="40"/>
      <c r="F247" s="181"/>
      <c r="G247" s="181"/>
      <c r="H247" s="181"/>
      <c r="I247" s="181"/>
      <c r="J247" s="181"/>
      <c r="K247" s="181"/>
      <c r="L247" s="181"/>
      <c r="M247" s="181"/>
      <c r="N247" s="192"/>
      <c r="O247" s="193"/>
      <c r="P247" s="181"/>
      <c r="Q247" s="181"/>
      <c r="R247" s="181"/>
      <c r="S247" s="181"/>
      <c r="T247" s="194"/>
      <c r="U247" s="184"/>
      <c r="V247" s="189"/>
    </row>
    <row r="248" spans="1:22" x14ac:dyDescent="0.25">
      <c r="A248" s="181"/>
      <c r="B248" s="190"/>
      <c r="C248" s="191"/>
      <c r="D248" s="191"/>
      <c r="E248" s="40"/>
      <c r="F248" s="181"/>
      <c r="G248" s="181"/>
      <c r="H248" s="181"/>
      <c r="I248" s="181"/>
      <c r="J248" s="181"/>
      <c r="K248" s="181"/>
      <c r="L248" s="181"/>
      <c r="M248" s="181"/>
      <c r="N248" s="192"/>
      <c r="O248" s="193"/>
      <c r="P248" s="181"/>
      <c r="Q248" s="181"/>
      <c r="R248" s="181"/>
      <c r="S248" s="181"/>
      <c r="T248" s="194"/>
      <c r="U248" s="184"/>
      <c r="V248" s="189"/>
    </row>
    <row r="249" spans="1:22" x14ac:dyDescent="0.25">
      <c r="A249" s="181"/>
      <c r="B249" s="190"/>
      <c r="C249" s="191"/>
      <c r="D249" s="191"/>
      <c r="E249" s="40"/>
      <c r="F249" s="181"/>
      <c r="G249" s="181"/>
      <c r="H249" s="181"/>
      <c r="I249" s="181"/>
      <c r="J249" s="181"/>
      <c r="K249" s="181"/>
      <c r="L249" s="181"/>
      <c r="M249" s="181"/>
      <c r="N249" s="192"/>
      <c r="O249" s="193"/>
      <c r="P249" s="181"/>
      <c r="Q249" s="181"/>
      <c r="R249" s="181"/>
      <c r="S249" s="181"/>
      <c r="T249" s="194"/>
      <c r="U249" s="184"/>
      <c r="V249" s="189"/>
    </row>
    <row r="250" spans="1:22" x14ac:dyDescent="0.25">
      <c r="A250" s="181"/>
      <c r="B250" s="190"/>
      <c r="C250" s="191"/>
      <c r="D250" s="191"/>
      <c r="E250" s="40"/>
      <c r="F250" s="181"/>
      <c r="G250" s="181"/>
      <c r="H250" s="181"/>
      <c r="I250" s="181"/>
      <c r="J250" s="181"/>
      <c r="K250" s="181"/>
      <c r="L250" s="181"/>
      <c r="M250" s="181"/>
      <c r="N250" s="192"/>
      <c r="O250" s="193"/>
      <c r="P250" s="181"/>
      <c r="Q250" s="181"/>
      <c r="R250" s="181"/>
      <c r="S250" s="181"/>
      <c r="T250" s="194"/>
      <c r="U250" s="184"/>
      <c r="V250" s="189"/>
    </row>
    <row r="251" spans="1:22" x14ac:dyDescent="0.25">
      <c r="A251" s="181"/>
      <c r="B251" s="190"/>
      <c r="C251" s="191"/>
      <c r="D251" s="191"/>
      <c r="E251" s="40"/>
      <c r="F251" s="181"/>
      <c r="G251" s="181"/>
      <c r="H251" s="181"/>
      <c r="I251" s="181"/>
      <c r="J251" s="181"/>
      <c r="K251" s="181"/>
      <c r="L251" s="181"/>
      <c r="M251" s="181"/>
      <c r="N251" s="192"/>
      <c r="O251" s="193"/>
      <c r="P251" s="181"/>
      <c r="Q251" s="181"/>
      <c r="R251" s="181"/>
      <c r="S251" s="181"/>
      <c r="T251" s="194"/>
      <c r="U251" s="184"/>
      <c r="V251" s="189"/>
    </row>
    <row r="252" spans="1:22" x14ac:dyDescent="0.25">
      <c r="A252" s="181"/>
      <c r="B252" s="190"/>
      <c r="C252" s="191"/>
      <c r="D252" s="191"/>
      <c r="E252" s="40"/>
      <c r="F252" s="181"/>
      <c r="G252" s="181"/>
      <c r="H252" s="181"/>
      <c r="I252" s="181"/>
      <c r="J252" s="181"/>
      <c r="K252" s="181"/>
      <c r="L252" s="181"/>
      <c r="M252" s="181"/>
      <c r="N252" s="192"/>
      <c r="O252" s="193"/>
      <c r="P252" s="181"/>
      <c r="Q252" s="181"/>
      <c r="R252" s="181"/>
      <c r="S252" s="181"/>
      <c r="T252" s="194"/>
      <c r="U252" s="184"/>
      <c r="V252" s="189"/>
    </row>
    <row r="253" spans="1:22" x14ac:dyDescent="0.25">
      <c r="A253" s="181"/>
      <c r="B253" s="190"/>
      <c r="C253" s="191"/>
      <c r="D253" s="191"/>
      <c r="E253" s="40"/>
      <c r="F253" s="181"/>
      <c r="G253" s="181"/>
      <c r="H253" s="181"/>
      <c r="I253" s="181"/>
      <c r="J253" s="181"/>
      <c r="K253" s="181"/>
      <c r="L253" s="181"/>
      <c r="M253" s="181"/>
      <c r="N253" s="192"/>
      <c r="O253" s="193"/>
      <c r="P253" s="181"/>
      <c r="Q253" s="181"/>
      <c r="R253" s="181"/>
      <c r="S253" s="181"/>
      <c r="T253" s="194"/>
      <c r="U253" s="184"/>
      <c r="V253" s="189"/>
    </row>
    <row r="254" spans="1:22" x14ac:dyDescent="0.25">
      <c r="A254" s="181"/>
      <c r="B254" s="190"/>
      <c r="C254" s="191"/>
      <c r="D254" s="191"/>
      <c r="E254" s="40"/>
      <c r="F254" s="181"/>
      <c r="G254" s="181"/>
      <c r="H254" s="181"/>
      <c r="I254" s="181"/>
      <c r="J254" s="181"/>
      <c r="K254" s="181"/>
      <c r="L254" s="181"/>
      <c r="M254" s="181"/>
      <c r="N254" s="192"/>
      <c r="O254" s="193"/>
      <c r="P254" s="181"/>
      <c r="Q254" s="181"/>
      <c r="R254" s="181"/>
      <c r="S254" s="181"/>
      <c r="T254" s="194"/>
      <c r="U254" s="184"/>
      <c r="V254" s="189"/>
    </row>
    <row r="255" spans="1:22" x14ac:dyDescent="0.25">
      <c r="A255" s="181"/>
      <c r="B255" s="190"/>
      <c r="C255" s="191"/>
      <c r="D255" s="191"/>
      <c r="E255" s="40"/>
      <c r="F255" s="181"/>
      <c r="G255" s="181"/>
      <c r="H255" s="181"/>
      <c r="I255" s="181"/>
      <c r="J255" s="181"/>
      <c r="K255" s="181"/>
      <c r="L255" s="181"/>
      <c r="M255" s="181"/>
      <c r="N255" s="192"/>
      <c r="O255" s="193"/>
      <c r="P255" s="181"/>
      <c r="Q255" s="181"/>
      <c r="R255" s="181"/>
      <c r="S255" s="181"/>
      <c r="T255" s="194"/>
      <c r="U255" s="184"/>
      <c r="V255" s="189"/>
    </row>
    <row r="256" spans="1:22" x14ac:dyDescent="0.25">
      <c r="A256" s="181"/>
      <c r="B256" s="190"/>
      <c r="C256" s="191"/>
      <c r="D256" s="191"/>
      <c r="E256" s="40"/>
      <c r="F256" s="181"/>
      <c r="G256" s="181"/>
      <c r="H256" s="181"/>
      <c r="I256" s="181"/>
      <c r="J256" s="181"/>
      <c r="K256" s="181"/>
      <c r="L256" s="181"/>
      <c r="M256" s="181"/>
      <c r="N256" s="192"/>
      <c r="O256" s="193"/>
      <c r="P256" s="181"/>
      <c r="Q256" s="181"/>
      <c r="R256" s="181"/>
      <c r="S256" s="181"/>
      <c r="T256" s="194"/>
      <c r="U256" s="184"/>
      <c r="V256" s="189"/>
    </row>
    <row r="257" spans="1:22" x14ac:dyDescent="0.25">
      <c r="A257" s="181"/>
      <c r="B257" s="190"/>
      <c r="C257" s="191"/>
      <c r="D257" s="191"/>
      <c r="E257" s="40"/>
      <c r="F257" s="181"/>
      <c r="G257" s="181"/>
      <c r="H257" s="181"/>
      <c r="I257" s="181"/>
      <c r="J257" s="181"/>
      <c r="K257" s="181"/>
      <c r="L257" s="181"/>
      <c r="M257" s="181"/>
      <c r="N257" s="192"/>
      <c r="O257" s="193"/>
      <c r="P257" s="181"/>
      <c r="Q257" s="181"/>
      <c r="R257" s="181"/>
      <c r="S257" s="181"/>
      <c r="T257" s="194"/>
      <c r="U257" s="184"/>
      <c r="V257" s="189"/>
    </row>
    <row r="258" spans="1:22" x14ac:dyDescent="0.25">
      <c r="A258" s="181"/>
      <c r="B258" s="190"/>
      <c r="C258" s="191"/>
      <c r="D258" s="191"/>
      <c r="E258" s="40"/>
      <c r="F258" s="181"/>
      <c r="G258" s="181"/>
      <c r="H258" s="181"/>
      <c r="I258" s="181"/>
      <c r="J258" s="181"/>
      <c r="K258" s="181"/>
      <c r="L258" s="181"/>
      <c r="M258" s="181"/>
      <c r="N258" s="192"/>
      <c r="O258" s="193"/>
      <c r="P258" s="181"/>
      <c r="Q258" s="181"/>
      <c r="R258" s="181"/>
      <c r="S258" s="181"/>
      <c r="T258" s="194"/>
      <c r="U258" s="184"/>
      <c r="V258" s="189"/>
    </row>
    <row r="259" spans="1:22" x14ac:dyDescent="0.25">
      <c r="A259" s="181"/>
      <c r="B259" s="190"/>
      <c r="C259" s="191"/>
      <c r="D259" s="191"/>
      <c r="E259" s="40"/>
      <c r="F259" s="181"/>
      <c r="G259" s="181"/>
      <c r="H259" s="181"/>
      <c r="I259" s="181"/>
      <c r="J259" s="181"/>
      <c r="K259" s="181"/>
      <c r="L259" s="181"/>
      <c r="M259" s="181"/>
      <c r="N259" s="192"/>
      <c r="O259" s="193"/>
      <c r="P259" s="181"/>
      <c r="Q259" s="181"/>
      <c r="R259" s="181"/>
      <c r="S259" s="181"/>
      <c r="T259" s="194"/>
      <c r="U259" s="184"/>
      <c r="V259" s="189"/>
    </row>
    <row r="260" spans="1:22" x14ac:dyDescent="0.25">
      <c r="A260" s="181"/>
      <c r="B260" s="190"/>
      <c r="C260" s="191"/>
      <c r="D260" s="191"/>
      <c r="E260" s="40"/>
      <c r="F260" s="181"/>
      <c r="G260" s="181"/>
      <c r="H260" s="181"/>
      <c r="I260" s="181"/>
      <c r="J260" s="181"/>
      <c r="K260" s="181"/>
      <c r="L260" s="181"/>
      <c r="M260" s="181"/>
      <c r="N260" s="192"/>
      <c r="O260" s="193"/>
      <c r="P260" s="181"/>
      <c r="Q260" s="181"/>
      <c r="R260" s="181"/>
      <c r="S260" s="181"/>
      <c r="T260" s="194"/>
      <c r="U260" s="184"/>
      <c r="V260" s="189"/>
    </row>
    <row r="261" spans="1:22" x14ac:dyDescent="0.25">
      <c r="A261" s="181"/>
      <c r="B261" s="190"/>
      <c r="C261" s="191"/>
      <c r="D261" s="191"/>
      <c r="E261" s="40"/>
      <c r="F261" s="181"/>
      <c r="G261" s="181"/>
      <c r="H261" s="181"/>
      <c r="I261" s="181"/>
      <c r="J261" s="181"/>
      <c r="K261" s="181"/>
      <c r="L261" s="181"/>
      <c r="M261" s="181"/>
      <c r="N261" s="192"/>
      <c r="O261" s="193"/>
      <c r="P261" s="181"/>
      <c r="Q261" s="181"/>
      <c r="R261" s="181"/>
      <c r="S261" s="181"/>
      <c r="T261" s="194"/>
      <c r="U261" s="184"/>
      <c r="V261" s="189"/>
    </row>
    <row r="262" spans="1:22" x14ac:dyDescent="0.25">
      <c r="A262" s="181"/>
      <c r="B262" s="190"/>
      <c r="C262" s="191"/>
      <c r="D262" s="191"/>
      <c r="E262" s="40"/>
      <c r="F262" s="181"/>
      <c r="G262" s="181"/>
      <c r="H262" s="181"/>
      <c r="I262" s="181"/>
      <c r="J262" s="181"/>
      <c r="K262" s="181"/>
      <c r="L262" s="181"/>
      <c r="M262" s="181"/>
      <c r="N262" s="192"/>
      <c r="O262" s="193"/>
      <c r="P262" s="181"/>
      <c r="Q262" s="181"/>
      <c r="R262" s="181"/>
      <c r="S262" s="181"/>
      <c r="T262" s="194"/>
      <c r="U262" s="184"/>
      <c r="V262" s="189"/>
    </row>
    <row r="263" spans="1:22" x14ac:dyDescent="0.25">
      <c r="A263" s="181"/>
      <c r="B263" s="190"/>
      <c r="C263" s="191"/>
      <c r="D263" s="191"/>
      <c r="E263" s="40"/>
      <c r="F263" s="181"/>
      <c r="G263" s="181"/>
      <c r="H263" s="181"/>
      <c r="I263" s="181"/>
      <c r="J263" s="181"/>
      <c r="K263" s="181"/>
      <c r="L263" s="181"/>
      <c r="M263" s="181"/>
      <c r="N263" s="192"/>
      <c r="O263" s="193"/>
      <c r="P263" s="181"/>
      <c r="Q263" s="181"/>
      <c r="R263" s="181"/>
      <c r="S263" s="181"/>
      <c r="T263" s="194"/>
      <c r="U263" s="184"/>
      <c r="V263" s="189"/>
    </row>
    <row r="264" spans="1:22" x14ac:dyDescent="0.25">
      <c r="A264" s="181"/>
      <c r="B264" s="190"/>
      <c r="C264" s="191"/>
      <c r="D264" s="191"/>
      <c r="E264" s="40"/>
      <c r="F264" s="181"/>
      <c r="G264" s="181"/>
      <c r="H264" s="181"/>
      <c r="I264" s="181"/>
      <c r="J264" s="181"/>
      <c r="K264" s="181"/>
      <c r="L264" s="181"/>
      <c r="M264" s="181"/>
      <c r="N264" s="192"/>
      <c r="O264" s="193"/>
      <c r="P264" s="181"/>
      <c r="Q264" s="181"/>
      <c r="R264" s="181"/>
      <c r="S264" s="181"/>
      <c r="T264" s="194"/>
      <c r="U264" s="184"/>
      <c r="V264" s="189"/>
    </row>
    <row r="265" spans="1:22" x14ac:dyDescent="0.25">
      <c r="A265" s="181"/>
      <c r="B265" s="190"/>
      <c r="C265" s="191"/>
      <c r="D265" s="191"/>
      <c r="E265" s="40"/>
      <c r="F265" s="181"/>
      <c r="G265" s="181"/>
      <c r="H265" s="181"/>
      <c r="I265" s="181"/>
      <c r="J265" s="181"/>
      <c r="K265" s="181"/>
      <c r="L265" s="181"/>
      <c r="M265" s="181"/>
      <c r="N265" s="192"/>
      <c r="O265" s="193"/>
      <c r="P265" s="181"/>
      <c r="Q265" s="181"/>
      <c r="R265" s="181"/>
      <c r="S265" s="181"/>
      <c r="T265" s="194"/>
      <c r="U265" s="184"/>
      <c r="V265" s="189"/>
    </row>
    <row r="266" spans="1:22" x14ac:dyDescent="0.25">
      <c r="A266" s="181"/>
      <c r="B266" s="190"/>
      <c r="C266" s="191"/>
      <c r="D266" s="191"/>
      <c r="E266" s="40"/>
      <c r="F266" s="181"/>
      <c r="G266" s="181"/>
      <c r="H266" s="181"/>
      <c r="I266" s="181"/>
      <c r="J266" s="181"/>
      <c r="K266" s="181"/>
      <c r="L266" s="181"/>
      <c r="M266" s="181"/>
      <c r="N266" s="192"/>
      <c r="O266" s="193"/>
      <c r="P266" s="181"/>
      <c r="Q266" s="181"/>
      <c r="R266" s="181"/>
      <c r="S266" s="181"/>
      <c r="T266" s="194"/>
      <c r="U266" s="184"/>
      <c r="V266" s="189"/>
    </row>
    <row r="267" spans="1:22" x14ac:dyDescent="0.25">
      <c r="A267" s="181"/>
      <c r="B267" s="190"/>
      <c r="C267" s="191"/>
      <c r="D267" s="191"/>
      <c r="E267" s="40"/>
      <c r="F267" s="181"/>
      <c r="G267" s="181"/>
      <c r="H267" s="181"/>
      <c r="I267" s="181"/>
      <c r="J267" s="181"/>
      <c r="K267" s="181"/>
      <c r="L267" s="181"/>
      <c r="M267" s="181"/>
      <c r="N267" s="192"/>
      <c r="O267" s="193"/>
      <c r="P267" s="181"/>
      <c r="Q267" s="181"/>
      <c r="R267" s="181"/>
      <c r="S267" s="181"/>
      <c r="T267" s="194"/>
      <c r="U267" s="184"/>
      <c r="V267" s="189"/>
    </row>
    <row r="268" spans="1:22" x14ac:dyDescent="0.25">
      <c r="A268" s="181"/>
      <c r="B268" s="190"/>
      <c r="C268" s="191"/>
      <c r="D268" s="191"/>
      <c r="E268" s="40"/>
      <c r="F268" s="181"/>
      <c r="G268" s="181"/>
      <c r="H268" s="181"/>
      <c r="I268" s="181"/>
      <c r="J268" s="181"/>
      <c r="K268" s="181"/>
      <c r="L268" s="181"/>
      <c r="M268" s="181"/>
      <c r="N268" s="192"/>
      <c r="O268" s="193"/>
      <c r="P268" s="181"/>
      <c r="Q268" s="181"/>
      <c r="R268" s="181"/>
      <c r="S268" s="181"/>
      <c r="T268" s="194"/>
      <c r="U268" s="184"/>
      <c r="V268" s="189"/>
    </row>
    <row r="269" spans="1:22" x14ac:dyDescent="0.25">
      <c r="A269" s="181"/>
      <c r="B269" s="190"/>
      <c r="C269" s="191"/>
      <c r="D269" s="191"/>
      <c r="E269" s="40"/>
      <c r="F269" s="181"/>
      <c r="G269" s="181"/>
      <c r="H269" s="181"/>
      <c r="I269" s="181"/>
      <c r="J269" s="181"/>
      <c r="K269" s="181"/>
      <c r="L269" s="181"/>
      <c r="M269" s="181"/>
      <c r="N269" s="192"/>
      <c r="O269" s="193"/>
      <c r="P269" s="181"/>
      <c r="Q269" s="181"/>
      <c r="R269" s="181"/>
      <c r="S269" s="181"/>
      <c r="T269" s="194"/>
      <c r="U269" s="184"/>
      <c r="V269" s="189"/>
    </row>
    <row r="270" spans="1:22" x14ac:dyDescent="0.25">
      <c r="A270" s="181"/>
      <c r="B270" s="190"/>
      <c r="C270" s="191"/>
      <c r="D270" s="191"/>
      <c r="E270" s="40"/>
      <c r="F270" s="181"/>
      <c r="G270" s="181"/>
      <c r="H270" s="181"/>
      <c r="I270" s="181"/>
      <c r="J270" s="181"/>
      <c r="K270" s="181"/>
      <c r="L270" s="181"/>
      <c r="M270" s="181"/>
      <c r="N270" s="192"/>
      <c r="O270" s="193"/>
      <c r="P270" s="181"/>
      <c r="Q270" s="181"/>
      <c r="R270" s="181"/>
      <c r="S270" s="181"/>
      <c r="T270" s="194"/>
      <c r="U270" s="184"/>
      <c r="V270" s="189"/>
    </row>
    <row r="271" spans="1:22" x14ac:dyDescent="0.25">
      <c r="A271" s="181"/>
      <c r="B271" s="190"/>
      <c r="C271" s="191"/>
      <c r="D271" s="191"/>
      <c r="E271" s="40"/>
      <c r="F271" s="181"/>
      <c r="G271" s="181"/>
      <c r="H271" s="181"/>
      <c r="I271" s="181"/>
      <c r="J271" s="181"/>
      <c r="K271" s="181"/>
      <c r="L271" s="181"/>
      <c r="M271" s="181"/>
      <c r="N271" s="192"/>
      <c r="O271" s="193"/>
      <c r="P271" s="181"/>
      <c r="Q271" s="181"/>
      <c r="R271" s="181"/>
      <c r="S271" s="181"/>
      <c r="T271" s="194"/>
      <c r="U271" s="184"/>
      <c r="V271" s="189"/>
    </row>
    <row r="272" spans="1:22" x14ac:dyDescent="0.25">
      <c r="A272" s="181"/>
      <c r="B272" s="190"/>
      <c r="C272" s="191"/>
      <c r="D272" s="191"/>
      <c r="E272" s="40"/>
      <c r="F272" s="181"/>
      <c r="G272" s="181"/>
      <c r="H272" s="181"/>
      <c r="I272" s="181"/>
      <c r="J272" s="181"/>
      <c r="K272" s="181"/>
      <c r="L272" s="181"/>
      <c r="M272" s="181"/>
      <c r="N272" s="192"/>
      <c r="O272" s="193"/>
      <c r="P272" s="181"/>
      <c r="Q272" s="181"/>
      <c r="R272" s="181"/>
      <c r="S272" s="181"/>
      <c r="T272" s="194"/>
      <c r="U272" s="184"/>
      <c r="V272" s="189"/>
    </row>
    <row r="273" spans="1:22" x14ac:dyDescent="0.25">
      <c r="A273" s="181"/>
      <c r="B273" s="190"/>
      <c r="C273" s="191"/>
      <c r="D273" s="191"/>
      <c r="E273" s="40"/>
      <c r="F273" s="181"/>
      <c r="G273" s="181"/>
      <c r="H273" s="181"/>
      <c r="I273" s="181"/>
      <c r="J273" s="181"/>
      <c r="K273" s="181"/>
      <c r="L273" s="181"/>
      <c r="M273" s="181"/>
      <c r="N273" s="192"/>
      <c r="O273" s="193"/>
      <c r="P273" s="181"/>
      <c r="Q273" s="181"/>
      <c r="R273" s="181"/>
      <c r="S273" s="181"/>
      <c r="T273" s="194"/>
      <c r="U273" s="184"/>
      <c r="V273" s="189"/>
    </row>
    <row r="274" spans="1:22" x14ac:dyDescent="0.25">
      <c r="A274" s="181"/>
      <c r="B274" s="190"/>
      <c r="C274" s="191"/>
      <c r="D274" s="191"/>
      <c r="E274" s="40"/>
      <c r="F274" s="181"/>
      <c r="G274" s="181"/>
      <c r="H274" s="181"/>
      <c r="I274" s="181"/>
      <c r="J274" s="181"/>
      <c r="K274" s="181"/>
      <c r="L274" s="181"/>
      <c r="M274" s="181"/>
      <c r="N274" s="192"/>
      <c r="O274" s="193"/>
      <c r="P274" s="181"/>
      <c r="Q274" s="181"/>
      <c r="R274" s="181"/>
      <c r="S274" s="181"/>
      <c r="T274" s="194"/>
      <c r="U274" s="184"/>
      <c r="V274" s="189"/>
    </row>
    <row r="275" spans="1:22" x14ac:dyDescent="0.25">
      <c r="A275" s="181"/>
      <c r="B275" s="190"/>
      <c r="C275" s="191"/>
      <c r="D275" s="191"/>
      <c r="E275" s="40"/>
      <c r="F275" s="181"/>
      <c r="G275" s="181"/>
      <c r="H275" s="181"/>
      <c r="I275" s="181"/>
      <c r="J275" s="181"/>
      <c r="K275" s="181"/>
      <c r="L275" s="181"/>
      <c r="M275" s="181"/>
      <c r="N275" s="192"/>
      <c r="O275" s="193"/>
      <c r="P275" s="181"/>
      <c r="Q275" s="181"/>
      <c r="R275" s="181"/>
      <c r="S275" s="181"/>
      <c r="T275" s="194"/>
      <c r="U275" s="184"/>
      <c r="V275" s="189"/>
    </row>
    <row r="276" spans="1:22" x14ac:dyDescent="0.25">
      <c r="A276" s="181"/>
      <c r="B276" s="190"/>
      <c r="C276" s="191"/>
      <c r="D276" s="191"/>
      <c r="E276" s="40"/>
      <c r="F276" s="181"/>
      <c r="G276" s="181"/>
      <c r="H276" s="181"/>
      <c r="I276" s="181"/>
      <c r="J276" s="181"/>
      <c r="K276" s="181"/>
      <c r="L276" s="181"/>
      <c r="M276" s="181"/>
      <c r="N276" s="192"/>
      <c r="O276" s="193"/>
      <c r="P276" s="181"/>
      <c r="Q276" s="181"/>
      <c r="R276" s="181"/>
      <c r="S276" s="181"/>
      <c r="T276" s="194"/>
      <c r="U276" s="184"/>
      <c r="V276" s="189"/>
    </row>
    <row r="277" spans="1:22" x14ac:dyDescent="0.25">
      <c r="A277" s="181"/>
      <c r="B277" s="190"/>
      <c r="C277" s="191"/>
      <c r="D277" s="191"/>
      <c r="E277" s="40"/>
      <c r="F277" s="181"/>
      <c r="G277" s="181"/>
      <c r="H277" s="181"/>
      <c r="I277" s="181"/>
      <c r="J277" s="181"/>
      <c r="K277" s="181"/>
      <c r="L277" s="181"/>
      <c r="M277" s="181"/>
      <c r="N277" s="192"/>
      <c r="O277" s="193"/>
      <c r="P277" s="181"/>
      <c r="Q277" s="181"/>
      <c r="R277" s="181"/>
      <c r="S277" s="181"/>
      <c r="T277" s="194"/>
      <c r="U277" s="184"/>
      <c r="V277" s="189"/>
    </row>
    <row r="278" spans="1:22" x14ac:dyDescent="0.25">
      <c r="A278" s="181"/>
      <c r="B278" s="190"/>
      <c r="C278" s="191"/>
      <c r="D278" s="191"/>
      <c r="E278" s="40"/>
      <c r="F278" s="181"/>
      <c r="G278" s="181"/>
      <c r="H278" s="181"/>
      <c r="I278" s="181"/>
      <c r="J278" s="181"/>
      <c r="K278" s="181"/>
      <c r="L278" s="181"/>
      <c r="M278" s="181"/>
      <c r="N278" s="192"/>
      <c r="O278" s="193"/>
      <c r="P278" s="181"/>
      <c r="Q278" s="181"/>
      <c r="R278" s="181"/>
      <c r="S278" s="181"/>
      <c r="T278" s="194"/>
      <c r="U278" s="184"/>
      <c r="V278" s="189"/>
    </row>
    <row r="279" spans="1:22" x14ac:dyDescent="0.25">
      <c r="A279" s="181"/>
      <c r="B279" s="190"/>
      <c r="C279" s="191"/>
      <c r="D279" s="191"/>
      <c r="E279" s="40"/>
      <c r="F279" s="181"/>
      <c r="G279" s="181"/>
      <c r="H279" s="181"/>
      <c r="I279" s="181"/>
      <c r="J279" s="181"/>
      <c r="K279" s="181"/>
      <c r="L279" s="181"/>
      <c r="M279" s="181"/>
      <c r="N279" s="192"/>
      <c r="O279" s="193"/>
      <c r="P279" s="181"/>
      <c r="Q279" s="181"/>
      <c r="R279" s="181"/>
      <c r="S279" s="181"/>
      <c r="T279" s="194"/>
      <c r="U279" s="184"/>
      <c r="V279" s="189"/>
    </row>
    <row r="280" spans="1:22" x14ac:dyDescent="0.25">
      <c r="A280" s="181"/>
      <c r="B280" s="190"/>
      <c r="C280" s="191"/>
      <c r="D280" s="191"/>
      <c r="E280" s="40"/>
      <c r="F280" s="181"/>
      <c r="G280" s="181"/>
      <c r="H280" s="181"/>
      <c r="I280" s="181"/>
      <c r="J280" s="181"/>
      <c r="K280" s="181"/>
      <c r="L280" s="181"/>
      <c r="M280" s="181"/>
      <c r="N280" s="192"/>
      <c r="O280" s="193"/>
      <c r="P280" s="181"/>
      <c r="Q280" s="181"/>
      <c r="R280" s="181"/>
      <c r="S280" s="181"/>
      <c r="T280" s="194"/>
      <c r="U280" s="184"/>
      <c r="V280" s="189"/>
    </row>
    <row r="281" spans="1:22" x14ac:dyDescent="0.25">
      <c r="A281" s="181"/>
      <c r="B281" s="190"/>
      <c r="C281" s="191"/>
      <c r="D281" s="191"/>
      <c r="E281" s="40"/>
      <c r="F281" s="181"/>
      <c r="G281" s="181"/>
      <c r="H281" s="181"/>
      <c r="I281" s="181"/>
      <c r="J281" s="181"/>
      <c r="K281" s="181"/>
      <c r="L281" s="181"/>
      <c r="M281" s="181"/>
      <c r="N281" s="192"/>
      <c r="O281" s="193"/>
      <c r="P281" s="181"/>
      <c r="Q281" s="181"/>
      <c r="R281" s="181"/>
      <c r="S281" s="181"/>
      <c r="T281" s="194"/>
      <c r="U281" s="184"/>
      <c r="V281" s="189"/>
    </row>
    <row r="282" spans="1:22" x14ac:dyDescent="0.25">
      <c r="A282" s="181"/>
      <c r="B282" s="190"/>
      <c r="C282" s="191"/>
      <c r="D282" s="191"/>
      <c r="E282" s="40"/>
      <c r="F282" s="181"/>
      <c r="G282" s="181"/>
      <c r="H282" s="181"/>
      <c r="I282" s="181"/>
      <c r="J282" s="181"/>
      <c r="K282" s="181"/>
      <c r="L282" s="181"/>
      <c r="M282" s="181"/>
      <c r="N282" s="192"/>
      <c r="O282" s="193"/>
      <c r="P282" s="181"/>
      <c r="Q282" s="181"/>
      <c r="R282" s="181"/>
      <c r="S282" s="181"/>
      <c r="T282" s="194"/>
      <c r="U282" s="184"/>
      <c r="V282" s="189"/>
    </row>
    <row r="283" spans="1:22" x14ac:dyDescent="0.25">
      <c r="A283" s="181"/>
      <c r="B283" s="190"/>
      <c r="C283" s="191"/>
      <c r="D283" s="191"/>
      <c r="E283" s="40"/>
      <c r="F283" s="181"/>
      <c r="G283" s="181"/>
      <c r="H283" s="181"/>
      <c r="I283" s="181"/>
      <c r="J283" s="181"/>
      <c r="K283" s="181"/>
      <c r="L283" s="181"/>
      <c r="M283" s="181"/>
      <c r="N283" s="192"/>
      <c r="O283" s="193"/>
      <c r="P283" s="181"/>
      <c r="Q283" s="181"/>
      <c r="R283" s="181"/>
      <c r="S283" s="181"/>
      <c r="T283" s="194"/>
      <c r="U283" s="184"/>
      <c r="V283" s="189"/>
    </row>
    <row r="284" spans="1:22" x14ac:dyDescent="0.25">
      <c r="A284" s="181"/>
      <c r="B284" s="190"/>
      <c r="C284" s="191"/>
      <c r="D284" s="191"/>
      <c r="E284" s="40"/>
      <c r="F284" s="181"/>
      <c r="G284" s="181"/>
      <c r="H284" s="181"/>
      <c r="I284" s="181"/>
      <c r="J284" s="181"/>
      <c r="K284" s="181"/>
      <c r="L284" s="181"/>
      <c r="M284" s="181"/>
      <c r="N284" s="192"/>
      <c r="O284" s="193"/>
      <c r="P284" s="181"/>
      <c r="Q284" s="181"/>
      <c r="R284" s="181"/>
      <c r="S284" s="181"/>
      <c r="T284" s="194"/>
      <c r="U284" s="184"/>
      <c r="V284" s="189"/>
    </row>
    <row r="285" spans="1:22" x14ac:dyDescent="0.25">
      <c r="A285" s="181"/>
      <c r="B285" s="190"/>
      <c r="C285" s="191"/>
      <c r="D285" s="191"/>
      <c r="E285" s="40"/>
      <c r="F285" s="181"/>
      <c r="G285" s="181"/>
      <c r="H285" s="181"/>
      <c r="I285" s="181"/>
      <c r="J285" s="181"/>
      <c r="K285" s="181"/>
      <c r="L285" s="181"/>
      <c r="M285" s="181"/>
      <c r="N285" s="192"/>
      <c r="O285" s="193"/>
      <c r="P285" s="181"/>
      <c r="Q285" s="181"/>
      <c r="R285" s="181"/>
      <c r="S285" s="181"/>
      <c r="T285" s="194"/>
      <c r="U285" s="184"/>
      <c r="V285" s="189"/>
    </row>
    <row r="286" spans="1:22" x14ac:dyDescent="0.25">
      <c r="A286" s="181"/>
      <c r="B286" s="190"/>
      <c r="C286" s="191"/>
      <c r="D286" s="191"/>
      <c r="E286" s="40"/>
      <c r="F286" s="181"/>
      <c r="G286" s="181"/>
      <c r="H286" s="181"/>
      <c r="I286" s="181"/>
      <c r="J286" s="181"/>
      <c r="K286" s="181"/>
      <c r="L286" s="181"/>
      <c r="M286" s="181"/>
      <c r="N286" s="192"/>
      <c r="O286" s="193"/>
      <c r="P286" s="181"/>
      <c r="Q286" s="181"/>
      <c r="R286" s="181"/>
      <c r="S286" s="181"/>
      <c r="T286" s="194"/>
      <c r="U286" s="184"/>
      <c r="V286" s="189"/>
    </row>
    <row r="287" spans="1:22" x14ac:dyDescent="0.25">
      <c r="A287" s="181"/>
      <c r="B287" s="190"/>
      <c r="C287" s="191"/>
      <c r="D287" s="191"/>
      <c r="E287" s="40"/>
      <c r="F287" s="181"/>
      <c r="G287" s="181"/>
      <c r="H287" s="181"/>
      <c r="I287" s="181"/>
      <c r="J287" s="181"/>
      <c r="K287" s="181"/>
      <c r="L287" s="181"/>
      <c r="M287" s="181"/>
      <c r="N287" s="192"/>
      <c r="O287" s="193"/>
      <c r="P287" s="181"/>
      <c r="Q287" s="181"/>
      <c r="R287" s="181"/>
      <c r="S287" s="181"/>
      <c r="T287" s="194"/>
      <c r="U287" s="184"/>
      <c r="V287" s="189"/>
    </row>
    <row r="288" spans="1:22" x14ac:dyDescent="0.25">
      <c r="A288" s="181"/>
      <c r="B288" s="190"/>
      <c r="C288" s="191"/>
      <c r="D288" s="191"/>
      <c r="E288" s="40"/>
      <c r="F288" s="181"/>
      <c r="G288" s="181"/>
      <c r="H288" s="181"/>
      <c r="I288" s="181"/>
      <c r="J288" s="181"/>
      <c r="K288" s="181"/>
      <c r="L288" s="181"/>
      <c r="M288" s="181"/>
      <c r="N288" s="192"/>
      <c r="O288" s="193"/>
      <c r="P288" s="181"/>
      <c r="Q288" s="181"/>
      <c r="R288" s="181"/>
      <c r="S288" s="181"/>
      <c r="T288" s="194"/>
      <c r="U288" s="184"/>
      <c r="V288" s="189"/>
    </row>
    <row r="289" spans="1:22" x14ac:dyDescent="0.25">
      <c r="A289" s="181"/>
      <c r="B289" s="190"/>
      <c r="C289" s="191"/>
      <c r="D289" s="191"/>
      <c r="E289" s="40"/>
      <c r="F289" s="181"/>
      <c r="G289" s="181"/>
      <c r="H289" s="181"/>
      <c r="I289" s="181"/>
      <c r="J289" s="181"/>
      <c r="K289" s="181"/>
      <c r="L289" s="181"/>
      <c r="M289" s="181"/>
      <c r="N289" s="192"/>
      <c r="O289" s="193"/>
      <c r="P289" s="181"/>
      <c r="Q289" s="181"/>
      <c r="R289" s="181"/>
      <c r="S289" s="181"/>
      <c r="T289" s="194"/>
      <c r="U289" s="184"/>
      <c r="V289" s="189"/>
    </row>
    <row r="290" spans="1:22" x14ac:dyDescent="0.25">
      <c r="A290" s="181"/>
      <c r="B290" s="190"/>
      <c r="C290" s="191"/>
      <c r="D290" s="191"/>
      <c r="E290" s="40"/>
      <c r="F290" s="181"/>
      <c r="G290" s="181"/>
      <c r="H290" s="181"/>
      <c r="I290" s="181"/>
      <c r="J290" s="181"/>
      <c r="K290" s="181"/>
      <c r="L290" s="181"/>
      <c r="M290" s="181"/>
      <c r="N290" s="192"/>
      <c r="O290" s="193"/>
      <c r="P290" s="181"/>
      <c r="Q290" s="181"/>
      <c r="R290" s="181"/>
      <c r="S290" s="181"/>
      <c r="T290" s="194"/>
      <c r="U290" s="184"/>
      <c r="V290" s="189"/>
    </row>
    <row r="291" spans="1:22" x14ac:dyDescent="0.25">
      <c r="A291" s="181"/>
      <c r="B291" s="190"/>
      <c r="C291" s="191"/>
      <c r="D291" s="191"/>
      <c r="E291" s="40"/>
      <c r="F291" s="181"/>
      <c r="G291" s="181"/>
      <c r="H291" s="181"/>
      <c r="I291" s="181"/>
      <c r="J291" s="181"/>
      <c r="K291" s="181"/>
      <c r="L291" s="181"/>
      <c r="M291" s="181"/>
      <c r="N291" s="192"/>
      <c r="O291" s="193"/>
      <c r="P291" s="181"/>
      <c r="Q291" s="181"/>
      <c r="R291" s="181"/>
      <c r="S291" s="181"/>
      <c r="T291" s="194"/>
      <c r="U291" s="184"/>
      <c r="V291" s="189"/>
    </row>
    <row r="292" spans="1:22" x14ac:dyDescent="0.25">
      <c r="A292" s="195" t="s">
        <v>26</v>
      </c>
      <c r="B292" s="190"/>
      <c r="C292" s="196" t="s">
        <v>32</v>
      </c>
      <c r="D292" s="195" t="s">
        <v>74</v>
      </c>
      <c r="E292" s="195" t="s">
        <v>77</v>
      </c>
      <c r="F292" s="181"/>
      <c r="G292" s="181"/>
      <c r="H292" s="181"/>
      <c r="I292" s="181"/>
      <c r="J292" s="181"/>
      <c r="K292" s="181"/>
      <c r="L292" s="181"/>
      <c r="M292" s="181"/>
      <c r="N292" s="192"/>
      <c r="O292" s="193"/>
      <c r="P292" s="181"/>
      <c r="Q292" s="181"/>
      <c r="R292" s="181"/>
      <c r="S292" s="181"/>
      <c r="T292" s="194"/>
      <c r="U292" s="184"/>
      <c r="V292" s="189"/>
    </row>
    <row r="293" spans="1:22" x14ac:dyDescent="0.25">
      <c r="A293" s="197">
        <v>42005</v>
      </c>
      <c r="B293" s="190"/>
      <c r="C293" s="198" t="s">
        <v>33</v>
      </c>
      <c r="D293" s="187" t="s">
        <v>72</v>
      </c>
      <c r="E293" s="187" t="s">
        <v>78</v>
      </c>
      <c r="F293" s="181"/>
      <c r="G293" s="181"/>
      <c r="H293" s="181"/>
      <c r="I293" s="181"/>
      <c r="J293" s="181"/>
      <c r="K293" s="181"/>
      <c r="L293" s="181"/>
      <c r="M293" s="181"/>
      <c r="N293" s="192"/>
      <c r="O293" s="193"/>
      <c r="P293" s="181"/>
      <c r="Q293" s="181"/>
      <c r="R293" s="181"/>
      <c r="S293" s="181"/>
      <c r="T293" s="194"/>
      <c r="U293" s="184"/>
      <c r="V293" s="189"/>
    </row>
    <row r="294" spans="1:22" x14ac:dyDescent="0.25">
      <c r="A294" s="197">
        <v>42036</v>
      </c>
      <c r="B294" s="190"/>
      <c r="C294" s="198" t="s">
        <v>34</v>
      </c>
      <c r="D294" s="187" t="s">
        <v>45</v>
      </c>
      <c r="E294" s="187" t="s">
        <v>79</v>
      </c>
      <c r="F294" s="181"/>
      <c r="G294" s="181"/>
      <c r="H294" s="181"/>
      <c r="I294" s="181"/>
      <c r="J294" s="181"/>
      <c r="K294" s="181"/>
      <c r="L294" s="181"/>
      <c r="M294" s="181"/>
      <c r="N294" s="192"/>
      <c r="O294" s="193"/>
      <c r="P294" s="181"/>
      <c r="Q294" s="181"/>
      <c r="R294" s="181"/>
      <c r="S294" s="181"/>
      <c r="T294" s="194"/>
      <c r="U294" s="184"/>
      <c r="V294" s="189"/>
    </row>
    <row r="295" spans="1:22" x14ac:dyDescent="0.25">
      <c r="A295" s="197">
        <v>42064</v>
      </c>
      <c r="B295" s="190"/>
      <c r="C295" s="198" t="s">
        <v>35</v>
      </c>
      <c r="D295" s="187" t="s">
        <v>39</v>
      </c>
      <c r="E295" s="187" t="s">
        <v>80</v>
      </c>
      <c r="F295" s="181"/>
      <c r="G295" s="181"/>
      <c r="H295" s="181"/>
      <c r="I295" s="181"/>
      <c r="J295" s="181"/>
      <c r="K295" s="181"/>
      <c r="L295" s="181"/>
      <c r="M295" s="181"/>
      <c r="N295" s="192"/>
      <c r="O295" s="193"/>
      <c r="P295" s="181"/>
      <c r="Q295" s="181"/>
      <c r="R295" s="181"/>
      <c r="S295" s="181"/>
      <c r="T295" s="194"/>
      <c r="U295" s="184"/>
      <c r="V295" s="189"/>
    </row>
    <row r="296" spans="1:22" x14ac:dyDescent="0.25">
      <c r="A296" s="197">
        <v>42095</v>
      </c>
      <c r="B296" s="190"/>
      <c r="C296" s="198" t="s">
        <v>42</v>
      </c>
      <c r="D296" s="187" t="s">
        <v>75</v>
      </c>
      <c r="E296" s="187" t="s">
        <v>81</v>
      </c>
      <c r="F296" s="181"/>
      <c r="G296" s="181"/>
      <c r="H296" s="199"/>
      <c r="I296" s="199"/>
      <c r="J296" s="181"/>
      <c r="K296" s="181"/>
      <c r="L296" s="181"/>
      <c r="M296" s="181"/>
      <c r="N296" s="192"/>
      <c r="O296" s="193"/>
      <c r="P296" s="199"/>
      <c r="Q296" s="199"/>
      <c r="R296" s="199"/>
      <c r="S296" s="199"/>
      <c r="T296" s="194"/>
      <c r="U296" s="184"/>
      <c r="V296" s="189"/>
    </row>
    <row r="297" spans="1:22" ht="25.5" x14ac:dyDescent="0.25">
      <c r="A297" s="197">
        <v>42125</v>
      </c>
      <c r="B297" s="190"/>
      <c r="C297" s="198" t="s">
        <v>36</v>
      </c>
      <c r="D297" s="187" t="s">
        <v>76</v>
      </c>
      <c r="E297" s="187" t="s">
        <v>82</v>
      </c>
      <c r="F297" s="181"/>
      <c r="G297" s="181"/>
      <c r="H297" s="199"/>
      <c r="I297" s="199"/>
      <c r="J297" s="181"/>
      <c r="K297" s="181"/>
      <c r="L297" s="181"/>
      <c r="M297" s="181"/>
      <c r="N297" s="192"/>
      <c r="O297" s="193"/>
      <c r="P297" s="199"/>
      <c r="Q297" s="199"/>
      <c r="R297" s="199"/>
      <c r="S297" s="199"/>
      <c r="T297" s="194"/>
      <c r="U297" s="184"/>
      <c r="V297" s="189"/>
    </row>
    <row r="298" spans="1:22" x14ac:dyDescent="0.25">
      <c r="A298" s="197">
        <v>42156</v>
      </c>
      <c r="B298" s="190"/>
      <c r="C298" s="198" t="s">
        <v>43</v>
      </c>
      <c r="D298" s="191"/>
      <c r="E298" s="40"/>
      <c r="F298" s="181"/>
      <c r="G298" s="181"/>
      <c r="H298" s="199"/>
      <c r="I298" s="199"/>
      <c r="J298" s="181"/>
      <c r="K298" s="181"/>
      <c r="L298" s="181"/>
      <c r="M298" s="181"/>
      <c r="N298" s="192"/>
      <c r="O298" s="193"/>
      <c r="P298" s="199"/>
      <c r="Q298" s="199"/>
      <c r="R298" s="199"/>
      <c r="S298" s="199"/>
      <c r="T298" s="194"/>
      <c r="U298" s="184"/>
      <c r="V298" s="189"/>
    </row>
    <row r="299" spans="1:22" x14ac:dyDescent="0.25">
      <c r="A299" s="197">
        <v>42186</v>
      </c>
      <c r="B299" s="197"/>
      <c r="C299" s="198" t="s">
        <v>37</v>
      </c>
      <c r="D299" s="191"/>
      <c r="E299" s="40"/>
      <c r="F299" s="181"/>
      <c r="G299" s="181"/>
      <c r="H299" s="199"/>
      <c r="I299" s="199"/>
      <c r="J299" s="181"/>
      <c r="K299" s="181"/>
      <c r="L299" s="181"/>
      <c r="M299" s="181"/>
      <c r="N299" s="192"/>
      <c r="O299" s="193"/>
      <c r="P299" s="199"/>
      <c r="Q299" s="199"/>
      <c r="R299" s="199"/>
      <c r="S299" s="199"/>
      <c r="T299" s="200"/>
      <c r="U299" s="184"/>
      <c r="V299" s="189"/>
    </row>
    <row r="300" spans="1:22" x14ac:dyDescent="0.25">
      <c r="A300" s="197">
        <v>42217</v>
      </c>
      <c r="B300" s="197"/>
      <c r="C300" s="198" t="s">
        <v>73</v>
      </c>
      <c r="D300" s="191"/>
      <c r="E300" s="40"/>
      <c r="F300" s="181"/>
      <c r="G300" s="181"/>
      <c r="H300" s="199"/>
      <c r="I300" s="199"/>
      <c r="J300" s="181"/>
      <c r="K300" s="181"/>
      <c r="L300" s="181"/>
      <c r="M300" s="181"/>
      <c r="N300" s="192"/>
      <c r="O300" s="193"/>
      <c r="P300" s="199"/>
      <c r="Q300" s="199"/>
      <c r="R300" s="199"/>
      <c r="S300" s="199"/>
      <c r="T300" s="200"/>
      <c r="U300" s="184"/>
      <c r="V300" s="189"/>
    </row>
    <row r="301" spans="1:22" x14ac:dyDescent="0.25">
      <c r="A301" s="197">
        <v>42248</v>
      </c>
      <c r="B301" s="197"/>
      <c r="C301" s="198" t="s">
        <v>89</v>
      </c>
      <c r="D301" s="191"/>
      <c r="E301" s="40"/>
      <c r="F301" s="181"/>
      <c r="G301" s="181"/>
      <c r="H301" s="199"/>
      <c r="I301" s="199"/>
      <c r="J301" s="181"/>
      <c r="K301" s="181"/>
      <c r="L301" s="181"/>
      <c r="M301" s="181"/>
      <c r="N301" s="192"/>
      <c r="O301" s="193"/>
      <c r="P301" s="199"/>
      <c r="Q301" s="199"/>
      <c r="R301" s="199"/>
      <c r="S301" s="199"/>
      <c r="T301" s="200"/>
      <c r="U301" s="184"/>
      <c r="V301" s="189"/>
    </row>
    <row r="302" spans="1:22" x14ac:dyDescent="0.25">
      <c r="A302" s="197">
        <v>42278</v>
      </c>
      <c r="B302" s="197"/>
      <c r="C302" s="198" t="s">
        <v>41</v>
      </c>
      <c r="D302" s="191"/>
      <c r="E302" s="40"/>
      <c r="F302" s="181"/>
      <c r="G302" s="181"/>
      <c r="H302" s="199"/>
      <c r="I302" s="199"/>
      <c r="J302" s="181"/>
      <c r="K302" s="181"/>
      <c r="L302" s="181"/>
      <c r="M302" s="181"/>
      <c r="N302" s="192"/>
      <c r="O302" s="193"/>
      <c r="P302" s="199"/>
      <c r="Q302" s="199"/>
      <c r="R302" s="199"/>
      <c r="S302" s="199"/>
      <c r="T302" s="200"/>
      <c r="U302" s="184"/>
      <c r="V302" s="189"/>
    </row>
    <row r="303" spans="1:22" x14ac:dyDescent="0.25">
      <c r="A303" s="197">
        <v>42309</v>
      </c>
      <c r="B303" s="197"/>
      <c r="C303" s="198" t="s">
        <v>38</v>
      </c>
      <c r="D303" s="191"/>
      <c r="E303" s="40"/>
      <c r="F303" s="181"/>
      <c r="G303" s="181"/>
      <c r="H303" s="199"/>
      <c r="I303" s="199"/>
      <c r="J303" s="181"/>
      <c r="K303" s="181"/>
      <c r="L303" s="181"/>
      <c r="M303" s="181"/>
      <c r="N303" s="192"/>
      <c r="O303" s="193"/>
      <c r="P303" s="199"/>
      <c r="Q303" s="199"/>
      <c r="R303" s="199"/>
      <c r="S303" s="199"/>
      <c r="T303" s="200"/>
      <c r="U303" s="184"/>
      <c r="V303" s="189"/>
    </row>
    <row r="304" spans="1:22" x14ac:dyDescent="0.25">
      <c r="A304" s="197">
        <v>42339</v>
      </c>
      <c r="B304" s="197"/>
      <c r="C304" s="198" t="s">
        <v>45</v>
      </c>
      <c r="D304" s="191"/>
      <c r="E304" s="40"/>
      <c r="F304" s="181"/>
      <c r="G304" s="181"/>
      <c r="H304" s="199"/>
      <c r="I304" s="199"/>
      <c r="J304" s="181"/>
      <c r="K304" s="181"/>
      <c r="L304" s="181"/>
      <c r="M304" s="181"/>
      <c r="N304" s="192"/>
      <c r="O304" s="193"/>
      <c r="P304" s="199"/>
      <c r="Q304" s="199"/>
      <c r="R304" s="199"/>
      <c r="S304" s="199"/>
      <c r="T304" s="200"/>
      <c r="U304" s="184"/>
      <c r="V304" s="189"/>
    </row>
    <row r="305" spans="1:22" x14ac:dyDescent="0.25">
      <c r="A305" s="197">
        <v>42370</v>
      </c>
      <c r="B305" s="197"/>
      <c r="C305" s="198" t="s">
        <v>83</v>
      </c>
      <c r="D305" s="191"/>
      <c r="E305" s="191"/>
      <c r="F305" s="181"/>
      <c r="G305" s="181"/>
      <c r="H305" s="199"/>
      <c r="I305" s="199"/>
      <c r="J305" s="181"/>
      <c r="K305" s="181"/>
      <c r="L305" s="181"/>
      <c r="M305" s="181"/>
      <c r="N305" s="192"/>
      <c r="O305" s="193"/>
      <c r="P305" s="199"/>
      <c r="Q305" s="199"/>
      <c r="R305" s="199"/>
      <c r="S305" s="199"/>
      <c r="T305" s="200"/>
      <c r="U305" s="184"/>
      <c r="V305" s="189"/>
    </row>
    <row r="306" spans="1:22" ht="25.5" x14ac:dyDescent="0.25">
      <c r="A306" s="197">
        <v>42401</v>
      </c>
      <c r="B306" s="197"/>
      <c r="C306" s="198" t="s">
        <v>40</v>
      </c>
      <c r="D306" s="191"/>
      <c r="E306" s="191"/>
      <c r="F306" s="181"/>
      <c r="G306" s="181"/>
      <c r="H306" s="199"/>
      <c r="I306" s="199"/>
      <c r="J306" s="181"/>
      <c r="K306" s="181"/>
      <c r="L306" s="181"/>
      <c r="M306" s="181"/>
      <c r="N306" s="192"/>
      <c r="O306" s="193"/>
      <c r="P306" s="199"/>
      <c r="Q306" s="199"/>
      <c r="R306" s="199"/>
      <c r="S306" s="199"/>
      <c r="T306" s="200"/>
      <c r="U306" s="184"/>
      <c r="V306" s="189"/>
    </row>
    <row r="307" spans="1:22" x14ac:dyDescent="0.25">
      <c r="A307" s="197">
        <v>42430</v>
      </c>
      <c r="B307" s="197"/>
      <c r="C307" s="198" t="s">
        <v>44</v>
      </c>
      <c r="D307" s="191"/>
      <c r="E307" s="191"/>
      <c r="F307" s="181"/>
      <c r="G307" s="181"/>
      <c r="H307" s="199"/>
      <c r="I307" s="199"/>
      <c r="J307" s="181"/>
      <c r="K307" s="181"/>
      <c r="L307" s="181"/>
      <c r="M307" s="181"/>
      <c r="N307" s="192"/>
      <c r="O307" s="193"/>
      <c r="P307" s="199"/>
      <c r="Q307" s="199"/>
      <c r="R307" s="199"/>
      <c r="S307" s="199"/>
      <c r="T307" s="200"/>
      <c r="U307" s="184"/>
      <c r="V307" s="189"/>
    </row>
    <row r="308" spans="1:22" x14ac:dyDescent="0.25">
      <c r="A308" s="197">
        <v>42461</v>
      </c>
      <c r="B308" s="197"/>
      <c r="C308" s="198" t="s">
        <v>84</v>
      </c>
      <c r="D308" s="191"/>
      <c r="E308" s="191"/>
      <c r="F308" s="181"/>
      <c r="G308" s="181"/>
      <c r="H308" s="199"/>
      <c r="I308" s="199"/>
      <c r="J308" s="181"/>
      <c r="K308" s="181"/>
      <c r="L308" s="181"/>
      <c r="M308" s="181"/>
      <c r="N308" s="192"/>
      <c r="O308" s="193"/>
      <c r="P308" s="199"/>
      <c r="Q308" s="199"/>
      <c r="R308" s="199"/>
      <c r="S308" s="199"/>
      <c r="T308" s="200"/>
      <c r="U308" s="184"/>
      <c r="V308" s="189"/>
    </row>
    <row r="309" spans="1:22" x14ac:dyDescent="0.25">
      <c r="A309" s="197">
        <v>42491</v>
      </c>
      <c r="B309" s="197"/>
      <c r="C309" s="198" t="s">
        <v>85</v>
      </c>
      <c r="D309" s="191"/>
      <c r="E309" s="191"/>
      <c r="F309" s="181"/>
      <c r="G309" s="181"/>
      <c r="H309" s="199"/>
      <c r="I309" s="199"/>
      <c r="J309" s="181"/>
      <c r="K309" s="181"/>
      <c r="L309" s="181"/>
      <c r="M309" s="181"/>
      <c r="N309" s="192"/>
      <c r="O309" s="193"/>
      <c r="P309" s="199"/>
      <c r="Q309" s="199"/>
      <c r="R309" s="199"/>
      <c r="S309" s="199"/>
      <c r="T309" s="200"/>
      <c r="U309" s="184"/>
      <c r="V309" s="189"/>
    </row>
    <row r="310" spans="1:22" x14ac:dyDescent="0.25">
      <c r="A310" s="197">
        <v>42522</v>
      </c>
      <c r="B310" s="197"/>
      <c r="C310" s="198" t="s">
        <v>86</v>
      </c>
      <c r="D310" s="191"/>
      <c r="E310" s="191"/>
      <c r="F310" s="181"/>
      <c r="G310" s="181"/>
      <c r="H310" s="199"/>
      <c r="I310" s="199"/>
      <c r="J310" s="181"/>
      <c r="K310" s="181"/>
      <c r="L310" s="181"/>
      <c r="M310" s="181"/>
      <c r="N310" s="192"/>
      <c r="O310" s="193"/>
      <c r="P310" s="199"/>
      <c r="Q310" s="199"/>
      <c r="R310" s="199"/>
      <c r="S310" s="199"/>
      <c r="T310" s="200"/>
      <c r="U310" s="184"/>
      <c r="V310" s="189"/>
    </row>
    <row r="311" spans="1:22" x14ac:dyDescent="0.25">
      <c r="A311" s="197">
        <v>42552</v>
      </c>
      <c r="B311" s="197"/>
      <c r="C311" s="198" t="s">
        <v>87</v>
      </c>
      <c r="D311" s="191"/>
      <c r="E311" s="191"/>
      <c r="F311" s="181"/>
      <c r="G311" s="181"/>
      <c r="H311" s="199"/>
      <c r="I311" s="199"/>
      <c r="J311" s="181"/>
      <c r="K311" s="181"/>
      <c r="L311" s="181"/>
      <c r="M311" s="181"/>
      <c r="N311" s="192"/>
      <c r="O311" s="193"/>
      <c r="P311" s="199"/>
      <c r="Q311" s="199"/>
      <c r="R311" s="199"/>
      <c r="S311" s="199"/>
      <c r="T311" s="200"/>
      <c r="U311" s="184"/>
      <c r="V311" s="189"/>
    </row>
    <row r="312" spans="1:22" x14ac:dyDescent="0.25">
      <c r="A312" s="197">
        <v>42583</v>
      </c>
      <c r="B312" s="197"/>
      <c r="C312" s="198" t="s">
        <v>88</v>
      </c>
      <c r="D312" s="191"/>
      <c r="E312" s="191"/>
      <c r="F312" s="181"/>
      <c r="G312" s="181"/>
      <c r="H312" s="199"/>
      <c r="I312" s="199"/>
      <c r="J312" s="181"/>
      <c r="K312" s="181"/>
      <c r="L312" s="181"/>
      <c r="M312" s="181"/>
      <c r="N312" s="192"/>
      <c r="O312" s="193"/>
      <c r="P312" s="199"/>
      <c r="Q312" s="199"/>
      <c r="R312" s="199"/>
      <c r="S312" s="199"/>
      <c r="T312" s="200"/>
      <c r="U312" s="184"/>
      <c r="V312" s="189"/>
    </row>
    <row r="313" spans="1:22" x14ac:dyDescent="0.25">
      <c r="A313" s="197">
        <v>42614</v>
      </c>
      <c r="B313" s="197"/>
      <c r="C313" s="198" t="s">
        <v>90</v>
      </c>
      <c r="D313" s="191"/>
      <c r="E313" s="191"/>
      <c r="F313" s="181"/>
      <c r="G313" s="181"/>
      <c r="H313" s="199"/>
      <c r="I313" s="199"/>
      <c r="J313" s="181"/>
      <c r="K313" s="181"/>
      <c r="L313" s="181"/>
      <c r="M313" s="181"/>
      <c r="N313" s="192"/>
      <c r="O313" s="193"/>
      <c r="P313" s="199"/>
      <c r="Q313" s="199"/>
      <c r="R313" s="199"/>
      <c r="S313" s="199"/>
      <c r="T313" s="200"/>
      <c r="U313" s="184"/>
      <c r="V313" s="189"/>
    </row>
    <row r="314" spans="1:22" ht="25.5" x14ac:dyDescent="0.25">
      <c r="A314" s="197">
        <v>42644</v>
      </c>
      <c r="B314" s="197"/>
      <c r="C314" s="201" t="s">
        <v>91</v>
      </c>
      <c r="D314" s="191"/>
      <c r="E314" s="191"/>
      <c r="F314" s="181"/>
      <c r="G314" s="181"/>
      <c r="H314" s="199"/>
      <c r="I314" s="199"/>
      <c r="J314" s="181"/>
      <c r="K314" s="181"/>
      <c r="L314" s="181"/>
      <c r="M314" s="181"/>
      <c r="N314" s="192"/>
      <c r="O314" s="193"/>
      <c r="P314" s="199"/>
      <c r="Q314" s="199"/>
      <c r="R314" s="199"/>
      <c r="S314" s="199"/>
      <c r="T314" s="200"/>
      <c r="U314" s="184"/>
      <c r="V314" s="189"/>
    </row>
    <row r="315" spans="1:22" x14ac:dyDescent="0.25">
      <c r="A315" s="197">
        <v>42675</v>
      </c>
      <c r="B315" s="197"/>
      <c r="C315" s="201" t="s">
        <v>92</v>
      </c>
      <c r="D315" s="191"/>
      <c r="E315" s="191"/>
      <c r="F315" s="181"/>
      <c r="G315" s="181"/>
      <c r="H315" s="199"/>
      <c r="I315" s="199"/>
      <c r="J315" s="181"/>
      <c r="K315" s="181"/>
      <c r="L315" s="181"/>
      <c r="M315" s="181"/>
      <c r="N315" s="192"/>
      <c r="O315" s="193"/>
      <c r="P315" s="199"/>
      <c r="Q315" s="199"/>
      <c r="R315" s="199"/>
      <c r="S315" s="199"/>
      <c r="T315" s="200"/>
      <c r="U315" s="184"/>
      <c r="V315" s="189"/>
    </row>
    <row r="316" spans="1:22" x14ac:dyDescent="0.25">
      <c r="A316" s="197">
        <v>42705</v>
      </c>
      <c r="B316" s="197"/>
      <c r="C316" s="202"/>
      <c r="D316" s="191"/>
      <c r="E316" s="191"/>
      <c r="F316" s="181"/>
      <c r="G316" s="181"/>
      <c r="H316" s="199"/>
      <c r="I316" s="199"/>
      <c r="J316" s="181"/>
      <c r="K316" s="181"/>
      <c r="L316" s="181"/>
      <c r="M316" s="181"/>
      <c r="N316" s="192"/>
      <c r="O316" s="193"/>
      <c r="P316" s="199"/>
      <c r="Q316" s="199"/>
      <c r="R316" s="199"/>
      <c r="S316" s="199"/>
      <c r="T316" s="200"/>
      <c r="U316" s="184"/>
      <c r="V316" s="189"/>
    </row>
    <row r="317" spans="1:22" x14ac:dyDescent="0.25">
      <c r="A317" s="197">
        <v>42736</v>
      </c>
      <c r="B317" s="197"/>
      <c r="C317" s="202"/>
      <c r="D317" s="191"/>
      <c r="E317" s="191"/>
      <c r="F317" s="181"/>
      <c r="G317" s="181"/>
      <c r="H317" s="199"/>
      <c r="I317" s="199"/>
      <c r="J317" s="181"/>
      <c r="K317" s="181"/>
      <c r="L317" s="181"/>
      <c r="M317" s="181"/>
      <c r="N317" s="192"/>
      <c r="O317" s="193"/>
      <c r="P317" s="199"/>
      <c r="Q317" s="199"/>
      <c r="R317" s="199"/>
      <c r="S317" s="199"/>
      <c r="T317" s="200"/>
      <c r="U317" s="184"/>
      <c r="V317" s="189"/>
    </row>
    <row r="318" spans="1:22" x14ac:dyDescent="0.25">
      <c r="A318" s="197">
        <v>42767</v>
      </c>
      <c r="B318" s="197"/>
      <c r="C318" s="202"/>
      <c r="D318" s="191"/>
      <c r="E318" s="191"/>
      <c r="F318" s="181"/>
      <c r="G318" s="181"/>
      <c r="H318" s="199"/>
      <c r="I318" s="199"/>
      <c r="J318" s="181"/>
      <c r="K318" s="181"/>
      <c r="L318" s="181"/>
      <c r="M318" s="181"/>
      <c r="N318" s="192"/>
      <c r="O318" s="193"/>
      <c r="P318" s="199"/>
      <c r="Q318" s="199"/>
      <c r="R318" s="199"/>
      <c r="S318" s="199"/>
      <c r="T318" s="200"/>
      <c r="U318" s="184"/>
      <c r="V318" s="189"/>
    </row>
    <row r="319" spans="1:22" x14ac:dyDescent="0.25">
      <c r="A319" s="197">
        <v>42795</v>
      </c>
      <c r="B319" s="197"/>
      <c r="C319" s="202"/>
      <c r="D319" s="191"/>
      <c r="E319" s="191"/>
      <c r="F319" s="181"/>
      <c r="G319" s="181"/>
      <c r="H319" s="199"/>
      <c r="I319" s="199"/>
      <c r="J319" s="181"/>
      <c r="K319" s="181"/>
      <c r="L319" s="181"/>
      <c r="M319" s="181"/>
      <c r="N319" s="192"/>
      <c r="O319" s="193"/>
      <c r="P319" s="199"/>
      <c r="Q319" s="199"/>
      <c r="R319" s="199"/>
      <c r="S319" s="199"/>
      <c r="T319" s="200"/>
      <c r="U319" s="184"/>
      <c r="V319" s="189"/>
    </row>
    <row r="320" spans="1:22" x14ac:dyDescent="0.25">
      <c r="A320" s="197">
        <v>42826</v>
      </c>
      <c r="B320" s="197"/>
      <c r="C320" s="191"/>
      <c r="D320" s="191"/>
      <c r="E320" s="191"/>
      <c r="F320" s="181"/>
      <c r="G320" s="181"/>
      <c r="H320" s="199"/>
      <c r="I320" s="199"/>
      <c r="J320" s="181"/>
      <c r="K320" s="181"/>
      <c r="L320" s="181"/>
      <c r="M320" s="181"/>
      <c r="N320" s="192"/>
      <c r="O320" s="193"/>
      <c r="P320" s="199"/>
      <c r="Q320" s="199"/>
      <c r="R320" s="199"/>
      <c r="S320" s="199"/>
      <c r="T320" s="200"/>
      <c r="U320" s="184"/>
      <c r="V320" s="189"/>
    </row>
    <row r="321" spans="1:22" x14ac:dyDescent="0.25">
      <c r="A321" s="197">
        <v>42856</v>
      </c>
      <c r="B321" s="197"/>
      <c r="C321" s="191"/>
      <c r="D321" s="191"/>
      <c r="E321" s="191"/>
      <c r="F321" s="181"/>
      <c r="G321" s="181"/>
      <c r="H321" s="199"/>
      <c r="I321" s="199"/>
      <c r="J321" s="181"/>
      <c r="K321" s="181"/>
      <c r="L321" s="181"/>
      <c r="M321" s="181"/>
      <c r="N321" s="192"/>
      <c r="O321" s="193"/>
      <c r="P321" s="199"/>
      <c r="Q321" s="199"/>
      <c r="R321" s="199"/>
      <c r="S321" s="199"/>
      <c r="T321" s="200"/>
      <c r="U321" s="184"/>
      <c r="V321" s="189"/>
    </row>
    <row r="322" spans="1:22" x14ac:dyDescent="0.25">
      <c r="A322" s="197">
        <v>42887</v>
      </c>
      <c r="B322" s="197"/>
      <c r="C322" s="191"/>
      <c r="D322" s="191"/>
      <c r="E322" s="191"/>
      <c r="F322" s="181"/>
      <c r="G322" s="181"/>
      <c r="H322" s="199"/>
      <c r="I322" s="199"/>
      <c r="J322" s="181"/>
      <c r="K322" s="181"/>
      <c r="L322" s="181"/>
      <c r="M322" s="181"/>
      <c r="N322" s="192"/>
      <c r="O322" s="193"/>
      <c r="P322" s="199"/>
      <c r="Q322" s="199"/>
      <c r="R322" s="199"/>
      <c r="S322" s="199"/>
      <c r="T322" s="200"/>
      <c r="U322" s="184"/>
      <c r="V322" s="189"/>
    </row>
    <row r="323" spans="1:22" x14ac:dyDescent="0.25">
      <c r="A323" s="197">
        <v>42917</v>
      </c>
      <c r="B323" s="197"/>
      <c r="C323" s="191"/>
      <c r="D323" s="191"/>
      <c r="E323" s="191"/>
      <c r="F323" s="181"/>
      <c r="G323" s="181"/>
      <c r="H323" s="199"/>
      <c r="I323" s="199"/>
      <c r="J323" s="181"/>
      <c r="K323" s="181"/>
      <c r="L323" s="181"/>
      <c r="M323" s="181"/>
      <c r="N323" s="192"/>
      <c r="O323" s="193"/>
      <c r="P323" s="199"/>
      <c r="Q323" s="199"/>
      <c r="R323" s="199"/>
      <c r="S323" s="199"/>
      <c r="T323" s="200"/>
      <c r="U323" s="184"/>
      <c r="V323" s="189"/>
    </row>
    <row r="324" spans="1:22" x14ac:dyDescent="0.25">
      <c r="A324" s="197">
        <v>42948</v>
      </c>
      <c r="B324" s="197"/>
      <c r="C324" s="191"/>
      <c r="D324" s="191"/>
      <c r="E324" s="191"/>
      <c r="F324" s="181"/>
      <c r="G324" s="181"/>
      <c r="H324" s="199"/>
      <c r="I324" s="199"/>
      <c r="J324" s="181"/>
      <c r="K324" s="181"/>
      <c r="L324" s="181"/>
      <c r="M324" s="181"/>
      <c r="N324" s="192"/>
      <c r="O324" s="193"/>
      <c r="P324" s="199"/>
      <c r="Q324" s="199"/>
      <c r="R324" s="199"/>
      <c r="S324" s="199"/>
      <c r="T324" s="200"/>
      <c r="U324" s="184"/>
      <c r="V324" s="189"/>
    </row>
    <row r="325" spans="1:22" x14ac:dyDescent="0.25">
      <c r="A325" s="197">
        <v>42979</v>
      </c>
      <c r="B325" s="203"/>
      <c r="C325" s="204"/>
      <c r="D325" s="204"/>
      <c r="E325" s="204"/>
      <c r="F325" s="199"/>
      <c r="G325" s="199"/>
      <c r="H325" s="199"/>
      <c r="I325" s="199"/>
      <c r="J325" s="199"/>
      <c r="K325" s="199"/>
      <c r="L325" s="199"/>
      <c r="M325" s="199"/>
      <c r="N325" s="205"/>
      <c r="O325" s="206"/>
      <c r="P325" s="199"/>
      <c r="Q325" s="199"/>
      <c r="R325" s="199"/>
      <c r="S325" s="199"/>
      <c r="T325" s="207"/>
      <c r="U325" s="184"/>
      <c r="V325" s="189"/>
    </row>
    <row r="326" spans="1:22" x14ac:dyDescent="0.25">
      <c r="A326" s="197">
        <v>43009</v>
      </c>
      <c r="B326" s="203"/>
      <c r="C326" s="204"/>
      <c r="D326" s="204"/>
      <c r="E326" s="204"/>
      <c r="F326" s="199"/>
      <c r="G326" s="199"/>
      <c r="H326" s="199"/>
      <c r="I326" s="199"/>
      <c r="J326" s="199"/>
      <c r="K326" s="199"/>
      <c r="L326" s="199"/>
      <c r="M326" s="199"/>
      <c r="N326" s="205"/>
      <c r="O326" s="206"/>
      <c r="P326" s="199"/>
      <c r="Q326" s="199"/>
      <c r="R326" s="199"/>
      <c r="S326" s="199"/>
      <c r="T326" s="207"/>
      <c r="U326" s="184"/>
      <c r="V326" s="189"/>
    </row>
    <row r="327" spans="1:22" x14ac:dyDescent="0.25">
      <c r="A327" s="197">
        <v>43040</v>
      </c>
      <c r="B327" s="203"/>
      <c r="C327" s="204"/>
      <c r="D327" s="204"/>
      <c r="E327" s="204"/>
      <c r="F327" s="199"/>
      <c r="G327" s="199"/>
      <c r="H327" s="199"/>
      <c r="I327" s="199"/>
      <c r="J327" s="199"/>
      <c r="K327" s="199"/>
      <c r="L327" s="199"/>
      <c r="M327" s="199"/>
      <c r="N327" s="205"/>
      <c r="O327" s="206"/>
      <c r="P327" s="199"/>
      <c r="Q327" s="199"/>
      <c r="R327" s="199"/>
      <c r="S327" s="199"/>
      <c r="T327" s="207"/>
      <c r="U327" s="184"/>
      <c r="V327" s="189"/>
    </row>
    <row r="328" spans="1:22" x14ac:dyDescent="0.25">
      <c r="A328" s="197">
        <v>43070</v>
      </c>
      <c r="B328" s="203"/>
      <c r="C328" s="204"/>
      <c r="D328" s="204"/>
      <c r="E328" s="204"/>
      <c r="F328" s="199"/>
      <c r="G328" s="199"/>
      <c r="H328" s="199"/>
      <c r="I328" s="199"/>
      <c r="J328" s="199"/>
      <c r="K328" s="199"/>
      <c r="L328" s="199"/>
      <c r="M328" s="199"/>
      <c r="N328" s="205"/>
      <c r="O328" s="206"/>
      <c r="P328" s="199"/>
      <c r="Q328" s="199"/>
      <c r="R328" s="199"/>
      <c r="S328" s="199"/>
      <c r="T328" s="207"/>
      <c r="U328" s="184"/>
      <c r="V328" s="189"/>
    </row>
    <row r="329" spans="1:22" x14ac:dyDescent="0.25">
      <c r="A329" s="199"/>
      <c r="B329" s="203"/>
      <c r="C329" s="204"/>
      <c r="D329" s="204"/>
      <c r="E329" s="204"/>
      <c r="F329" s="199"/>
      <c r="G329" s="199"/>
      <c r="H329" s="199"/>
      <c r="I329" s="199"/>
      <c r="J329" s="199"/>
      <c r="K329" s="199"/>
      <c r="L329" s="199"/>
      <c r="M329" s="199"/>
      <c r="N329" s="205"/>
      <c r="O329" s="206"/>
      <c r="P329" s="199"/>
      <c r="Q329" s="199"/>
      <c r="R329" s="199"/>
      <c r="S329" s="199"/>
      <c r="T329" s="207"/>
      <c r="U329" s="184"/>
      <c r="V329" s="189"/>
    </row>
    <row r="330" spans="1:22" x14ac:dyDescent="0.25">
      <c r="A330" s="199"/>
      <c r="B330" s="203"/>
      <c r="C330" s="204"/>
      <c r="D330" s="204"/>
      <c r="E330" s="204"/>
      <c r="F330" s="199"/>
      <c r="G330" s="199"/>
      <c r="H330" s="199"/>
      <c r="I330" s="199"/>
      <c r="J330" s="199"/>
      <c r="K330" s="199"/>
      <c r="L330" s="199"/>
      <c r="M330" s="199"/>
      <c r="N330" s="205"/>
      <c r="O330" s="206"/>
      <c r="P330" s="199"/>
      <c r="Q330" s="199"/>
      <c r="R330" s="199"/>
      <c r="S330" s="199"/>
      <c r="T330" s="207"/>
      <c r="U330" s="184"/>
      <c r="V330" s="189"/>
    </row>
    <row r="331" spans="1:22" x14ac:dyDescent="0.25">
      <c r="A331" s="199"/>
      <c r="B331" s="203"/>
      <c r="C331" s="204"/>
      <c r="D331" s="204"/>
      <c r="E331" s="204"/>
      <c r="F331" s="199"/>
      <c r="G331" s="199"/>
      <c r="H331" s="199"/>
      <c r="I331" s="199"/>
      <c r="J331" s="199"/>
      <c r="K331" s="199"/>
      <c r="L331" s="199"/>
      <c r="M331" s="199"/>
      <c r="N331" s="205"/>
      <c r="O331" s="206"/>
      <c r="P331" s="199"/>
      <c r="Q331" s="199"/>
      <c r="R331" s="199"/>
      <c r="S331" s="199"/>
      <c r="T331" s="207"/>
      <c r="U331" s="184"/>
      <c r="V331" s="189"/>
    </row>
    <row r="332" spans="1:22" x14ac:dyDescent="0.25">
      <c r="A332" s="199"/>
      <c r="B332" s="203"/>
      <c r="C332" s="204"/>
      <c r="D332" s="204"/>
      <c r="E332" s="204"/>
      <c r="F332" s="199"/>
      <c r="G332" s="199"/>
      <c r="H332" s="199"/>
      <c r="I332" s="199"/>
      <c r="J332" s="199"/>
      <c r="K332" s="199"/>
      <c r="L332" s="199"/>
      <c r="M332" s="199"/>
      <c r="N332" s="205"/>
      <c r="O332" s="206"/>
      <c r="P332" s="199"/>
      <c r="Q332" s="199"/>
      <c r="R332" s="199"/>
      <c r="S332" s="199"/>
      <c r="T332" s="207"/>
      <c r="U332" s="184"/>
      <c r="V332" s="189"/>
    </row>
    <row r="333" spans="1:22" x14ac:dyDescent="0.25">
      <c r="A333" s="199"/>
      <c r="B333" s="203"/>
      <c r="C333" s="204"/>
      <c r="D333" s="204"/>
      <c r="E333" s="204"/>
      <c r="F333" s="199"/>
      <c r="G333" s="199"/>
      <c r="H333" s="199"/>
      <c r="I333" s="199"/>
      <c r="J333" s="199"/>
      <c r="K333" s="199"/>
      <c r="L333" s="199"/>
      <c r="M333" s="199"/>
      <c r="N333" s="205"/>
      <c r="O333" s="206"/>
      <c r="P333" s="199"/>
      <c r="Q333" s="199"/>
      <c r="R333" s="199"/>
      <c r="S333" s="199"/>
      <c r="T333" s="207"/>
      <c r="U333" s="184"/>
      <c r="V333" s="189"/>
    </row>
    <row r="334" spans="1:22" x14ac:dyDescent="0.25">
      <c r="A334" s="199"/>
      <c r="B334" s="203"/>
      <c r="C334" s="204"/>
      <c r="D334" s="204"/>
      <c r="E334" s="204"/>
      <c r="F334" s="199"/>
      <c r="G334" s="199"/>
      <c r="H334" s="199"/>
      <c r="I334" s="199"/>
      <c r="J334" s="199"/>
      <c r="K334" s="199"/>
      <c r="L334" s="199"/>
      <c r="M334" s="199"/>
      <c r="N334" s="205"/>
      <c r="O334" s="206"/>
      <c r="P334" s="199"/>
      <c r="Q334" s="199"/>
      <c r="R334" s="199"/>
      <c r="S334" s="199"/>
      <c r="T334" s="207"/>
      <c r="U334" s="184"/>
      <c r="V334" s="189"/>
    </row>
    <row r="335" spans="1:22" x14ac:dyDescent="0.25">
      <c r="A335" s="199"/>
      <c r="B335" s="203"/>
      <c r="C335" s="204"/>
      <c r="D335" s="204"/>
      <c r="E335" s="204"/>
      <c r="F335" s="199"/>
      <c r="G335" s="199"/>
      <c r="H335" s="199"/>
      <c r="I335" s="199"/>
      <c r="J335" s="199"/>
      <c r="K335" s="199"/>
      <c r="L335" s="199"/>
      <c r="M335" s="199"/>
      <c r="N335" s="205"/>
      <c r="O335" s="206"/>
      <c r="P335" s="199"/>
      <c r="Q335" s="199"/>
      <c r="R335" s="199"/>
      <c r="S335" s="199"/>
      <c r="T335" s="207"/>
      <c r="U335" s="184"/>
      <c r="V335" s="189"/>
    </row>
    <row r="336" spans="1:22" x14ac:dyDescent="0.25">
      <c r="A336" s="199"/>
      <c r="B336" s="203"/>
      <c r="C336" s="204"/>
      <c r="D336" s="204"/>
      <c r="E336" s="204"/>
      <c r="F336" s="199"/>
      <c r="G336" s="199"/>
      <c r="H336" s="199"/>
      <c r="I336" s="199"/>
      <c r="J336" s="199"/>
      <c r="K336" s="199"/>
      <c r="L336" s="199"/>
      <c r="M336" s="199"/>
      <c r="N336" s="205"/>
      <c r="O336" s="206"/>
      <c r="P336" s="199"/>
      <c r="Q336" s="199"/>
      <c r="R336" s="199"/>
      <c r="S336" s="199"/>
      <c r="T336" s="207"/>
      <c r="U336" s="184"/>
      <c r="V336" s="189"/>
    </row>
    <row r="337" spans="1:22" x14ac:dyDescent="0.25">
      <c r="A337" s="199"/>
      <c r="B337" s="203"/>
      <c r="C337" s="204"/>
      <c r="D337" s="204"/>
      <c r="E337" s="204"/>
      <c r="F337" s="199"/>
      <c r="G337" s="199"/>
      <c r="H337" s="199"/>
      <c r="I337" s="199"/>
      <c r="J337" s="199"/>
      <c r="K337" s="199"/>
      <c r="L337" s="199"/>
      <c r="M337" s="199"/>
      <c r="N337" s="205"/>
      <c r="O337" s="206"/>
      <c r="P337" s="199"/>
      <c r="Q337" s="199"/>
      <c r="R337" s="199"/>
      <c r="S337" s="199"/>
      <c r="T337" s="207"/>
      <c r="U337" s="184"/>
      <c r="V337" s="189"/>
    </row>
    <row r="338" spans="1:22" x14ac:dyDescent="0.25">
      <c r="A338" s="199"/>
      <c r="B338" s="203"/>
      <c r="C338" s="204"/>
      <c r="D338" s="204"/>
      <c r="E338" s="204"/>
      <c r="F338" s="199"/>
      <c r="G338" s="199"/>
      <c r="H338" s="199"/>
      <c r="I338" s="199"/>
      <c r="J338" s="199"/>
      <c r="K338" s="199"/>
      <c r="L338" s="199"/>
      <c r="M338" s="199"/>
      <c r="N338" s="205"/>
      <c r="O338" s="206"/>
      <c r="P338" s="199"/>
      <c r="Q338" s="199"/>
      <c r="R338" s="199"/>
      <c r="S338" s="199"/>
      <c r="T338" s="207"/>
      <c r="U338" s="184"/>
      <c r="V338" s="189"/>
    </row>
    <row r="339" spans="1:22" x14ac:dyDescent="0.25">
      <c r="A339" s="199"/>
      <c r="B339" s="203"/>
      <c r="C339" s="204"/>
      <c r="D339" s="204"/>
      <c r="E339" s="204"/>
      <c r="F339" s="199"/>
      <c r="G339" s="199"/>
      <c r="H339" s="199"/>
      <c r="I339" s="199"/>
      <c r="J339" s="199"/>
      <c r="K339" s="199"/>
      <c r="L339" s="199"/>
      <c r="M339" s="199"/>
      <c r="N339" s="205"/>
      <c r="O339" s="206"/>
      <c r="P339" s="199"/>
      <c r="Q339" s="199"/>
      <c r="R339" s="199"/>
      <c r="S339" s="199"/>
      <c r="T339" s="207"/>
      <c r="U339" s="184"/>
      <c r="V339" s="189"/>
    </row>
    <row r="340" spans="1:22" x14ac:dyDescent="0.25">
      <c r="A340" s="199"/>
      <c r="B340" s="203"/>
      <c r="C340" s="204"/>
      <c r="D340" s="204"/>
      <c r="E340" s="204"/>
      <c r="F340" s="199"/>
      <c r="G340" s="199"/>
      <c r="H340" s="199"/>
      <c r="I340" s="199"/>
      <c r="J340" s="199"/>
      <c r="K340" s="199"/>
      <c r="L340" s="199"/>
      <c r="M340" s="199"/>
      <c r="N340" s="205"/>
      <c r="O340" s="206"/>
      <c r="P340" s="199"/>
      <c r="Q340" s="199"/>
      <c r="R340" s="199"/>
      <c r="S340" s="199"/>
      <c r="T340" s="207"/>
      <c r="U340" s="184"/>
      <c r="V340" s="189"/>
    </row>
    <row r="341" spans="1:22" x14ac:dyDescent="0.25">
      <c r="A341" s="199"/>
      <c r="B341" s="203"/>
      <c r="C341" s="204"/>
      <c r="D341" s="204"/>
      <c r="E341" s="204"/>
      <c r="F341" s="199"/>
      <c r="G341" s="199"/>
      <c r="H341" s="199"/>
      <c r="I341" s="199"/>
      <c r="J341" s="199"/>
      <c r="K341" s="199"/>
      <c r="L341" s="199"/>
      <c r="M341" s="199"/>
      <c r="N341" s="205"/>
      <c r="O341" s="206"/>
      <c r="P341" s="199"/>
      <c r="Q341" s="199"/>
      <c r="R341" s="199"/>
      <c r="S341" s="199"/>
      <c r="T341" s="207"/>
      <c r="U341" s="184"/>
      <c r="V341" s="189"/>
    </row>
    <row r="342" spans="1:22" x14ac:dyDescent="0.25">
      <c r="A342" s="199"/>
      <c r="B342" s="203"/>
      <c r="C342" s="204"/>
      <c r="D342" s="204"/>
      <c r="E342" s="204"/>
      <c r="F342" s="199"/>
      <c r="G342" s="199"/>
      <c r="H342" s="199"/>
      <c r="I342" s="199"/>
      <c r="J342" s="199"/>
      <c r="K342" s="199"/>
      <c r="L342" s="199"/>
      <c r="M342" s="199"/>
      <c r="N342" s="205"/>
      <c r="O342" s="206"/>
      <c r="P342" s="199"/>
      <c r="Q342" s="199"/>
      <c r="R342" s="199"/>
      <c r="S342" s="199"/>
      <c r="T342" s="207"/>
      <c r="U342" s="184"/>
      <c r="V342" s="189"/>
    </row>
    <row r="343" spans="1:22" x14ac:dyDescent="0.25">
      <c r="A343" s="199"/>
      <c r="B343" s="203"/>
      <c r="C343" s="204"/>
      <c r="D343" s="204"/>
      <c r="E343" s="204"/>
      <c r="F343" s="199"/>
      <c r="G343" s="199"/>
      <c r="H343" s="199"/>
      <c r="I343" s="199"/>
      <c r="J343" s="199"/>
      <c r="K343" s="199"/>
      <c r="L343" s="199"/>
      <c r="M343" s="199"/>
      <c r="N343" s="205"/>
      <c r="O343" s="206"/>
      <c r="P343" s="199"/>
      <c r="Q343" s="199"/>
      <c r="R343" s="199"/>
      <c r="S343" s="199"/>
      <c r="T343" s="207"/>
      <c r="U343" s="184"/>
      <c r="V343" s="189"/>
    </row>
    <row r="344" spans="1:22" x14ac:dyDescent="0.25">
      <c r="A344" s="199"/>
      <c r="B344" s="203"/>
      <c r="C344" s="204"/>
      <c r="D344" s="204"/>
      <c r="E344" s="204"/>
      <c r="F344" s="199"/>
      <c r="G344" s="199"/>
      <c r="H344" s="199"/>
      <c r="I344" s="199"/>
      <c r="J344" s="199"/>
      <c r="K344" s="199"/>
      <c r="L344" s="199"/>
      <c r="M344" s="199"/>
      <c r="N344" s="205"/>
      <c r="O344" s="206"/>
      <c r="P344" s="199"/>
      <c r="Q344" s="199"/>
      <c r="R344" s="199"/>
      <c r="S344" s="199"/>
      <c r="T344" s="207"/>
      <c r="U344" s="184"/>
      <c r="V344" s="189"/>
    </row>
    <row r="345" spans="1:22" x14ac:dyDescent="0.25">
      <c r="A345" s="199"/>
      <c r="B345" s="203"/>
      <c r="C345" s="204"/>
      <c r="D345" s="204"/>
      <c r="E345" s="204"/>
      <c r="F345" s="199"/>
      <c r="G345" s="199"/>
      <c r="H345" s="199"/>
      <c r="I345" s="199"/>
      <c r="J345" s="199"/>
      <c r="K345" s="199"/>
      <c r="L345" s="199"/>
      <c r="M345" s="199"/>
      <c r="N345" s="205"/>
      <c r="O345" s="206"/>
      <c r="P345" s="199"/>
      <c r="Q345" s="199"/>
      <c r="R345" s="199"/>
      <c r="S345" s="199"/>
      <c r="T345" s="207"/>
      <c r="U345" s="184"/>
      <c r="V345" s="189"/>
    </row>
    <row r="346" spans="1:22" x14ac:dyDescent="0.25">
      <c r="A346" s="199"/>
      <c r="B346" s="203"/>
      <c r="C346" s="204"/>
      <c r="D346" s="204"/>
      <c r="E346" s="204"/>
      <c r="F346" s="199"/>
      <c r="G346" s="199"/>
      <c r="H346" s="199"/>
      <c r="I346" s="199"/>
      <c r="J346" s="199"/>
      <c r="K346" s="199"/>
      <c r="L346" s="199"/>
      <c r="M346" s="199"/>
      <c r="N346" s="205"/>
      <c r="O346" s="206"/>
      <c r="P346" s="199"/>
      <c r="Q346" s="199"/>
      <c r="R346" s="199"/>
      <c r="S346" s="199"/>
      <c r="T346" s="207"/>
      <c r="U346" s="184"/>
      <c r="V346" s="189"/>
    </row>
    <row r="347" spans="1:22" x14ac:dyDescent="0.25">
      <c r="A347" s="199"/>
      <c r="B347" s="203"/>
      <c r="C347" s="204"/>
      <c r="D347" s="204"/>
      <c r="E347" s="204"/>
      <c r="F347" s="199"/>
      <c r="G347" s="199"/>
      <c r="H347" s="199"/>
      <c r="I347" s="199"/>
      <c r="J347" s="199"/>
      <c r="K347" s="199"/>
      <c r="L347" s="199"/>
      <c r="M347" s="199"/>
      <c r="N347" s="205"/>
      <c r="O347" s="206"/>
      <c r="P347" s="199"/>
      <c r="Q347" s="199"/>
      <c r="R347" s="199"/>
      <c r="S347" s="199"/>
      <c r="T347" s="207"/>
      <c r="U347" s="184"/>
      <c r="V347" s="189"/>
    </row>
    <row r="348" spans="1:22" x14ac:dyDescent="0.25">
      <c r="A348" s="199"/>
      <c r="B348" s="203"/>
      <c r="C348" s="204"/>
      <c r="D348" s="204"/>
      <c r="E348" s="204"/>
      <c r="F348" s="199"/>
      <c r="G348" s="199"/>
      <c r="H348" s="199"/>
      <c r="I348" s="199"/>
      <c r="J348" s="199"/>
      <c r="K348" s="199"/>
      <c r="L348" s="199"/>
      <c r="M348" s="199"/>
      <c r="N348" s="205"/>
      <c r="O348" s="206"/>
      <c r="P348" s="199"/>
      <c r="Q348" s="199"/>
      <c r="R348" s="199"/>
      <c r="S348" s="199"/>
      <c r="T348" s="207"/>
      <c r="U348" s="184"/>
      <c r="V348" s="189"/>
    </row>
    <row r="349" spans="1:22" x14ac:dyDescent="0.25">
      <c r="A349" s="199"/>
      <c r="B349" s="203"/>
      <c r="C349" s="204"/>
      <c r="D349" s="204"/>
      <c r="E349" s="204"/>
      <c r="F349" s="199"/>
      <c r="G349" s="199"/>
      <c r="H349" s="199"/>
      <c r="I349" s="199"/>
      <c r="J349" s="199"/>
      <c r="K349" s="199"/>
      <c r="L349" s="199"/>
      <c r="M349" s="199"/>
      <c r="N349" s="205"/>
      <c r="O349" s="206"/>
      <c r="P349" s="199"/>
      <c r="Q349" s="199"/>
      <c r="R349" s="199"/>
      <c r="S349" s="199"/>
      <c r="T349" s="207"/>
      <c r="U349" s="184"/>
      <c r="V349" s="189"/>
    </row>
    <row r="350" spans="1:22" x14ac:dyDescent="0.25">
      <c r="A350" s="199"/>
      <c r="B350" s="203"/>
      <c r="C350" s="204"/>
      <c r="D350" s="204"/>
      <c r="E350" s="204"/>
      <c r="F350" s="199"/>
      <c r="G350" s="199"/>
      <c r="H350" s="199"/>
      <c r="I350" s="199"/>
      <c r="J350" s="199"/>
      <c r="K350" s="199"/>
      <c r="L350" s="199"/>
      <c r="M350" s="199"/>
      <c r="N350" s="205"/>
      <c r="O350" s="206"/>
      <c r="P350" s="199"/>
      <c r="Q350" s="199"/>
      <c r="R350" s="199"/>
      <c r="S350" s="199"/>
      <c r="T350" s="207"/>
      <c r="U350" s="184"/>
      <c r="V350" s="189"/>
    </row>
    <row r="351" spans="1:22" x14ac:dyDescent="0.25">
      <c r="A351" s="199"/>
      <c r="B351" s="203"/>
      <c r="C351" s="204"/>
      <c r="D351" s="204"/>
      <c r="E351" s="204"/>
      <c r="F351" s="199"/>
      <c r="G351" s="199"/>
      <c r="H351" s="199"/>
      <c r="I351" s="199"/>
      <c r="J351" s="199"/>
      <c r="K351" s="199"/>
      <c r="L351" s="199"/>
      <c r="M351" s="199"/>
      <c r="N351" s="205"/>
      <c r="O351" s="206"/>
      <c r="P351" s="199"/>
      <c r="Q351" s="199"/>
      <c r="R351" s="199"/>
      <c r="S351" s="199"/>
      <c r="T351" s="207"/>
      <c r="U351" s="184"/>
      <c r="V351" s="189"/>
    </row>
    <row r="352" spans="1:22" x14ac:dyDescent="0.25">
      <c r="A352" s="199"/>
      <c r="B352" s="203"/>
      <c r="C352" s="204"/>
      <c r="D352" s="204"/>
      <c r="E352" s="204"/>
      <c r="F352" s="199"/>
      <c r="G352" s="199"/>
      <c r="H352" s="199"/>
      <c r="I352" s="199"/>
      <c r="J352" s="199"/>
      <c r="K352" s="199"/>
      <c r="L352" s="199"/>
      <c r="M352" s="199"/>
      <c r="N352" s="205"/>
      <c r="O352" s="206"/>
      <c r="P352" s="199"/>
      <c r="Q352" s="199"/>
      <c r="R352" s="199"/>
      <c r="S352" s="199"/>
      <c r="T352" s="207"/>
      <c r="U352" s="184"/>
      <c r="V352" s="189"/>
    </row>
    <row r="353" spans="1:22" x14ac:dyDescent="0.25">
      <c r="A353" s="199"/>
      <c r="B353" s="203"/>
      <c r="C353" s="204"/>
      <c r="D353" s="204"/>
      <c r="E353" s="204"/>
      <c r="F353" s="199"/>
      <c r="G353" s="199"/>
      <c r="H353" s="199"/>
      <c r="I353" s="199"/>
      <c r="J353" s="199"/>
      <c r="K353" s="199"/>
      <c r="L353" s="199"/>
      <c r="M353" s="199"/>
      <c r="N353" s="205"/>
      <c r="O353" s="206"/>
      <c r="P353" s="199"/>
      <c r="Q353" s="199"/>
      <c r="R353" s="199"/>
      <c r="S353" s="199"/>
      <c r="T353" s="207"/>
      <c r="U353" s="184"/>
      <c r="V353" s="189"/>
    </row>
    <row r="354" spans="1:22" x14ac:dyDescent="0.25">
      <c r="A354" s="199"/>
      <c r="B354" s="203"/>
      <c r="C354" s="204"/>
      <c r="D354" s="204"/>
      <c r="E354" s="204"/>
      <c r="F354" s="199"/>
      <c r="G354" s="199"/>
      <c r="H354" s="199"/>
      <c r="I354" s="199"/>
      <c r="J354" s="199"/>
      <c r="K354" s="199"/>
      <c r="L354" s="199"/>
      <c r="M354" s="199"/>
      <c r="N354" s="205"/>
      <c r="O354" s="206"/>
      <c r="P354" s="199"/>
      <c r="Q354" s="199"/>
      <c r="R354" s="199"/>
      <c r="S354" s="199"/>
      <c r="T354" s="207"/>
      <c r="U354" s="184"/>
      <c r="V354" s="189"/>
    </row>
    <row r="355" spans="1:22" x14ac:dyDescent="0.25">
      <c r="A355" s="199"/>
      <c r="B355" s="203"/>
      <c r="C355" s="204"/>
      <c r="D355" s="204"/>
      <c r="E355" s="204"/>
      <c r="F355" s="199"/>
      <c r="G355" s="199"/>
      <c r="H355" s="199"/>
      <c r="I355" s="199"/>
      <c r="J355" s="199"/>
      <c r="K355" s="199"/>
      <c r="L355" s="199"/>
      <c r="M355" s="199"/>
      <c r="N355" s="205"/>
      <c r="O355" s="206"/>
      <c r="P355" s="199"/>
      <c r="Q355" s="199"/>
      <c r="R355" s="199"/>
      <c r="S355" s="199"/>
      <c r="T355" s="207"/>
      <c r="U355" s="184"/>
      <c r="V355" s="189"/>
    </row>
    <row r="356" spans="1:22" x14ac:dyDescent="0.25">
      <c r="A356" s="199"/>
      <c r="B356" s="203"/>
      <c r="C356" s="204"/>
      <c r="D356" s="204"/>
      <c r="E356" s="204"/>
      <c r="F356" s="199"/>
      <c r="G356" s="199"/>
      <c r="H356" s="199"/>
      <c r="I356" s="199"/>
      <c r="J356" s="199"/>
      <c r="K356" s="199"/>
      <c r="L356" s="199"/>
      <c r="M356" s="199"/>
      <c r="N356" s="205"/>
      <c r="O356" s="206"/>
      <c r="P356" s="199"/>
      <c r="Q356" s="199"/>
      <c r="R356" s="199"/>
      <c r="S356" s="199"/>
      <c r="T356" s="207"/>
      <c r="U356" s="184"/>
      <c r="V356" s="189"/>
    </row>
    <row r="357" spans="1:22" x14ac:dyDescent="0.25">
      <c r="A357" s="199"/>
      <c r="B357" s="203"/>
      <c r="C357" s="204"/>
      <c r="D357" s="204"/>
      <c r="E357" s="204"/>
      <c r="F357" s="199"/>
      <c r="G357" s="199"/>
      <c r="H357" s="199"/>
      <c r="I357" s="199"/>
      <c r="J357" s="199"/>
      <c r="K357" s="199"/>
      <c r="L357" s="199"/>
      <c r="M357" s="199"/>
      <c r="N357" s="205"/>
      <c r="O357" s="206"/>
      <c r="P357" s="199"/>
      <c r="Q357" s="199"/>
      <c r="R357" s="199"/>
      <c r="S357" s="199"/>
      <c r="T357" s="207"/>
      <c r="U357" s="184"/>
      <c r="V357" s="189"/>
    </row>
    <row r="358" spans="1:22" x14ac:dyDescent="0.25">
      <c r="A358" s="199"/>
      <c r="B358" s="203"/>
      <c r="C358" s="204"/>
      <c r="D358" s="204"/>
      <c r="E358" s="204"/>
      <c r="F358" s="199"/>
      <c r="G358" s="199"/>
      <c r="H358" s="199"/>
      <c r="I358" s="199"/>
      <c r="J358" s="199"/>
      <c r="K358" s="199"/>
      <c r="L358" s="199"/>
      <c r="M358" s="199"/>
      <c r="N358" s="205"/>
      <c r="O358" s="206"/>
      <c r="P358" s="199"/>
      <c r="Q358" s="199"/>
      <c r="R358" s="199"/>
      <c r="S358" s="199"/>
      <c r="T358" s="207"/>
      <c r="U358" s="184"/>
      <c r="V358" s="189"/>
    </row>
    <row r="359" spans="1:22" x14ac:dyDescent="0.25">
      <c r="A359" s="199"/>
      <c r="B359" s="203"/>
      <c r="C359" s="204"/>
      <c r="D359" s="204"/>
      <c r="E359" s="204"/>
      <c r="F359" s="199"/>
      <c r="G359" s="199"/>
      <c r="H359" s="199"/>
      <c r="I359" s="199"/>
      <c r="J359" s="199"/>
      <c r="K359" s="199"/>
      <c r="L359" s="199"/>
      <c r="M359" s="199"/>
      <c r="N359" s="205"/>
      <c r="O359" s="206"/>
      <c r="P359" s="199"/>
      <c r="Q359" s="199"/>
      <c r="R359" s="199"/>
      <c r="S359" s="199"/>
      <c r="T359" s="207"/>
      <c r="U359" s="184"/>
      <c r="V359" s="189"/>
    </row>
    <row r="360" spans="1:22" x14ac:dyDescent="0.25">
      <c r="A360" s="199"/>
      <c r="B360" s="203"/>
      <c r="C360" s="204"/>
      <c r="D360" s="204"/>
      <c r="E360" s="204"/>
      <c r="F360" s="199"/>
      <c r="G360" s="199"/>
      <c r="H360" s="199"/>
      <c r="I360" s="199"/>
      <c r="J360" s="199"/>
      <c r="K360" s="199"/>
      <c r="L360" s="199"/>
      <c r="M360" s="199"/>
      <c r="N360" s="205"/>
      <c r="O360" s="206"/>
      <c r="P360" s="199"/>
      <c r="Q360" s="199"/>
      <c r="R360" s="199"/>
      <c r="S360" s="199"/>
      <c r="T360" s="207"/>
      <c r="U360" s="184"/>
      <c r="V360" s="189"/>
    </row>
    <row r="361" spans="1:22" x14ac:dyDescent="0.25">
      <c r="A361" s="199"/>
      <c r="B361" s="203"/>
      <c r="C361" s="204"/>
      <c r="D361" s="204"/>
      <c r="E361" s="204"/>
      <c r="F361" s="199"/>
      <c r="G361" s="199"/>
      <c r="H361" s="199"/>
      <c r="I361" s="199"/>
      <c r="J361" s="199"/>
      <c r="K361" s="199"/>
      <c r="L361" s="199"/>
      <c r="M361" s="199"/>
      <c r="N361" s="205"/>
      <c r="O361" s="206"/>
      <c r="P361" s="199"/>
      <c r="Q361" s="199"/>
      <c r="R361" s="199"/>
      <c r="S361" s="199"/>
      <c r="T361" s="207"/>
      <c r="U361" s="184"/>
      <c r="V361" s="189"/>
    </row>
    <row r="362" spans="1:22" x14ac:dyDescent="0.25">
      <c r="A362" s="199"/>
      <c r="B362" s="203"/>
      <c r="C362" s="204"/>
      <c r="D362" s="204"/>
      <c r="E362" s="204"/>
      <c r="F362" s="199"/>
      <c r="G362" s="199"/>
      <c r="H362" s="199"/>
      <c r="I362" s="199"/>
      <c r="J362" s="199"/>
      <c r="K362" s="199"/>
      <c r="L362" s="199"/>
      <c r="M362" s="199"/>
      <c r="N362" s="205"/>
      <c r="O362" s="206"/>
      <c r="P362" s="199"/>
      <c r="Q362" s="199"/>
      <c r="R362" s="199"/>
      <c r="S362" s="199"/>
      <c r="T362" s="207"/>
      <c r="U362" s="184"/>
      <c r="V362" s="189"/>
    </row>
    <row r="363" spans="1:22" x14ac:dyDescent="0.25">
      <c r="A363" s="199"/>
      <c r="B363" s="203"/>
      <c r="C363" s="204"/>
      <c r="D363" s="204"/>
      <c r="E363" s="204"/>
      <c r="F363" s="199"/>
      <c r="G363" s="199"/>
      <c r="H363" s="199"/>
      <c r="I363" s="199"/>
      <c r="J363" s="199"/>
      <c r="K363" s="199"/>
      <c r="L363" s="199"/>
      <c r="M363" s="199"/>
      <c r="N363" s="205"/>
      <c r="O363" s="206"/>
      <c r="P363" s="199"/>
      <c r="Q363" s="199"/>
      <c r="R363" s="199"/>
      <c r="S363" s="199"/>
      <c r="T363" s="207"/>
      <c r="U363" s="184"/>
      <c r="V363" s="189"/>
    </row>
    <row r="364" spans="1:22" x14ac:dyDescent="0.25">
      <c r="A364" s="199"/>
      <c r="B364" s="203"/>
      <c r="C364" s="204"/>
      <c r="D364" s="204"/>
      <c r="E364" s="204"/>
      <c r="F364" s="199"/>
      <c r="G364" s="199"/>
      <c r="H364" s="199"/>
      <c r="I364" s="199"/>
      <c r="J364" s="199"/>
      <c r="K364" s="199"/>
      <c r="L364" s="199"/>
      <c r="M364" s="199"/>
      <c r="N364" s="205"/>
      <c r="O364" s="206"/>
      <c r="P364" s="199"/>
      <c r="Q364" s="199"/>
      <c r="R364" s="199"/>
      <c r="S364" s="199"/>
      <c r="T364" s="207"/>
      <c r="U364" s="184"/>
      <c r="V364" s="189"/>
    </row>
    <row r="365" spans="1:22" x14ac:dyDescent="0.25">
      <c r="A365" s="199"/>
      <c r="B365" s="203"/>
      <c r="C365" s="204"/>
      <c r="D365" s="204"/>
      <c r="E365" s="204"/>
      <c r="F365" s="199"/>
      <c r="G365" s="199"/>
      <c r="H365" s="199"/>
      <c r="I365" s="199"/>
      <c r="J365" s="199"/>
      <c r="K365" s="199"/>
      <c r="L365" s="199"/>
      <c r="M365" s="199"/>
      <c r="N365" s="205"/>
      <c r="O365" s="206"/>
      <c r="P365" s="199"/>
      <c r="Q365" s="199"/>
      <c r="R365" s="199"/>
      <c r="S365" s="199"/>
      <c r="T365" s="207"/>
      <c r="U365" s="184"/>
      <c r="V365" s="189"/>
    </row>
    <row r="366" spans="1:22" x14ac:dyDescent="0.25">
      <c r="A366" s="199"/>
      <c r="B366" s="203"/>
      <c r="C366" s="204"/>
      <c r="D366" s="204"/>
      <c r="E366" s="204"/>
      <c r="F366" s="199"/>
      <c r="G366" s="199"/>
      <c r="H366" s="199"/>
      <c r="I366" s="199"/>
      <c r="J366" s="199"/>
      <c r="K366" s="199"/>
      <c r="L366" s="199"/>
      <c r="M366" s="199"/>
      <c r="N366" s="205"/>
      <c r="O366" s="206"/>
      <c r="P366" s="199"/>
      <c r="Q366" s="199"/>
      <c r="R366" s="199"/>
      <c r="S366" s="199"/>
      <c r="T366" s="207"/>
      <c r="U366" s="184"/>
      <c r="V366" s="189"/>
    </row>
    <row r="367" spans="1:22" x14ac:dyDescent="0.25">
      <c r="A367" s="199"/>
      <c r="B367" s="203"/>
      <c r="C367" s="204"/>
      <c r="D367" s="204"/>
      <c r="E367" s="204"/>
      <c r="F367" s="199"/>
      <c r="G367" s="199"/>
      <c r="H367" s="199"/>
      <c r="I367" s="199"/>
      <c r="J367" s="199"/>
      <c r="K367" s="199"/>
      <c r="L367" s="199"/>
      <c r="M367" s="199"/>
      <c r="N367" s="205"/>
      <c r="O367" s="206"/>
      <c r="P367" s="199"/>
      <c r="Q367" s="199"/>
      <c r="R367" s="199"/>
      <c r="S367" s="199"/>
      <c r="T367" s="207"/>
      <c r="U367" s="184"/>
      <c r="V367" s="189"/>
    </row>
    <row r="368" spans="1:22" x14ac:dyDescent="0.25">
      <c r="A368" s="199"/>
      <c r="B368" s="203"/>
      <c r="C368" s="204"/>
      <c r="D368" s="204"/>
      <c r="E368" s="204"/>
      <c r="F368" s="199"/>
      <c r="G368" s="199"/>
      <c r="H368" s="199"/>
      <c r="I368" s="199"/>
      <c r="J368" s="199"/>
      <c r="K368" s="199"/>
      <c r="L368" s="199"/>
      <c r="M368" s="199"/>
      <c r="N368" s="205"/>
      <c r="O368" s="206"/>
      <c r="P368" s="199"/>
      <c r="Q368" s="199"/>
      <c r="R368" s="199"/>
      <c r="S368" s="199"/>
      <c r="T368" s="207"/>
      <c r="U368" s="184"/>
      <c r="V368" s="189"/>
    </row>
    <row r="369" spans="1:22" x14ac:dyDescent="0.25">
      <c r="A369" s="199"/>
      <c r="B369" s="203"/>
      <c r="C369" s="204"/>
      <c r="D369" s="204"/>
      <c r="E369" s="204"/>
      <c r="F369" s="199"/>
      <c r="G369" s="199"/>
      <c r="H369" s="199"/>
      <c r="I369" s="199"/>
      <c r="J369" s="199"/>
      <c r="K369" s="199"/>
      <c r="L369" s="199"/>
      <c r="M369" s="199"/>
      <c r="N369" s="205"/>
      <c r="O369" s="206"/>
      <c r="P369" s="199"/>
      <c r="Q369" s="199"/>
      <c r="R369" s="199"/>
      <c r="S369" s="199"/>
      <c r="T369" s="207"/>
      <c r="U369" s="184"/>
      <c r="V369" s="189"/>
    </row>
    <row r="370" spans="1:22" x14ac:dyDescent="0.25">
      <c r="A370" s="199"/>
      <c r="B370" s="203"/>
      <c r="C370" s="204"/>
      <c r="D370" s="204"/>
      <c r="E370" s="204"/>
      <c r="F370" s="199"/>
      <c r="G370" s="199"/>
      <c r="H370" s="199"/>
      <c r="I370" s="199"/>
      <c r="J370" s="199"/>
      <c r="K370" s="199"/>
      <c r="L370" s="199"/>
      <c r="M370" s="199"/>
      <c r="N370" s="205"/>
      <c r="O370" s="206"/>
      <c r="P370" s="199"/>
      <c r="Q370" s="199"/>
      <c r="R370" s="199"/>
      <c r="S370" s="199"/>
      <c r="T370" s="207"/>
      <c r="U370" s="184"/>
      <c r="V370" s="189"/>
    </row>
    <row r="371" spans="1:22" x14ac:dyDescent="0.25">
      <c r="A371" s="199"/>
      <c r="B371" s="203"/>
      <c r="C371" s="204"/>
      <c r="D371" s="204"/>
      <c r="E371" s="204"/>
      <c r="F371" s="199"/>
      <c r="G371" s="199"/>
      <c r="H371" s="199"/>
      <c r="I371" s="199"/>
      <c r="J371" s="199"/>
      <c r="K371" s="199"/>
      <c r="L371" s="199"/>
      <c r="M371" s="199"/>
      <c r="N371" s="205"/>
      <c r="O371" s="206"/>
      <c r="P371" s="199"/>
      <c r="Q371" s="199"/>
      <c r="R371" s="199"/>
      <c r="S371" s="199"/>
      <c r="T371" s="207"/>
      <c r="U371" s="184"/>
      <c r="V371" s="189"/>
    </row>
    <row r="372" spans="1:22" x14ac:dyDescent="0.25">
      <c r="A372" s="199"/>
      <c r="B372" s="203"/>
      <c r="C372" s="204"/>
      <c r="D372" s="204"/>
      <c r="E372" s="204"/>
      <c r="F372" s="199"/>
      <c r="G372" s="199"/>
      <c r="H372" s="199"/>
      <c r="I372" s="199"/>
      <c r="J372" s="199"/>
      <c r="K372" s="199"/>
      <c r="L372" s="199"/>
      <c r="M372" s="199"/>
      <c r="N372" s="205"/>
      <c r="O372" s="206"/>
      <c r="P372" s="199"/>
      <c r="Q372" s="199"/>
      <c r="R372" s="199"/>
      <c r="S372" s="199"/>
      <c r="T372" s="207"/>
      <c r="U372" s="184"/>
      <c r="V372" s="189"/>
    </row>
    <row r="373" spans="1:22" x14ac:dyDescent="0.25">
      <c r="A373" s="199"/>
      <c r="B373" s="203"/>
      <c r="C373" s="204"/>
      <c r="D373" s="204"/>
      <c r="E373" s="204"/>
      <c r="F373" s="199"/>
      <c r="G373" s="199"/>
      <c r="H373" s="199"/>
      <c r="I373" s="199"/>
      <c r="J373" s="199"/>
      <c r="K373" s="199"/>
      <c r="L373" s="199"/>
      <c r="M373" s="199"/>
      <c r="N373" s="205"/>
      <c r="O373" s="206"/>
      <c r="P373" s="199"/>
      <c r="Q373" s="199"/>
      <c r="R373" s="199"/>
      <c r="S373" s="199"/>
      <c r="T373" s="207"/>
      <c r="U373" s="184"/>
      <c r="V373" s="189"/>
    </row>
    <row r="374" spans="1:22" x14ac:dyDescent="0.25">
      <c r="A374" s="199"/>
      <c r="B374" s="203"/>
      <c r="C374" s="204"/>
      <c r="D374" s="204"/>
      <c r="E374" s="204"/>
      <c r="F374" s="199"/>
      <c r="G374" s="199"/>
      <c r="H374" s="199"/>
      <c r="I374" s="199"/>
      <c r="J374" s="199"/>
      <c r="K374" s="199"/>
      <c r="L374" s="199"/>
      <c r="M374" s="199"/>
      <c r="N374" s="205"/>
      <c r="O374" s="206"/>
      <c r="P374" s="199"/>
      <c r="Q374" s="199"/>
      <c r="R374" s="199"/>
      <c r="S374" s="199"/>
      <c r="T374" s="207"/>
      <c r="U374" s="184"/>
      <c r="V374" s="189"/>
    </row>
    <row r="375" spans="1:22" x14ac:dyDescent="0.25">
      <c r="A375" s="199"/>
      <c r="B375" s="203"/>
      <c r="C375" s="204"/>
      <c r="D375" s="204"/>
      <c r="E375" s="204"/>
      <c r="F375" s="199"/>
      <c r="G375" s="199"/>
      <c r="H375" s="199"/>
      <c r="I375" s="199"/>
      <c r="J375" s="199"/>
      <c r="K375" s="199"/>
      <c r="L375" s="199"/>
      <c r="M375" s="199"/>
      <c r="N375" s="205"/>
      <c r="O375" s="206"/>
      <c r="P375" s="199"/>
      <c r="Q375" s="199"/>
      <c r="R375" s="199"/>
      <c r="S375" s="199"/>
      <c r="T375" s="207"/>
      <c r="U375" s="184"/>
      <c r="V375" s="189"/>
    </row>
    <row r="376" spans="1:22" x14ac:dyDescent="0.25">
      <c r="A376" s="199"/>
      <c r="B376" s="203"/>
      <c r="C376" s="204"/>
      <c r="D376" s="204"/>
      <c r="E376" s="204"/>
      <c r="F376" s="199"/>
      <c r="G376" s="199"/>
      <c r="H376" s="199"/>
      <c r="I376" s="199"/>
      <c r="J376" s="199"/>
      <c r="K376" s="199"/>
      <c r="L376" s="199"/>
      <c r="M376" s="199"/>
      <c r="N376" s="205"/>
      <c r="O376" s="206"/>
      <c r="P376" s="199"/>
      <c r="Q376" s="199"/>
      <c r="R376" s="199"/>
      <c r="S376" s="199"/>
      <c r="T376" s="207"/>
      <c r="U376" s="184"/>
      <c r="V376" s="189"/>
    </row>
    <row r="377" spans="1:22" x14ac:dyDescent="0.25">
      <c r="A377" s="199"/>
      <c r="B377" s="203"/>
      <c r="C377" s="204"/>
      <c r="D377" s="204"/>
      <c r="E377" s="204"/>
      <c r="F377" s="199"/>
      <c r="G377" s="199"/>
      <c r="H377" s="199"/>
      <c r="I377" s="199"/>
      <c r="J377" s="199"/>
      <c r="K377" s="199"/>
      <c r="L377" s="199"/>
      <c r="M377" s="199"/>
      <c r="N377" s="205"/>
      <c r="O377" s="206"/>
      <c r="P377" s="199"/>
      <c r="Q377" s="199"/>
      <c r="R377" s="199"/>
      <c r="S377" s="199"/>
      <c r="T377" s="207"/>
      <c r="U377" s="184"/>
      <c r="V377" s="189"/>
    </row>
    <row r="378" spans="1:22" x14ac:dyDescent="0.25">
      <c r="A378" s="199"/>
      <c r="B378" s="203"/>
      <c r="C378" s="204"/>
      <c r="D378" s="204"/>
      <c r="E378" s="204"/>
      <c r="F378" s="199"/>
      <c r="G378" s="199"/>
      <c r="H378" s="199"/>
      <c r="I378" s="199"/>
      <c r="J378" s="199"/>
      <c r="K378" s="199"/>
      <c r="L378" s="199"/>
      <c r="M378" s="199"/>
      <c r="N378" s="205"/>
      <c r="O378" s="206"/>
      <c r="P378" s="199"/>
      <c r="Q378" s="199"/>
      <c r="R378" s="199"/>
      <c r="S378" s="199"/>
      <c r="T378" s="207"/>
      <c r="U378" s="184"/>
      <c r="V378" s="189"/>
    </row>
    <row r="379" spans="1:22" x14ac:dyDescent="0.25">
      <c r="A379" s="199"/>
      <c r="B379" s="203"/>
      <c r="C379" s="204"/>
      <c r="D379" s="204"/>
      <c r="E379" s="204"/>
      <c r="F379" s="199"/>
      <c r="G379" s="199"/>
      <c r="H379" s="199"/>
      <c r="I379" s="199"/>
      <c r="J379" s="199"/>
      <c r="K379" s="199"/>
      <c r="L379" s="199"/>
      <c r="M379" s="199"/>
      <c r="N379" s="205"/>
      <c r="O379" s="206"/>
      <c r="P379" s="199"/>
      <c r="Q379" s="199"/>
      <c r="R379" s="199"/>
      <c r="S379" s="199"/>
      <c r="T379" s="207"/>
      <c r="U379" s="184"/>
      <c r="V379" s="189"/>
    </row>
    <row r="380" spans="1:22" x14ac:dyDescent="0.25">
      <c r="A380" s="199"/>
      <c r="B380" s="203"/>
      <c r="C380" s="204"/>
      <c r="D380" s="204"/>
      <c r="E380" s="204"/>
      <c r="F380" s="199"/>
      <c r="G380" s="199"/>
      <c r="H380" s="199"/>
      <c r="I380" s="199"/>
      <c r="J380" s="199"/>
      <c r="K380" s="199"/>
      <c r="L380" s="199"/>
      <c r="M380" s="199"/>
      <c r="N380" s="205"/>
      <c r="O380" s="206"/>
      <c r="P380" s="199"/>
      <c r="Q380" s="199"/>
      <c r="R380" s="199"/>
      <c r="S380" s="199"/>
      <c r="T380" s="207"/>
      <c r="U380" s="184"/>
      <c r="V380" s="189"/>
    </row>
    <row r="381" spans="1:22" x14ac:dyDescent="0.25">
      <c r="A381" s="199"/>
      <c r="B381" s="203"/>
      <c r="C381" s="204"/>
      <c r="D381" s="204"/>
      <c r="E381" s="204"/>
      <c r="F381" s="199"/>
      <c r="G381" s="199"/>
      <c r="H381" s="199"/>
      <c r="I381" s="199"/>
      <c r="J381" s="199"/>
      <c r="K381" s="199"/>
      <c r="L381" s="199"/>
      <c r="M381" s="199"/>
      <c r="N381" s="205"/>
      <c r="O381" s="206"/>
      <c r="P381" s="199"/>
      <c r="Q381" s="199"/>
      <c r="R381" s="199"/>
      <c r="S381" s="199"/>
      <c r="T381" s="207"/>
      <c r="U381" s="184"/>
      <c r="V381" s="189"/>
    </row>
    <row r="382" spans="1:22" x14ac:dyDescent="0.25">
      <c r="A382" s="199"/>
      <c r="B382" s="203"/>
      <c r="C382" s="204"/>
      <c r="D382" s="204"/>
      <c r="E382" s="204"/>
      <c r="F382" s="199"/>
      <c r="G382" s="199"/>
      <c r="H382" s="199"/>
      <c r="I382" s="199"/>
      <c r="J382" s="199"/>
      <c r="K382" s="199"/>
      <c r="L382" s="199"/>
      <c r="M382" s="199"/>
      <c r="N382" s="205"/>
      <c r="O382" s="206"/>
      <c r="P382" s="199"/>
      <c r="Q382" s="199"/>
      <c r="R382" s="199"/>
      <c r="S382" s="199"/>
      <c r="T382" s="207"/>
      <c r="U382" s="184"/>
      <c r="V382" s="189"/>
    </row>
    <row r="383" spans="1:22" x14ac:dyDescent="0.25">
      <c r="A383" s="199"/>
      <c r="B383" s="203"/>
      <c r="C383" s="204"/>
      <c r="D383" s="204"/>
      <c r="E383" s="204"/>
      <c r="F383" s="199"/>
      <c r="G383" s="199"/>
      <c r="H383" s="199"/>
      <c r="I383" s="199"/>
      <c r="J383" s="199"/>
      <c r="K383" s="199"/>
      <c r="L383" s="199"/>
      <c r="M383" s="199"/>
      <c r="N383" s="205"/>
      <c r="O383" s="206"/>
      <c r="P383" s="199"/>
      <c r="Q383" s="199"/>
      <c r="R383" s="199"/>
      <c r="S383" s="199"/>
      <c r="T383" s="207"/>
      <c r="U383" s="184"/>
      <c r="V383" s="189"/>
    </row>
    <row r="384" spans="1:22" x14ac:dyDescent="0.25">
      <c r="A384" s="199"/>
      <c r="B384" s="203"/>
      <c r="C384" s="204"/>
      <c r="D384" s="204"/>
      <c r="E384" s="204"/>
      <c r="F384" s="199"/>
      <c r="G384" s="199"/>
      <c r="H384" s="199"/>
      <c r="I384" s="199"/>
      <c r="J384" s="199"/>
      <c r="K384" s="199"/>
      <c r="L384" s="199"/>
      <c r="M384" s="199"/>
      <c r="N384" s="205"/>
      <c r="O384" s="206"/>
      <c r="P384" s="199"/>
      <c r="Q384" s="199"/>
      <c r="R384" s="199"/>
      <c r="S384" s="199"/>
      <c r="T384" s="207"/>
      <c r="U384" s="184"/>
      <c r="V384" s="189"/>
    </row>
    <row r="385" spans="1:22" x14ac:dyDescent="0.25">
      <c r="A385" s="199"/>
      <c r="B385" s="203"/>
      <c r="C385" s="204"/>
      <c r="D385" s="204"/>
      <c r="E385" s="204"/>
      <c r="F385" s="199"/>
      <c r="G385" s="199"/>
      <c r="H385" s="199"/>
      <c r="I385" s="199"/>
      <c r="J385" s="199"/>
      <c r="K385" s="199"/>
      <c r="L385" s="199"/>
      <c r="M385" s="199"/>
      <c r="N385" s="205"/>
      <c r="O385" s="206"/>
      <c r="P385" s="199"/>
      <c r="Q385" s="199"/>
      <c r="R385" s="199"/>
      <c r="S385" s="199"/>
      <c r="T385" s="207"/>
      <c r="U385" s="184"/>
      <c r="V385" s="189"/>
    </row>
    <row r="386" spans="1:22" x14ac:dyDescent="0.25">
      <c r="A386" s="199"/>
      <c r="B386" s="203"/>
      <c r="C386" s="204"/>
      <c r="D386" s="204"/>
      <c r="E386" s="204"/>
      <c r="F386" s="199"/>
      <c r="G386" s="199"/>
      <c r="H386" s="199"/>
      <c r="I386" s="199"/>
      <c r="J386" s="199"/>
      <c r="K386" s="199"/>
      <c r="L386" s="199"/>
      <c r="M386" s="199"/>
      <c r="N386" s="205"/>
      <c r="O386" s="206"/>
      <c r="P386" s="199"/>
      <c r="Q386" s="199"/>
      <c r="R386" s="199"/>
      <c r="S386" s="199"/>
      <c r="T386" s="207"/>
      <c r="U386" s="184"/>
      <c r="V386" s="189"/>
    </row>
    <row r="387" spans="1:22" x14ac:dyDescent="0.25">
      <c r="A387" s="199"/>
      <c r="B387" s="203"/>
      <c r="C387" s="204"/>
      <c r="D387" s="204"/>
      <c r="E387" s="204"/>
      <c r="F387" s="199"/>
      <c r="G387" s="199"/>
      <c r="H387" s="199"/>
      <c r="I387" s="199"/>
      <c r="J387" s="199"/>
      <c r="K387" s="199"/>
      <c r="L387" s="199"/>
      <c r="M387" s="199"/>
      <c r="N387" s="205"/>
      <c r="O387" s="206"/>
      <c r="P387" s="199"/>
      <c r="Q387" s="199"/>
      <c r="R387" s="199"/>
      <c r="S387" s="199"/>
      <c r="T387" s="207"/>
      <c r="U387" s="184"/>
      <c r="V387" s="189"/>
    </row>
    <row r="388" spans="1:22" x14ac:dyDescent="0.25">
      <c r="A388" s="199"/>
      <c r="B388" s="203"/>
      <c r="C388" s="204"/>
      <c r="D388" s="204"/>
      <c r="E388" s="204"/>
      <c r="F388" s="199"/>
      <c r="G388" s="199"/>
      <c r="H388" s="199"/>
      <c r="I388" s="199"/>
      <c r="J388" s="199"/>
      <c r="K388" s="199"/>
      <c r="L388" s="199"/>
      <c r="M388" s="199"/>
      <c r="N388" s="205"/>
      <c r="O388" s="206"/>
      <c r="P388" s="199"/>
      <c r="Q388" s="199"/>
      <c r="R388" s="199"/>
      <c r="S388" s="199"/>
      <c r="T388" s="207"/>
      <c r="U388" s="184"/>
      <c r="V388" s="189"/>
    </row>
    <row r="389" spans="1:22" x14ac:dyDescent="0.25">
      <c r="A389" s="199"/>
      <c r="B389" s="203"/>
      <c r="C389" s="204"/>
      <c r="D389" s="204"/>
      <c r="E389" s="204"/>
      <c r="F389" s="199"/>
      <c r="G389" s="199"/>
      <c r="H389" s="199"/>
      <c r="I389" s="199"/>
      <c r="J389" s="199"/>
      <c r="K389" s="199"/>
      <c r="L389" s="199"/>
      <c r="M389" s="199"/>
      <c r="N389" s="205"/>
      <c r="O389" s="206"/>
      <c r="P389" s="199"/>
      <c r="Q389" s="199"/>
      <c r="R389" s="199"/>
      <c r="S389" s="199"/>
      <c r="T389" s="207"/>
      <c r="U389" s="184"/>
      <c r="V389" s="189"/>
    </row>
    <row r="390" spans="1:22" x14ac:dyDescent="0.25">
      <c r="A390" s="199"/>
      <c r="B390" s="203"/>
      <c r="C390" s="204"/>
      <c r="D390" s="204"/>
      <c r="E390" s="204"/>
      <c r="F390" s="199"/>
      <c r="G390" s="199"/>
      <c r="H390" s="199"/>
      <c r="I390" s="199"/>
      <c r="J390" s="199"/>
      <c r="K390" s="199"/>
      <c r="L390" s="199"/>
      <c r="M390" s="199"/>
      <c r="N390" s="205"/>
      <c r="O390" s="206"/>
      <c r="P390" s="199"/>
      <c r="Q390" s="199"/>
      <c r="R390" s="199"/>
      <c r="S390" s="199"/>
      <c r="T390" s="207"/>
      <c r="U390" s="184"/>
      <c r="V390" s="189"/>
    </row>
    <row r="391" spans="1:22" x14ac:dyDescent="0.25">
      <c r="A391" s="199"/>
      <c r="B391" s="203"/>
      <c r="C391" s="204"/>
      <c r="D391" s="204"/>
      <c r="E391" s="204"/>
      <c r="F391" s="199"/>
      <c r="G391" s="199"/>
      <c r="H391" s="199"/>
      <c r="I391" s="199"/>
      <c r="J391" s="199"/>
      <c r="K391" s="199"/>
      <c r="L391" s="199"/>
      <c r="M391" s="199"/>
      <c r="N391" s="205"/>
      <c r="O391" s="206"/>
      <c r="P391" s="199"/>
      <c r="Q391" s="199"/>
      <c r="R391" s="199"/>
      <c r="S391" s="199"/>
      <c r="T391" s="207"/>
      <c r="U391" s="184"/>
      <c r="V391" s="189"/>
    </row>
    <row r="392" spans="1:22" x14ac:dyDescent="0.25">
      <c r="A392" s="199"/>
      <c r="B392" s="203"/>
      <c r="C392" s="204"/>
      <c r="D392" s="204"/>
      <c r="E392" s="204"/>
      <c r="F392" s="199"/>
      <c r="G392" s="199"/>
      <c r="H392" s="199"/>
      <c r="I392" s="199"/>
      <c r="J392" s="199"/>
      <c r="K392" s="199"/>
      <c r="L392" s="199"/>
      <c r="M392" s="199"/>
      <c r="N392" s="205"/>
      <c r="O392" s="206"/>
      <c r="P392" s="199"/>
      <c r="Q392" s="199"/>
      <c r="R392" s="199"/>
      <c r="S392" s="199"/>
      <c r="T392" s="207"/>
      <c r="U392" s="184"/>
      <c r="V392" s="189"/>
    </row>
    <row r="393" spans="1:22" x14ac:dyDescent="0.25">
      <c r="A393" s="199"/>
      <c r="B393" s="203"/>
      <c r="C393" s="204"/>
      <c r="D393" s="204"/>
      <c r="E393" s="204"/>
      <c r="F393" s="199"/>
      <c r="G393" s="199"/>
      <c r="H393" s="199"/>
      <c r="I393" s="199"/>
      <c r="J393" s="199"/>
      <c r="K393" s="199"/>
      <c r="L393" s="199"/>
      <c r="M393" s="199"/>
      <c r="N393" s="205"/>
      <c r="O393" s="206"/>
      <c r="P393" s="199"/>
      <c r="Q393" s="199"/>
      <c r="R393" s="199"/>
      <c r="S393" s="199"/>
      <c r="T393" s="207"/>
      <c r="U393" s="184"/>
      <c r="V393" s="189"/>
    </row>
    <row r="394" spans="1:22" x14ac:dyDescent="0.25">
      <c r="A394" s="199"/>
      <c r="B394" s="203"/>
      <c r="C394" s="204"/>
      <c r="D394" s="204"/>
      <c r="E394" s="204"/>
      <c r="F394" s="199"/>
      <c r="G394" s="199"/>
      <c r="H394" s="199"/>
      <c r="I394" s="199"/>
      <c r="J394" s="199"/>
      <c r="K394" s="199"/>
      <c r="L394" s="199"/>
      <c r="M394" s="199"/>
      <c r="N394" s="205"/>
      <c r="O394" s="206"/>
      <c r="P394" s="199"/>
      <c r="Q394" s="199"/>
      <c r="R394" s="199"/>
      <c r="S394" s="199"/>
      <c r="T394" s="207"/>
      <c r="U394" s="184"/>
      <c r="V394" s="189"/>
    </row>
    <row r="395" spans="1:22" x14ac:dyDescent="0.25">
      <c r="A395" s="199"/>
      <c r="B395" s="203"/>
      <c r="C395" s="204"/>
      <c r="D395" s="204"/>
      <c r="E395" s="204"/>
      <c r="F395" s="199"/>
      <c r="G395" s="199"/>
      <c r="H395" s="199"/>
      <c r="I395" s="199"/>
      <c r="J395" s="199"/>
      <c r="K395" s="199"/>
      <c r="L395" s="199"/>
      <c r="M395" s="199"/>
      <c r="N395" s="205"/>
      <c r="O395" s="206"/>
      <c r="P395" s="199"/>
      <c r="Q395" s="199"/>
      <c r="R395" s="199"/>
      <c r="S395" s="199"/>
      <c r="T395" s="207"/>
      <c r="U395" s="184"/>
      <c r="V395" s="189"/>
    </row>
    <row r="396" spans="1:22" x14ac:dyDescent="0.25">
      <c r="A396" s="199"/>
      <c r="B396" s="203"/>
      <c r="C396" s="204"/>
      <c r="D396" s="204"/>
      <c r="E396" s="204"/>
      <c r="F396" s="199"/>
      <c r="G396" s="199"/>
      <c r="H396" s="199"/>
      <c r="I396" s="199"/>
      <c r="J396" s="199"/>
      <c r="K396" s="199"/>
      <c r="L396" s="199"/>
      <c r="M396" s="199"/>
      <c r="N396" s="205"/>
      <c r="O396" s="206"/>
      <c r="P396" s="199"/>
      <c r="Q396" s="199"/>
      <c r="R396" s="199"/>
      <c r="S396" s="199"/>
      <c r="T396" s="207"/>
      <c r="U396" s="184"/>
      <c r="V396" s="189"/>
    </row>
    <row r="397" spans="1:22" x14ac:dyDescent="0.25">
      <c r="A397" s="199"/>
      <c r="B397" s="203"/>
      <c r="C397" s="204"/>
      <c r="D397" s="204"/>
      <c r="E397" s="204"/>
      <c r="F397" s="199"/>
      <c r="G397" s="199"/>
      <c r="J397" s="199"/>
      <c r="K397" s="199"/>
      <c r="L397" s="199"/>
      <c r="M397" s="199"/>
      <c r="N397" s="205"/>
      <c r="O397" s="206"/>
      <c r="T397" s="207"/>
      <c r="U397" s="184"/>
      <c r="V397" s="189"/>
    </row>
    <row r="398" spans="1:22" x14ac:dyDescent="0.25">
      <c r="A398" s="199"/>
      <c r="B398" s="203"/>
      <c r="C398" s="204"/>
      <c r="D398" s="204"/>
      <c r="E398" s="204"/>
      <c r="F398" s="199"/>
      <c r="G398" s="199"/>
      <c r="J398" s="199"/>
      <c r="K398" s="199"/>
      <c r="L398" s="199"/>
      <c r="M398" s="199"/>
      <c r="N398" s="205"/>
      <c r="O398" s="206"/>
      <c r="T398" s="207"/>
      <c r="U398" s="184"/>
      <c r="V398" s="189"/>
    </row>
    <row r="399" spans="1:22" x14ac:dyDescent="0.25">
      <c r="A399" s="199"/>
      <c r="B399" s="203"/>
      <c r="C399" s="204"/>
      <c r="D399" s="204"/>
      <c r="E399" s="204"/>
      <c r="F399" s="199"/>
      <c r="G399" s="199"/>
      <c r="J399" s="199"/>
      <c r="K399" s="199"/>
      <c r="L399" s="199"/>
      <c r="M399" s="199"/>
      <c r="N399" s="205"/>
      <c r="O399" s="206"/>
      <c r="T399" s="207"/>
      <c r="U399" s="184"/>
      <c r="V399" s="189"/>
    </row>
    <row r="400" spans="1:22" x14ac:dyDescent="0.25">
      <c r="A400" s="199"/>
      <c r="B400" s="203"/>
      <c r="C400" s="204"/>
      <c r="D400" s="204"/>
      <c r="E400" s="204"/>
      <c r="F400" s="199"/>
      <c r="G400" s="199"/>
      <c r="J400" s="199"/>
      <c r="K400" s="199"/>
      <c r="L400" s="199"/>
      <c r="M400" s="199"/>
      <c r="N400" s="205"/>
      <c r="O400" s="206"/>
      <c r="T400" s="207"/>
      <c r="U400" s="184"/>
      <c r="V400" s="189"/>
    </row>
    <row r="401" spans="1:22" x14ac:dyDescent="0.25">
      <c r="A401" s="199"/>
      <c r="B401" s="203"/>
      <c r="C401" s="204"/>
      <c r="D401" s="204"/>
      <c r="E401" s="204"/>
      <c r="F401" s="199"/>
      <c r="G401" s="199"/>
      <c r="J401" s="199"/>
      <c r="K401" s="199"/>
      <c r="L401" s="199"/>
      <c r="M401" s="199"/>
      <c r="N401" s="205"/>
      <c r="O401" s="206"/>
      <c r="T401" s="207"/>
      <c r="U401" s="184"/>
      <c r="V401" s="189"/>
    </row>
    <row r="402" spans="1:22" x14ac:dyDescent="0.25">
      <c r="A402" s="199"/>
      <c r="B402" s="203"/>
      <c r="C402" s="204"/>
      <c r="D402" s="204"/>
      <c r="E402" s="204"/>
      <c r="F402" s="199"/>
      <c r="G402" s="199"/>
      <c r="J402" s="199"/>
      <c r="K402" s="199"/>
      <c r="L402" s="199"/>
      <c r="M402" s="199"/>
      <c r="N402" s="205"/>
      <c r="O402" s="206"/>
      <c r="T402" s="207"/>
      <c r="U402" s="184"/>
      <c r="V402" s="189"/>
    </row>
    <row r="403" spans="1:22" x14ac:dyDescent="0.25">
      <c r="A403" s="199"/>
      <c r="B403" s="203"/>
      <c r="C403" s="204"/>
      <c r="D403" s="204"/>
      <c r="E403" s="204"/>
      <c r="F403" s="199"/>
      <c r="G403" s="199"/>
      <c r="J403" s="199"/>
      <c r="K403" s="199"/>
      <c r="L403" s="199"/>
      <c r="M403" s="199"/>
      <c r="N403" s="205"/>
      <c r="O403" s="206"/>
      <c r="T403" s="207"/>
      <c r="U403" s="184"/>
      <c r="V403" s="189"/>
    </row>
    <row r="404" spans="1:22" x14ac:dyDescent="0.25">
      <c r="A404" s="199"/>
      <c r="B404" s="203"/>
      <c r="C404" s="204"/>
      <c r="D404" s="204"/>
      <c r="E404" s="204"/>
      <c r="F404" s="199"/>
      <c r="G404" s="199"/>
      <c r="J404" s="199"/>
      <c r="K404" s="199"/>
      <c r="L404" s="199"/>
      <c r="M404" s="199"/>
      <c r="N404" s="205"/>
      <c r="O404" s="206"/>
      <c r="T404" s="207"/>
      <c r="U404" s="184"/>
      <c r="V404" s="189"/>
    </row>
    <row r="405" spans="1:22" x14ac:dyDescent="0.25">
      <c r="A405" s="199"/>
      <c r="B405" s="203"/>
      <c r="C405" s="204"/>
      <c r="D405" s="204"/>
      <c r="E405" s="204"/>
      <c r="F405" s="199"/>
      <c r="G405" s="199"/>
      <c r="J405" s="199"/>
      <c r="K405" s="199"/>
      <c r="L405" s="199"/>
      <c r="M405" s="199"/>
      <c r="N405" s="205"/>
      <c r="O405" s="206"/>
      <c r="T405" s="207"/>
      <c r="U405" s="184"/>
      <c r="V405" s="189"/>
    </row>
    <row r="406" spans="1:22" x14ac:dyDescent="0.25">
      <c r="A406" s="199"/>
      <c r="B406" s="203"/>
      <c r="C406" s="204"/>
      <c r="D406" s="204"/>
      <c r="E406" s="204"/>
      <c r="F406" s="199"/>
      <c r="G406" s="199"/>
      <c r="J406" s="199"/>
      <c r="K406" s="199"/>
      <c r="L406" s="199"/>
      <c r="M406" s="199"/>
      <c r="N406" s="205"/>
      <c r="O406" s="206"/>
      <c r="T406" s="207"/>
      <c r="U406" s="184"/>
      <c r="V406" s="189"/>
    </row>
    <row r="407" spans="1:22" x14ac:dyDescent="0.25">
      <c r="A407" s="199"/>
      <c r="B407" s="203"/>
      <c r="C407" s="204"/>
      <c r="D407" s="204"/>
      <c r="E407" s="204"/>
      <c r="F407" s="199"/>
      <c r="G407" s="199"/>
      <c r="J407" s="199"/>
      <c r="K407" s="199"/>
      <c r="L407" s="199"/>
      <c r="M407" s="199"/>
      <c r="N407" s="205"/>
      <c r="O407" s="206"/>
      <c r="T407" s="207"/>
      <c r="U407" s="184"/>
      <c r="V407" s="189"/>
    </row>
    <row r="408" spans="1:22" x14ac:dyDescent="0.25">
      <c r="A408" s="199"/>
      <c r="B408" s="203"/>
      <c r="C408" s="204"/>
      <c r="D408" s="204"/>
      <c r="E408" s="204"/>
      <c r="F408" s="199"/>
      <c r="G408" s="199"/>
      <c r="J408" s="199"/>
      <c r="K408" s="199"/>
      <c r="L408" s="199"/>
      <c r="M408" s="199"/>
      <c r="N408" s="205"/>
      <c r="O408" s="206"/>
      <c r="T408" s="207"/>
      <c r="U408" s="184"/>
      <c r="V408" s="189"/>
    </row>
    <row r="409" spans="1:22" x14ac:dyDescent="0.25">
      <c r="A409" s="199"/>
      <c r="B409" s="203"/>
      <c r="C409" s="204"/>
      <c r="D409" s="204"/>
      <c r="E409" s="204"/>
      <c r="F409" s="199"/>
      <c r="G409" s="199"/>
      <c r="J409" s="199"/>
      <c r="K409" s="199"/>
      <c r="L409" s="199"/>
      <c r="M409" s="199"/>
      <c r="N409" s="205"/>
      <c r="O409" s="206"/>
      <c r="T409" s="207"/>
      <c r="U409" s="184"/>
      <c r="V409" s="189"/>
    </row>
    <row r="410" spans="1:22" x14ac:dyDescent="0.25">
      <c r="A410" s="199"/>
      <c r="B410" s="203"/>
      <c r="C410" s="204"/>
      <c r="D410" s="204"/>
      <c r="E410" s="204"/>
      <c r="F410" s="199"/>
      <c r="G410" s="199"/>
      <c r="J410" s="199"/>
      <c r="K410" s="199"/>
      <c r="L410" s="199"/>
      <c r="M410" s="199"/>
      <c r="N410" s="205"/>
      <c r="O410" s="206"/>
      <c r="T410" s="207"/>
      <c r="U410" s="184"/>
      <c r="V410" s="189"/>
    </row>
    <row r="411" spans="1:22" x14ac:dyDescent="0.25">
      <c r="A411" s="199"/>
      <c r="B411" s="203"/>
      <c r="C411" s="204"/>
      <c r="D411" s="204"/>
      <c r="E411" s="204"/>
      <c r="F411" s="199"/>
      <c r="G411" s="199"/>
      <c r="J411" s="199"/>
      <c r="K411" s="199"/>
      <c r="L411" s="199"/>
      <c r="M411" s="199"/>
      <c r="N411" s="205"/>
      <c r="O411" s="206"/>
      <c r="T411" s="207"/>
      <c r="U411" s="184"/>
      <c r="V411" s="189"/>
    </row>
    <row r="412" spans="1:22" x14ac:dyDescent="0.25">
      <c r="A412" s="199"/>
      <c r="B412" s="203"/>
      <c r="C412" s="204"/>
      <c r="D412" s="204"/>
      <c r="E412" s="204"/>
      <c r="F412" s="199"/>
      <c r="G412" s="199"/>
      <c r="J412" s="199"/>
      <c r="K412" s="199"/>
      <c r="L412" s="199"/>
      <c r="M412" s="199"/>
      <c r="N412" s="205"/>
      <c r="O412" s="206"/>
      <c r="T412" s="207"/>
      <c r="U412" s="184"/>
      <c r="V412" s="189"/>
    </row>
    <row r="413" spans="1:22" x14ac:dyDescent="0.25">
      <c r="A413" s="199"/>
      <c r="B413" s="203"/>
      <c r="C413" s="204"/>
      <c r="D413" s="204"/>
      <c r="E413" s="204"/>
      <c r="F413" s="199"/>
      <c r="G413" s="199"/>
      <c r="J413" s="199"/>
      <c r="K413" s="199"/>
      <c r="L413" s="199"/>
      <c r="M413" s="199"/>
      <c r="N413" s="205"/>
      <c r="O413" s="206"/>
      <c r="T413" s="207"/>
      <c r="U413" s="184"/>
      <c r="V413" s="189"/>
    </row>
    <row r="414" spans="1:22" x14ac:dyDescent="0.25">
      <c r="A414" s="199"/>
      <c r="B414" s="203"/>
      <c r="C414" s="204"/>
      <c r="D414" s="204"/>
      <c r="E414" s="204"/>
      <c r="F414" s="199"/>
      <c r="G414" s="199"/>
      <c r="J414" s="199"/>
      <c r="K414" s="199"/>
      <c r="L414" s="199"/>
      <c r="M414" s="199"/>
      <c r="N414" s="205"/>
      <c r="O414" s="206"/>
      <c r="T414" s="207"/>
      <c r="U414" s="184"/>
      <c r="V414" s="189"/>
    </row>
    <row r="415" spans="1:22" x14ac:dyDescent="0.25">
      <c r="A415" s="199"/>
      <c r="B415" s="203"/>
      <c r="C415" s="204"/>
      <c r="D415" s="204"/>
      <c r="E415" s="204"/>
      <c r="F415" s="199"/>
      <c r="G415" s="199"/>
      <c r="J415" s="199"/>
      <c r="K415" s="199"/>
      <c r="L415" s="199"/>
      <c r="M415" s="199"/>
      <c r="N415" s="205"/>
      <c r="O415" s="206"/>
      <c r="T415" s="207"/>
      <c r="U415" s="184"/>
      <c r="V415" s="189"/>
    </row>
    <row r="416" spans="1:22" x14ac:dyDescent="0.25">
      <c r="A416" s="199"/>
      <c r="B416" s="203"/>
      <c r="C416" s="204"/>
      <c r="D416" s="204"/>
      <c r="E416" s="204"/>
      <c r="F416" s="199"/>
      <c r="G416" s="199"/>
      <c r="J416" s="199"/>
      <c r="K416" s="199"/>
      <c r="L416" s="199"/>
      <c r="M416" s="199"/>
      <c r="N416" s="205"/>
      <c r="O416" s="206"/>
      <c r="T416" s="207"/>
      <c r="U416" s="184"/>
      <c r="V416" s="189"/>
    </row>
    <row r="417" spans="1:22" x14ac:dyDescent="0.25">
      <c r="A417" s="199"/>
      <c r="B417" s="203"/>
      <c r="C417" s="204"/>
      <c r="D417" s="204"/>
      <c r="E417" s="204"/>
      <c r="F417" s="199"/>
      <c r="G417" s="199"/>
      <c r="J417" s="199"/>
      <c r="K417" s="199"/>
      <c r="L417" s="199"/>
      <c r="M417" s="199"/>
      <c r="N417" s="205"/>
      <c r="O417" s="206"/>
      <c r="T417" s="207"/>
      <c r="U417" s="184"/>
      <c r="V417" s="189"/>
    </row>
    <row r="418" spans="1:22" x14ac:dyDescent="0.25">
      <c r="A418" s="199"/>
      <c r="B418" s="203"/>
      <c r="C418" s="204"/>
      <c r="D418" s="204"/>
      <c r="E418" s="204"/>
      <c r="F418" s="199"/>
      <c r="G418" s="199"/>
      <c r="J418" s="199"/>
      <c r="K418" s="199"/>
      <c r="L418" s="199"/>
      <c r="M418" s="199"/>
      <c r="N418" s="205"/>
      <c r="O418" s="206"/>
      <c r="T418" s="207"/>
      <c r="U418" s="184"/>
      <c r="V418" s="189"/>
    </row>
    <row r="419" spans="1:22" x14ac:dyDescent="0.25">
      <c r="A419" s="199"/>
      <c r="B419" s="203"/>
      <c r="C419" s="204"/>
      <c r="D419" s="204"/>
      <c r="E419" s="204"/>
      <c r="F419" s="199"/>
      <c r="G419" s="199"/>
      <c r="J419" s="199"/>
      <c r="K419" s="199"/>
      <c r="L419" s="199"/>
      <c r="M419" s="199"/>
      <c r="N419" s="205"/>
      <c r="O419" s="206"/>
      <c r="T419" s="207"/>
      <c r="U419" s="184"/>
      <c r="V419" s="189"/>
    </row>
    <row r="420" spans="1:22" x14ac:dyDescent="0.25">
      <c r="A420" s="199"/>
      <c r="B420" s="203"/>
      <c r="C420" s="204"/>
      <c r="D420" s="204"/>
      <c r="E420" s="204"/>
      <c r="F420" s="199"/>
      <c r="G420" s="199"/>
      <c r="J420" s="199"/>
      <c r="K420" s="199"/>
      <c r="L420" s="199"/>
      <c r="M420" s="199"/>
      <c r="N420" s="205"/>
      <c r="O420" s="206"/>
      <c r="T420" s="207"/>
      <c r="U420" s="184"/>
      <c r="V420" s="189"/>
    </row>
    <row r="421" spans="1:22" x14ac:dyDescent="0.25">
      <c r="A421" s="199"/>
      <c r="B421" s="203"/>
      <c r="C421" s="204"/>
      <c r="D421" s="204"/>
      <c r="E421" s="204"/>
      <c r="F421" s="199"/>
      <c r="G421" s="199"/>
      <c r="J421" s="199"/>
      <c r="K421" s="199"/>
      <c r="L421" s="199"/>
      <c r="M421" s="199"/>
      <c r="N421" s="205"/>
      <c r="O421" s="206"/>
      <c r="T421" s="207"/>
      <c r="U421" s="184"/>
      <c r="V421" s="189"/>
    </row>
    <row r="422" spans="1:22" x14ac:dyDescent="0.25">
      <c r="A422" s="199"/>
      <c r="B422" s="203"/>
      <c r="C422" s="204"/>
      <c r="D422" s="204"/>
      <c r="E422" s="204"/>
      <c r="F422" s="199"/>
      <c r="G422" s="199"/>
      <c r="J422" s="199"/>
      <c r="K422" s="199"/>
      <c r="L422" s="199"/>
      <c r="M422" s="199"/>
      <c r="N422" s="205"/>
      <c r="O422" s="206"/>
      <c r="T422" s="207"/>
      <c r="U422" s="184"/>
      <c r="V422" s="189"/>
    </row>
    <row r="423" spans="1:22" x14ac:dyDescent="0.25">
      <c r="A423" s="199"/>
      <c r="B423" s="203"/>
      <c r="C423" s="204"/>
      <c r="D423" s="204"/>
      <c r="E423" s="204"/>
      <c r="F423" s="199"/>
      <c r="G423" s="199"/>
      <c r="J423" s="199"/>
      <c r="K423" s="199"/>
      <c r="L423" s="199"/>
      <c r="M423" s="199"/>
      <c r="N423" s="205"/>
      <c r="O423" s="206"/>
      <c r="T423" s="207"/>
      <c r="U423" s="184"/>
      <c r="V423" s="189"/>
    </row>
    <row r="424" spans="1:22" x14ac:dyDescent="0.25">
      <c r="A424" s="199"/>
      <c r="B424" s="203"/>
      <c r="C424" s="204"/>
      <c r="D424" s="204"/>
      <c r="E424" s="204"/>
      <c r="F424" s="199"/>
      <c r="G424" s="199"/>
      <c r="J424" s="199"/>
      <c r="K424" s="199"/>
      <c r="L424" s="199"/>
      <c r="M424" s="199"/>
      <c r="N424" s="205"/>
      <c r="O424" s="206"/>
      <c r="T424" s="207"/>
      <c r="U424" s="184"/>
      <c r="V424" s="189"/>
    </row>
    <row r="425" spans="1:22" x14ac:dyDescent="0.25">
      <c r="A425" s="199"/>
      <c r="B425" s="203"/>
      <c r="C425" s="204"/>
      <c r="D425" s="204"/>
      <c r="E425" s="204"/>
      <c r="F425" s="199"/>
      <c r="G425" s="199"/>
      <c r="J425" s="199"/>
      <c r="K425" s="199"/>
      <c r="L425" s="199"/>
      <c r="M425" s="199"/>
      <c r="N425" s="205"/>
      <c r="O425" s="206"/>
      <c r="T425" s="207"/>
      <c r="U425" s="184"/>
      <c r="V425" s="189"/>
    </row>
  </sheetData>
  <mergeCells count="5">
    <mergeCell ref="A1:V1"/>
    <mergeCell ref="A2:E2"/>
    <mergeCell ref="F2:P2"/>
    <mergeCell ref="Q2:S2"/>
    <mergeCell ref="T2:V2"/>
  </mergeCells>
  <conditionalFormatting sqref="E48:E291 E298:E304 E4:E34">
    <cfRule type="containsText" dxfId="21" priority="19" operator="containsText" text="Por realizar">
      <formula>NOT(ISERROR(SEARCH("Por realizar",E4)))</formula>
    </cfRule>
    <cfRule type="containsText" dxfId="20" priority="20" operator="containsText" text="ATRASADA">
      <formula>NOT(ISERROR(SEARCH("ATRASADA",E4)))</formula>
    </cfRule>
    <cfRule type="containsText" dxfId="19" priority="21" operator="containsText" text="EJECUTADO">
      <formula>NOT(ISERROR(SEARCH("EJECUTADO",E4)))</formula>
    </cfRule>
    <cfRule type="cellIs" dxfId="18" priority="22" operator="equal">
      <formula>"Cumplido a destiempo"</formula>
    </cfRule>
  </conditionalFormatting>
  <conditionalFormatting sqref="V58 T48:T1048576 T2:T44">
    <cfRule type="cellIs" dxfId="17" priority="17" operator="equal">
      <formula>"NO EFICAZ"</formula>
    </cfRule>
    <cfRule type="cellIs" dxfId="16" priority="18" operator="equal">
      <formula>"EFICAZ"</formula>
    </cfRule>
  </conditionalFormatting>
  <conditionalFormatting sqref="E36:E44 E46:E47">
    <cfRule type="containsText" dxfId="15" priority="13" operator="containsText" text="Por realizar">
      <formula>NOT(ISERROR(SEARCH("Por realizar",E36)))</formula>
    </cfRule>
    <cfRule type="containsText" dxfId="14" priority="14" operator="containsText" text="ATRASADA">
      <formula>NOT(ISERROR(SEARCH("ATRASADA",E36)))</formula>
    </cfRule>
    <cfRule type="containsText" dxfId="13" priority="15" operator="containsText" text="EJECUTADO">
      <formula>NOT(ISERROR(SEARCH("EJECUTADO",E36)))</formula>
    </cfRule>
    <cfRule type="cellIs" dxfId="12" priority="16" operator="equal">
      <formula>"Cumplido a destiempo"</formula>
    </cfRule>
  </conditionalFormatting>
  <conditionalFormatting sqref="E35">
    <cfRule type="containsText" dxfId="11" priority="9" operator="containsText" text="Por realizar">
      <formula>NOT(ISERROR(SEARCH("Por realizar",E35)))</formula>
    </cfRule>
    <cfRule type="containsText" dxfId="10" priority="10" operator="containsText" text="ATRASADA">
      <formula>NOT(ISERROR(SEARCH("ATRASADA",E35)))</formula>
    </cfRule>
    <cfRule type="containsText" dxfId="9" priority="11" operator="containsText" text="EJECUTADO">
      <formula>NOT(ISERROR(SEARCH("EJECUTADO",E35)))</formula>
    </cfRule>
    <cfRule type="cellIs" dxfId="8" priority="12" operator="equal">
      <formula>"Cumplido a destiempo"</formula>
    </cfRule>
  </conditionalFormatting>
  <conditionalFormatting sqref="E45">
    <cfRule type="containsText" dxfId="7" priority="5" operator="containsText" text="Por realizar">
      <formula>NOT(ISERROR(SEARCH("Por realizar",E45)))</formula>
    </cfRule>
    <cfRule type="containsText" dxfId="6" priority="6" operator="containsText" text="ATRASADA">
      <formula>NOT(ISERROR(SEARCH("ATRASADA",E45)))</formula>
    </cfRule>
    <cfRule type="containsText" dxfId="5" priority="7" operator="containsText" text="EJECUTADO">
      <formula>NOT(ISERROR(SEARCH("EJECUTADO",E45)))</formula>
    </cfRule>
    <cfRule type="cellIs" dxfId="4" priority="8" operator="equal">
      <formula>"Cumplido a destiempo"</formula>
    </cfRule>
  </conditionalFormatting>
  <conditionalFormatting sqref="T46:T47">
    <cfRule type="cellIs" dxfId="3" priority="3" operator="equal">
      <formula>"NO EFICAZ"</formula>
    </cfRule>
    <cfRule type="cellIs" dxfId="2" priority="4" operator="equal">
      <formula>"EFICAZ"</formula>
    </cfRule>
  </conditionalFormatting>
  <conditionalFormatting sqref="T45">
    <cfRule type="cellIs" dxfId="1" priority="1" operator="equal">
      <formula>"NO EFICAZ"</formula>
    </cfRule>
    <cfRule type="cellIs" dxfId="0" priority="2" operator="equal">
      <formula>"EFICAZ"</formula>
    </cfRule>
  </conditionalFormatting>
  <dataValidations count="6">
    <dataValidation type="list" allowBlank="1" showInputMessage="1" showErrorMessage="1" sqref="T4:T298">
      <formula1>EFICACIA</formula1>
    </dataValidation>
    <dataValidation type="list" allowBlank="1" showInputMessage="1" showErrorMessage="1" sqref="B4:B298">
      <formula1>mes</formula1>
    </dataValidation>
    <dataValidation type="list" allowBlank="1" showInputMessage="1" showErrorMessage="1" sqref="H4:H284">
      <formula1>$D$293:$D$298</formula1>
    </dataValidation>
    <dataValidation type="list" allowBlank="1" showInputMessage="1" showErrorMessage="1" sqref="P4:P345">
      <formula1>$E$293:$E$298</formula1>
    </dataValidation>
    <dataValidation type="list" allowBlank="1" showInputMessage="1" showErrorMessage="1" sqref="G4:G245">
      <formula1>$C$293:$C$319</formula1>
    </dataValidation>
    <dataValidation type="list" allowBlank="1" showInputMessage="1" showErrorMessage="1" sqref="G246:G284">
      <formula1>$C$293:$C$312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CARTAGENA </vt:lpstr>
      <vt:lpstr>Ind. cumplimiento</vt:lpstr>
      <vt:lpstr>Ind. Eficacia</vt:lpstr>
      <vt:lpstr>Ind. Cobertura</vt:lpstr>
      <vt:lpstr>BARRANQUILLA</vt:lpstr>
      <vt:lpstr>BOGOTA</vt:lpstr>
      <vt:lpstr>SANTA MARTA </vt:lpstr>
      <vt:lpstr>B-VENTURA</vt:lpstr>
      <vt:lpstr>'CARTAGENA '!Área_de_impresión</vt:lpstr>
      <vt:lpstr>CATEGORIA</vt:lpstr>
      <vt:lpstr>EFICACIA</vt:lpstr>
      <vt:lpstr>mes</vt:lpstr>
      <vt:lpstr>'CARTAGENA 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gil</dc:creator>
  <cp:lastModifiedBy>Marcos</cp:lastModifiedBy>
  <cp:lastPrinted>2014-10-11T14:16:37Z</cp:lastPrinted>
  <dcterms:created xsi:type="dcterms:W3CDTF">2011-01-12T16:37:14Z</dcterms:created>
  <dcterms:modified xsi:type="dcterms:W3CDTF">2017-03-28T14:41:14Z</dcterms:modified>
</cp:coreProperties>
</file>