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quipo Seguridad\Desktop\"/>
    </mc:Choice>
  </mc:AlternateContent>
  <bookViews>
    <workbookView xWindow="0" yWindow="0" windowWidth="216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6" i="1"/>
  <c r="H15" i="1"/>
  <c r="H13" i="1"/>
  <c r="H12" i="1"/>
  <c r="H11" i="1"/>
  <c r="H10" i="1"/>
  <c r="H9" i="1"/>
  <c r="I8" i="1"/>
</calcChain>
</file>

<file path=xl/sharedStrings.xml><?xml version="1.0" encoding="utf-8"?>
<sst xmlns="http://schemas.openxmlformats.org/spreadsheetml/2006/main" count="44" uniqueCount="39">
  <si>
    <t>Cargo crítico alto</t>
  </si>
  <si>
    <t>7,0 - 10,0</t>
  </si>
  <si>
    <t>Cargo crítico medio</t>
  </si>
  <si>
    <t>5,0 - 6,9</t>
  </si>
  <si>
    <t>No se considera cargo crítico</t>
  </si>
  <si>
    <t>1,0 - 4,9</t>
  </si>
  <si>
    <t>ESCALA DE PONDERACIÓN</t>
  </si>
  <si>
    <t>Impacto crítico</t>
  </si>
  <si>
    <t>impacto moderado pero no crítico</t>
  </si>
  <si>
    <t>Bajo impacto</t>
  </si>
  <si>
    <t>Sin impacto relevante</t>
  </si>
  <si>
    <t>CRITERIOS DE APLICACIÓN</t>
  </si>
  <si>
    <t>Cargo Crítico Medio</t>
  </si>
  <si>
    <t>Cargo Crítico Alto</t>
  </si>
  <si>
    <t>Logística</t>
  </si>
  <si>
    <t>CARGO</t>
  </si>
  <si>
    <t>AREA</t>
  </si>
  <si>
    <t>CALIFICACIÓN</t>
  </si>
  <si>
    <t>PONDERACIÓN</t>
  </si>
  <si>
    <t>Impacto de un mal manejo de la información confidencial de la organización</t>
  </si>
  <si>
    <t>Impacto de las decisiones tomadas</t>
  </si>
  <si>
    <t>Incidencia el desconocimiento de las medidas de protección</t>
  </si>
  <si>
    <t>Acceso a documentación e Información Confidencial</t>
  </si>
  <si>
    <t>Contacto con la carga</t>
  </si>
  <si>
    <t>CRITERIOS DE ANÁLISIS</t>
  </si>
  <si>
    <t>MATRIZ DE IDENTIFICACIÓN DE CARGOS CRÍTICOS</t>
  </si>
  <si>
    <t>Operador Logistico</t>
  </si>
  <si>
    <t>Lider de Equipo Logistico</t>
  </si>
  <si>
    <t>Coordinador de Operaciones</t>
  </si>
  <si>
    <t>Seguridad Satelital</t>
  </si>
  <si>
    <t>Director Logistico</t>
  </si>
  <si>
    <t>Contabilidad</t>
  </si>
  <si>
    <t>Contador</t>
  </si>
  <si>
    <t>Asistente Contable</t>
  </si>
  <si>
    <t>Administracion</t>
  </si>
  <si>
    <t>Gerente</t>
  </si>
  <si>
    <t>Coordinador Administrativo</t>
  </si>
  <si>
    <t>CADENA DE SIMINISTRO</t>
  </si>
  <si>
    <t>No Se Considera Cargo Critico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</si>
</sst>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2" borderId="0">
      <alignment horizontal="center"/>
    </xf>
    <xf numFmtId="0" fontId="4" fillId="3" borderId="0">
      <alignment horizontal="center"/>
    </xf>
    <xf numFmtId="0" fontId="1" fillId="4" borderId="0">
      <alignment horizontal="center"/>
    </xf>
  </cellStyleXfs>
  <cellXfs count="4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3" borderId="5" xfId="2" applyFont="1" applyBorder="1">
      <alignment horizontal="center"/>
    </xf>
    <xf numFmtId="0" fontId="2" fillId="3" borderId="3" xfId="2" applyFont="1" applyBorder="1">
      <alignment horizontal="center"/>
    </xf>
    <xf numFmtId="0" fontId="2" fillId="3" borderId="1" xfId="2" applyFont="1" applyBorder="1">
      <alignment horizontal="center"/>
    </xf>
    <xf numFmtId="0" fontId="6" fillId="2" borderId="5" xfId="1" applyFont="1" applyBorder="1">
      <alignment horizontal="center"/>
    </xf>
    <xf numFmtId="0" fontId="6" fillId="2" borderId="1" xfId="1" applyFont="1" applyBorder="1">
      <alignment horizontal="center"/>
    </xf>
    <xf numFmtId="0" fontId="3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9" fontId="3" fillId="7" borderId="13" xfId="0" applyNumberFormat="1" applyFont="1" applyFill="1" applyBorder="1" applyAlignment="1">
      <alignment horizontal="center"/>
    </xf>
    <xf numFmtId="0" fontId="3" fillId="7" borderId="13" xfId="0" applyFont="1" applyFill="1" applyBorder="1"/>
    <xf numFmtId="0" fontId="0" fillId="5" borderId="6" xfId="0" applyFill="1" applyBorder="1" applyAlignment="1">
      <alignment horizontal="center" vertical="center"/>
    </xf>
    <xf numFmtId="0" fontId="0" fillId="5" borderId="11" xfId="0" applyFill="1" applyBorder="1"/>
    <xf numFmtId="0" fontId="0" fillId="5" borderId="11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10" xfId="0" applyFill="1" applyBorder="1"/>
    <xf numFmtId="0" fontId="0" fillId="5" borderId="10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9" xfId="0" applyFill="1" applyBorder="1"/>
    <xf numFmtId="0" fontId="0" fillId="5" borderId="9" xfId="0" applyFill="1" applyBorder="1" applyAlignment="1">
      <alignment horizontal="center"/>
    </xf>
    <xf numFmtId="0" fontId="0" fillId="5" borderId="14" xfId="0" applyFill="1" applyBorder="1" applyAlignment="1">
      <alignment horizontal="center" wrapText="1"/>
    </xf>
    <xf numFmtId="0" fontId="0" fillId="5" borderId="15" xfId="0" applyFill="1" applyBorder="1" applyAlignment="1">
      <alignment vertical="center"/>
    </xf>
    <xf numFmtId="0" fontId="0" fillId="5" borderId="1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3" fillId="2" borderId="3" xfId="0" applyFont="1" applyFill="1" applyBorder="1"/>
    <xf numFmtId="0" fontId="2" fillId="6" borderId="5" xfId="0" applyFont="1" applyFill="1" applyBorder="1"/>
    <xf numFmtId="0" fontId="2" fillId="3" borderId="1" xfId="0" applyFont="1" applyFill="1" applyBorder="1"/>
    <xf numFmtId="0" fontId="2" fillId="6" borderId="5" xfId="1" applyFont="1" applyFill="1" applyBorder="1" applyAlignment="1">
      <alignment horizontal="center" wrapText="1"/>
    </xf>
  </cellXfs>
  <cellStyles count="4">
    <cellStyle name="Crítico Alto" xfId="2"/>
    <cellStyle name="Crítico medio" xfId="1"/>
    <cellStyle name="No critico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20894</xdr:rowOff>
    </xdr:from>
    <xdr:to>
      <xdr:col>1</xdr:col>
      <xdr:colOff>1971674</xdr:colOff>
      <xdr:row>4</xdr:row>
      <xdr:rowOff>180975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20894"/>
          <a:ext cx="2962275" cy="1103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3"/>
  <sheetViews>
    <sheetView tabSelected="1" topLeftCell="B1" workbookViewId="0">
      <selection activeCell="I23" sqref="I23"/>
    </sheetView>
  </sheetViews>
  <sheetFormatPr baseColWidth="10" defaultRowHeight="15" x14ac:dyDescent="0.25"/>
  <cols>
    <col min="1" max="1" width="15.7109375" customWidth="1"/>
    <col min="2" max="2" width="52.28515625" bestFit="1" customWidth="1"/>
    <col min="3" max="3" width="11.140625" bestFit="1" customWidth="1"/>
    <col min="4" max="4" width="24.5703125" bestFit="1" customWidth="1"/>
    <col min="5" max="5" width="27" bestFit="1" customWidth="1"/>
    <col min="6" max="6" width="18.5703125" bestFit="1" customWidth="1"/>
    <col min="7" max="7" width="28.140625" bestFit="1" customWidth="1"/>
    <col min="8" max="8" width="14.28515625" bestFit="1" customWidth="1"/>
    <col min="9" max="9" width="18.5703125" bestFit="1" customWidth="1"/>
  </cols>
  <sheetData>
    <row r="3" spans="1:9" ht="23.25" x14ac:dyDescent="0.35">
      <c r="A3" s="11" t="s">
        <v>25</v>
      </c>
      <c r="B3" s="11"/>
      <c r="C3" s="11"/>
      <c r="D3" s="11"/>
      <c r="E3" s="11"/>
      <c r="F3" s="11"/>
      <c r="G3" s="11"/>
      <c r="H3" s="11"/>
      <c r="I3" s="11"/>
    </row>
    <row r="4" spans="1:9" ht="21" x14ac:dyDescent="0.35">
      <c r="A4" s="10" t="s">
        <v>37</v>
      </c>
      <c r="B4" s="10"/>
      <c r="C4" s="10"/>
      <c r="D4" s="10"/>
      <c r="E4" s="10"/>
      <c r="F4" s="10"/>
      <c r="G4" s="10"/>
      <c r="H4" s="10"/>
      <c r="I4" s="10"/>
    </row>
    <row r="6" spans="1:9" ht="15.75" thickBot="1" x14ac:dyDescent="0.3"/>
    <row r="7" spans="1:9" ht="45.75" thickBot="1" x14ac:dyDescent="0.3">
      <c r="A7" s="17" t="s">
        <v>24</v>
      </c>
      <c r="B7" s="18"/>
      <c r="C7" s="19" t="s">
        <v>23</v>
      </c>
      <c r="D7" s="19" t="s">
        <v>22</v>
      </c>
      <c r="E7" s="20" t="s">
        <v>21</v>
      </c>
      <c r="F7" s="19" t="s">
        <v>20</v>
      </c>
      <c r="G7" s="19" t="s">
        <v>19</v>
      </c>
      <c r="H7" s="19" t="s">
        <v>18</v>
      </c>
      <c r="I7" s="19" t="s">
        <v>17</v>
      </c>
    </row>
    <row r="8" spans="1:9" ht="15.75" thickBot="1" x14ac:dyDescent="0.3">
      <c r="A8" s="21" t="s">
        <v>16</v>
      </c>
      <c r="B8" s="21" t="s">
        <v>15</v>
      </c>
      <c r="C8" s="22">
        <v>0.3</v>
      </c>
      <c r="D8" s="22">
        <v>0.2</v>
      </c>
      <c r="E8" s="22">
        <v>0.1</v>
      </c>
      <c r="F8" s="22">
        <v>0.1</v>
      </c>
      <c r="G8" s="22">
        <v>0.2</v>
      </c>
      <c r="H8" s="23"/>
      <c r="I8" s="22">
        <f>SUM(C8:H8)</f>
        <v>0.89999999999999991</v>
      </c>
    </row>
    <row r="9" spans="1:9" x14ac:dyDescent="0.25">
      <c r="A9" s="24" t="s">
        <v>14</v>
      </c>
      <c r="B9" s="25" t="s">
        <v>26</v>
      </c>
      <c r="C9" s="26">
        <v>10</v>
      </c>
      <c r="D9" s="26">
        <v>7</v>
      </c>
      <c r="E9" s="26">
        <v>7</v>
      </c>
      <c r="F9" s="26">
        <v>7</v>
      </c>
      <c r="G9" s="26">
        <v>7</v>
      </c>
      <c r="H9" s="26">
        <f>+(C9*$C$8)+(D9*$D$8)+(E9*$E$8)+(F9*$F$8)+(G9*$G$8)</f>
        <v>7.2000000000000011</v>
      </c>
      <c r="I9" s="12" t="s">
        <v>13</v>
      </c>
    </row>
    <row r="10" spans="1:9" x14ac:dyDescent="0.25">
      <c r="A10" s="27"/>
      <c r="B10" s="28" t="s">
        <v>27</v>
      </c>
      <c r="C10" s="29">
        <v>10</v>
      </c>
      <c r="D10" s="29">
        <v>10</v>
      </c>
      <c r="E10" s="29">
        <v>7</v>
      </c>
      <c r="F10" s="29">
        <v>10</v>
      </c>
      <c r="G10" s="29">
        <v>7</v>
      </c>
      <c r="H10" s="29">
        <f t="shared" ref="H10:H16" si="0">+(C10*$C$8)+(D10*$D$8)+(E10*$E$8)+(F10*$F$8)+(G10*$G$8)</f>
        <v>8.1</v>
      </c>
      <c r="I10" s="13" t="s">
        <v>13</v>
      </c>
    </row>
    <row r="11" spans="1:9" ht="15.75" thickBot="1" x14ac:dyDescent="0.3">
      <c r="A11" s="30"/>
      <c r="B11" s="31" t="s">
        <v>28</v>
      </c>
      <c r="C11" s="32">
        <v>7</v>
      </c>
      <c r="D11" s="32">
        <v>10</v>
      </c>
      <c r="E11" s="32">
        <v>10</v>
      </c>
      <c r="F11" s="32">
        <v>10</v>
      </c>
      <c r="G11" s="32">
        <v>10</v>
      </c>
      <c r="H11" s="32">
        <f t="shared" si="0"/>
        <v>8.1</v>
      </c>
      <c r="I11" s="14" t="s">
        <v>13</v>
      </c>
    </row>
    <row r="12" spans="1:9" ht="30.75" thickBot="1" x14ac:dyDescent="0.3">
      <c r="A12" s="33" t="s">
        <v>29</v>
      </c>
      <c r="B12" s="34" t="s">
        <v>30</v>
      </c>
      <c r="C12" s="35">
        <v>0</v>
      </c>
      <c r="D12" s="35">
        <v>10</v>
      </c>
      <c r="E12" s="35">
        <v>7</v>
      </c>
      <c r="F12" s="35">
        <v>10</v>
      </c>
      <c r="G12" s="35">
        <v>10</v>
      </c>
      <c r="H12" s="35">
        <f t="shared" si="0"/>
        <v>5.7</v>
      </c>
      <c r="I12" s="15" t="s">
        <v>12</v>
      </c>
    </row>
    <row r="13" spans="1:9" ht="30.75" thickBot="1" x14ac:dyDescent="0.3">
      <c r="A13" s="24" t="s">
        <v>31</v>
      </c>
      <c r="B13" s="25" t="s">
        <v>32</v>
      </c>
      <c r="C13" s="26">
        <v>0</v>
      </c>
      <c r="D13" s="26">
        <v>4</v>
      </c>
      <c r="E13" s="26">
        <v>1</v>
      </c>
      <c r="F13" s="26">
        <v>1</v>
      </c>
      <c r="G13" s="26">
        <v>1</v>
      </c>
      <c r="H13" s="26">
        <f t="shared" si="0"/>
        <v>1.2</v>
      </c>
      <c r="I13" s="44" t="s">
        <v>38</v>
      </c>
    </row>
    <row r="14" spans="1:9" ht="30.75" thickBot="1" x14ac:dyDescent="0.3">
      <c r="A14" s="30"/>
      <c r="B14" s="31" t="s">
        <v>33</v>
      </c>
      <c r="C14" s="32">
        <v>0</v>
      </c>
      <c r="D14" s="32">
        <v>2</v>
      </c>
      <c r="E14" s="32">
        <v>1</v>
      </c>
      <c r="F14" s="32">
        <v>0</v>
      </c>
      <c r="G14" s="32">
        <v>0</v>
      </c>
      <c r="H14" s="32">
        <f>+(C14*$C$8)+(D14*$D$8)+(E14*$E$8)+(F14*$F$8)+(G14*$G$8)</f>
        <v>0.5</v>
      </c>
      <c r="I14" s="44" t="s">
        <v>38</v>
      </c>
    </row>
    <row r="15" spans="1:9" ht="15.75" customHeight="1" x14ac:dyDescent="0.25">
      <c r="A15" s="36" t="s">
        <v>34</v>
      </c>
      <c r="B15" s="25" t="s">
        <v>35</v>
      </c>
      <c r="C15" s="26">
        <v>0</v>
      </c>
      <c r="D15" s="26">
        <v>10</v>
      </c>
      <c r="E15" s="26">
        <v>1</v>
      </c>
      <c r="F15" s="26">
        <v>10</v>
      </c>
      <c r="G15" s="26">
        <v>10</v>
      </c>
      <c r="H15" s="26">
        <f t="shared" si="0"/>
        <v>5.0999999999999996</v>
      </c>
      <c r="I15" s="15" t="s">
        <v>12</v>
      </c>
    </row>
    <row r="16" spans="1:9" ht="15" customHeight="1" thickBot="1" x14ac:dyDescent="0.3">
      <c r="A16" s="37"/>
      <c r="B16" s="31" t="s">
        <v>36</v>
      </c>
      <c r="C16" s="32">
        <v>0</v>
      </c>
      <c r="D16" s="32">
        <v>10</v>
      </c>
      <c r="E16" s="32">
        <v>1</v>
      </c>
      <c r="F16" s="32">
        <v>10</v>
      </c>
      <c r="G16" s="32">
        <v>10</v>
      </c>
      <c r="H16" s="32">
        <f t="shared" si="0"/>
        <v>5.0999999999999996</v>
      </c>
      <c r="I16" s="16" t="s">
        <v>12</v>
      </c>
    </row>
    <row r="17" spans="1:8" ht="15.75" thickBot="1" x14ac:dyDescent="0.3">
      <c r="H17" s="9"/>
    </row>
    <row r="18" spans="1:8" ht="15.75" thickBot="1" x14ac:dyDescent="0.3">
      <c r="A18" s="8" t="s">
        <v>11</v>
      </c>
      <c r="B18" s="7"/>
    </row>
    <row r="19" spans="1:8" x14ac:dyDescent="0.25">
      <c r="A19" s="6">
        <v>1</v>
      </c>
      <c r="B19" s="5" t="s">
        <v>10</v>
      </c>
    </row>
    <row r="20" spans="1:8" x14ac:dyDescent="0.25">
      <c r="A20" s="4">
        <v>3</v>
      </c>
      <c r="B20" s="3" t="s">
        <v>9</v>
      </c>
    </row>
    <row r="21" spans="1:8" x14ac:dyDescent="0.25">
      <c r="A21" s="4">
        <v>7</v>
      </c>
      <c r="B21" s="3" t="s">
        <v>8</v>
      </c>
    </row>
    <row r="22" spans="1:8" ht="15.75" thickBot="1" x14ac:dyDescent="0.3">
      <c r="A22" s="2">
        <v>10</v>
      </c>
      <c r="B22" s="1" t="s">
        <v>7</v>
      </c>
    </row>
    <row r="23" spans="1:8" ht="15.75" thickBot="1" x14ac:dyDescent="0.3"/>
    <row r="24" spans="1:8" ht="15.75" thickBot="1" x14ac:dyDescent="0.3">
      <c r="A24" s="8" t="s">
        <v>6</v>
      </c>
      <c r="B24" s="7"/>
    </row>
    <row r="25" spans="1:8" x14ac:dyDescent="0.25">
      <c r="A25" s="38" t="s">
        <v>5</v>
      </c>
      <c r="B25" s="42" t="s">
        <v>4</v>
      </c>
    </row>
    <row r="26" spans="1:8" x14ac:dyDescent="0.25">
      <c r="A26" s="39" t="s">
        <v>3</v>
      </c>
      <c r="B26" s="41" t="s">
        <v>2</v>
      </c>
    </row>
    <row r="27" spans="1:8" ht="15.75" customHeight="1" thickBot="1" x14ac:dyDescent="0.3">
      <c r="A27" s="40" t="s">
        <v>1</v>
      </c>
      <c r="B27" s="43" t="s">
        <v>0</v>
      </c>
    </row>
    <row r="33" ht="15.75" customHeight="1" x14ac:dyDescent="0.25"/>
  </sheetData>
  <mergeCells count="8">
    <mergeCell ref="A18:B18"/>
    <mergeCell ref="A24:B24"/>
    <mergeCell ref="A7:B7"/>
    <mergeCell ref="A9:A11"/>
    <mergeCell ref="A3:I3"/>
    <mergeCell ref="A4:I4"/>
    <mergeCell ref="A15:A16"/>
    <mergeCell ref="A13:A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Seguridad</dc:creator>
  <cp:lastModifiedBy>Equipo Seguridad</cp:lastModifiedBy>
  <dcterms:created xsi:type="dcterms:W3CDTF">2017-08-30T15:42:25Z</dcterms:created>
  <dcterms:modified xsi:type="dcterms:W3CDTF">2017-08-30T17:28:25Z</dcterms:modified>
</cp:coreProperties>
</file>