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840" windowHeight="12585"/>
  </bookViews>
  <sheets>
    <sheet name="VERSIÓN 01" sheetId="1" r:id="rId1"/>
  </sheets>
  <definedNames>
    <definedName name="_xlnm._FilterDatabase" localSheetId="0" hidden="1">'VERSIÓN 01'!$A$5:$O$37</definedName>
    <definedName name="_xlnm.Print_Area" localSheetId="0">'VERSIÓN 01'!$A$1:$O$72</definedName>
  </definedNames>
  <calcPr calcId="145621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0" i="1"/>
  <c r="O31" i="1"/>
  <c r="O32" i="1"/>
  <c r="O33" i="1"/>
  <c r="O34" i="1"/>
  <c r="O35" i="1"/>
  <c r="O36" i="1"/>
  <c r="O37" i="1"/>
</calcChain>
</file>

<file path=xl/comments1.xml><?xml version="1.0" encoding="utf-8"?>
<comments xmlns="http://schemas.openxmlformats.org/spreadsheetml/2006/main">
  <authors>
    <author>Carreno, Angel PH/CO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ADULTERACIÓN DE LA INFORMACIÓN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CONSPIRACIÓN Y/O ESPIONAJE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EXTORSIÓN Y CHANTAJES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MANEJO DE CLAVES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MANEJO DE CUENTAS BANCARIAS Y/O EFECTIVO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MANEJO DE LLAVES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MANEJO DE SELLOS CON IMAGEN CORPORATIVA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SUSTRACCIÓN Y OMISIÓN DE INFORMACIÓN CONFIDENCIAL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ACCESO A MATERIAS PRIMAS Y PRODUCTO TERMINADO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Carreno, Angel PH/CO:</t>
        </r>
        <r>
          <rPr>
            <sz val="9"/>
            <color indexed="81"/>
            <rFont val="Tahoma"/>
            <family val="2"/>
          </rPr>
          <t xml:space="preserve">
RESPONSABILIDAD Y AUTORIDAD EN LA TOMA DE DESICIONES</t>
        </r>
      </text>
    </comment>
  </commentList>
</comments>
</file>

<file path=xl/sharedStrings.xml><?xml version="1.0" encoding="utf-8"?>
<sst xmlns="http://schemas.openxmlformats.org/spreadsheetml/2006/main" count="78" uniqueCount="75">
  <si>
    <t xml:space="preserve">              MATRIZ DE CARGOS CRÍTICOS  </t>
  </si>
  <si>
    <t>No.</t>
  </si>
  <si>
    <t>CARGOS ADMINISTRATIVOS</t>
  </si>
  <si>
    <t>CRITERIOS DE EVALUACIÓN DEL PERSONAL ADMINISTRATIVO</t>
  </si>
  <si>
    <t>RESULTADO DE LA EVALUACIÓN</t>
  </si>
  <si>
    <t xml:space="preserve">CARGOS CRÍTICOS </t>
  </si>
  <si>
    <t xml:space="preserve">Total de personas con cargo crítico: </t>
  </si>
  <si>
    <t>RESULTADOS DE EVALUACIÓN</t>
  </si>
  <si>
    <t>IDENTIFICACION DEL CARGO</t>
  </si>
  <si>
    <t>RESULTADOS DE EVALUACIÓN (VALORACIÓN DEL RIESGO)</t>
  </si>
  <si>
    <t>DESCRIPCIÓN DE CRITERIOS DE EVALUACIÓN</t>
  </si>
  <si>
    <t>VALORACIONES DE RIESGO</t>
  </si>
  <si>
    <t>%</t>
  </si>
  <si>
    <t>INEXISTENTE</t>
  </si>
  <si>
    <t>ADULTERACIÓN DE LA INFORMACIÓN</t>
  </si>
  <si>
    <t>MUY BAJO</t>
  </si>
  <si>
    <t>(1 - 10)</t>
  </si>
  <si>
    <t>CONSPIRACIÓN Y/O ESPIONAJE</t>
  </si>
  <si>
    <t>BAJO</t>
  </si>
  <si>
    <t>(11 - 20)</t>
  </si>
  <si>
    <t>EXTORSIÓN Y CHANTAJES</t>
  </si>
  <si>
    <t>MODERADO</t>
  </si>
  <si>
    <t>(21- 30)</t>
  </si>
  <si>
    <t>MANEJO DE CLAVES</t>
  </si>
  <si>
    <t>ALTO</t>
  </si>
  <si>
    <t>(31 - 40)</t>
  </si>
  <si>
    <t>MANEJO DE CUENTAS BANCARIAS Y/O EFECTIIVO</t>
  </si>
  <si>
    <t xml:space="preserve">MUY ALTO </t>
  </si>
  <si>
    <t>(41 - 50)</t>
  </si>
  <si>
    <t>MANEJO DE LLAVES</t>
  </si>
  <si>
    <t>MANEJO DE SELLOS CON IMAGEN COORPORATIVA</t>
  </si>
  <si>
    <t>SUSTRACIÓN Y OMISIÓN DE INFORMACIÓN CONFIDENCIAL</t>
  </si>
  <si>
    <t>RESPONSABILIDAD Y AUTORIDAD EN LA TOMA DE DECISIONES</t>
  </si>
  <si>
    <t xml:space="preserve">Nota: Los Gerentes y Directores se consideran con cargos críticos para la compañía en esquemas de seguridad personal. </t>
  </si>
  <si>
    <t>ALMACENISTA DE MP.</t>
  </si>
  <si>
    <t>ASISTENTE DIRECCION (INDUSTRIAL).</t>
  </si>
  <si>
    <t>ASISTENTE RECURSOS HUMANOS.</t>
  </si>
  <si>
    <t>AUXILIAR DE ALMACEN  DE MATERIA PRIMA.</t>
  </si>
  <si>
    <t>AUXILIAR DE BODEGA.</t>
  </si>
  <si>
    <t>AUXILIAR DE EXPORTACIONES.</t>
  </si>
  <si>
    <t>COORDINADOR AUDITORIA PROVEEDORES.</t>
  </si>
  <si>
    <t>COORDINADOR DE EXPORTACIONES.</t>
  </si>
  <si>
    <t>DIRECTOR INDUSTRIAL VILLA RICA.</t>
  </si>
  <si>
    <t>EMPACADOR.</t>
  </si>
  <si>
    <t>GERENTE DE LOGÍSTICA.</t>
  </si>
  <si>
    <t>GERENTE DE RECURSOS HUMANOS INDUSTRIAL Y COMUNICACIONES.</t>
  </si>
  <si>
    <t>OPERADOR DE MONTACARGAS.</t>
  </si>
  <si>
    <t>SUPERVISOR DE PRODUCCIÓN.</t>
  </si>
  <si>
    <t>SUPERVISOR DE SEGURIDAD.</t>
  </si>
  <si>
    <t>JEFE DE SEGURIDAD.</t>
  </si>
  <si>
    <t>COORDINADOR BODEGA DE MATERIAS PRIMAS.</t>
  </si>
  <si>
    <t>PERSONAS  CARGO</t>
  </si>
  <si>
    <t>JEFE DE MANTENIMIENTO PRODUCCIÓN.</t>
  </si>
  <si>
    <t>GERENTE SOLUCIONES INFORMATICAS</t>
  </si>
  <si>
    <t>GERENTE DE PRODUCCIÓN.</t>
  </si>
  <si>
    <t>DIRECTOR HSE</t>
  </si>
  <si>
    <t>GERENTE DE CONTROLLING</t>
  </si>
  <si>
    <t>GERENTE DE  DESARROLLO</t>
  </si>
  <si>
    <t>DIRECTOR DE METODOS Y ESTRATEGIA</t>
  </si>
  <si>
    <t>JEFE DE PLANEACION INDUSTRIAL</t>
  </si>
  <si>
    <t>JEFE DE CONTROLLING</t>
  </si>
  <si>
    <t>JEFE DE COSTOS</t>
  </si>
  <si>
    <t>DIRECTOR DE CALIDAD</t>
  </si>
  <si>
    <t>ANALISTA DE DATOS MAESTROS</t>
  </si>
  <si>
    <t>ACCESO A MATERIAS PRIMAS Y PRODUCTO TERMINADO</t>
  </si>
  <si>
    <t>ELABORADO</t>
  </si>
  <si>
    <t>JEFE DE SEGURIDAD</t>
  </si>
  <si>
    <t>LUIS FERNANDO BOHORQUEZ</t>
  </si>
  <si>
    <t xml:space="preserve">FECHA: </t>
  </si>
  <si>
    <t>REVISADO</t>
  </si>
  <si>
    <t>GERENCIA DE GESTION HUMANA</t>
  </si>
  <si>
    <t>GLADYS YOLANDA MATTIZ DELGADO</t>
  </si>
  <si>
    <t>FECHA:</t>
  </si>
  <si>
    <t>GERENTE CICLO DE VIDA DEL PRODUCTO</t>
  </si>
  <si>
    <t>GERENTE DE CONSTRUCCCIONES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</si>
</sst>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6" borderId="0" xfId="0" applyFill="1"/>
    <xf numFmtId="0" fontId="1" fillId="2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1" fontId="9" fillId="2" borderId="0" xfId="0" applyNumberFormat="1" applyFont="1" applyFill="1" applyBorder="1" applyAlignment="1">
      <alignment horizontal="center"/>
    </xf>
    <xf numFmtId="0" fontId="9" fillId="2" borderId="0" xfId="0" applyFont="1" applyFill="1"/>
    <xf numFmtId="0" fontId="7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/>
    <xf numFmtId="0" fontId="9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3" borderId="16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9" fillId="0" borderId="27" xfId="0" applyFont="1" applyBorder="1" applyAlignment="1"/>
    <xf numFmtId="0" fontId="11" fillId="2" borderId="0" xfId="0" applyFont="1" applyFill="1" applyBorder="1" applyAlignment="1"/>
    <xf numFmtId="0" fontId="9" fillId="2" borderId="0" xfId="0" applyFont="1" applyFill="1" applyBorder="1" applyAlignment="1"/>
    <xf numFmtId="0" fontId="7" fillId="0" borderId="14" xfId="0" applyFont="1" applyFill="1" applyBorder="1" applyAlignment="1">
      <alignment horizontal="center"/>
    </xf>
    <xf numFmtId="0" fontId="9" fillId="2" borderId="27" xfId="0" applyFont="1" applyFill="1" applyBorder="1" applyAlignment="1"/>
    <xf numFmtId="0" fontId="9" fillId="0" borderId="28" xfId="0" applyFont="1" applyBorder="1" applyAlignment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9" fillId="0" borderId="41" xfId="0" applyFont="1" applyBorder="1"/>
    <xf numFmtId="0" fontId="7" fillId="2" borderId="1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49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8" borderId="50" xfId="0" applyFont="1" applyFill="1" applyBorder="1" applyAlignment="1">
      <alignment horizontal="center"/>
    </xf>
    <xf numFmtId="0" fontId="9" fillId="7" borderId="27" xfId="0" applyFont="1" applyFill="1" applyBorder="1" applyAlignment="1">
      <alignment horizontal="center"/>
    </xf>
    <xf numFmtId="0" fontId="9" fillId="8" borderId="27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8" fillId="0" borderId="25" xfId="0" applyFont="1" applyFill="1" applyBorder="1"/>
    <xf numFmtId="0" fontId="8" fillId="0" borderId="26" xfId="0" applyFont="1" applyFill="1" applyBorder="1"/>
    <xf numFmtId="0" fontId="8" fillId="0" borderId="25" xfId="0" applyFont="1" applyFill="1" applyBorder="1" applyAlignment="1">
      <alignment horizontal="left" wrapText="1"/>
    </xf>
    <xf numFmtId="0" fontId="8" fillId="0" borderId="26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 wrapText="1"/>
    </xf>
    <xf numFmtId="0" fontId="8" fillId="0" borderId="11" xfId="0" applyFont="1" applyFill="1" applyBorder="1" applyAlignment="1">
      <alignment horizontal="left" wrapText="1"/>
    </xf>
    <xf numFmtId="0" fontId="8" fillId="0" borderId="10" xfId="0" applyFont="1" applyFill="1" applyBorder="1"/>
    <xf numFmtId="0" fontId="8" fillId="0" borderId="11" xfId="0" applyFont="1" applyFill="1" applyBorder="1"/>
    <xf numFmtId="0" fontId="8" fillId="2" borderId="10" xfId="0" applyFont="1" applyFill="1" applyBorder="1"/>
    <xf numFmtId="0" fontId="8" fillId="2" borderId="11" xfId="0" applyFont="1" applyFill="1" applyBorder="1"/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8" fillId="0" borderId="13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left" vertical="center"/>
    </xf>
    <xf numFmtId="1" fontId="9" fillId="0" borderId="11" xfId="0" applyNumberFormat="1" applyFont="1" applyBorder="1" applyAlignment="1">
      <alignment horizontal="center"/>
    </xf>
    <xf numFmtId="0" fontId="9" fillId="0" borderId="42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2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7" fillId="3" borderId="39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2" fontId="9" fillId="0" borderId="11" xfId="0" applyNumberFormat="1" applyFont="1" applyBorder="1" applyAlignment="1">
      <alignment horizontal="center"/>
    </xf>
    <xf numFmtId="2" fontId="9" fillId="8" borderId="11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2" fontId="7" fillId="5" borderId="14" xfId="0" applyNumberFormat="1" applyFont="1" applyFill="1" applyBorder="1" applyAlignment="1">
      <alignment horizontal="center"/>
    </xf>
    <xf numFmtId="2" fontId="9" fillId="7" borderId="11" xfId="0" applyNumberFormat="1" applyFont="1" applyFill="1" applyBorder="1" applyAlignment="1">
      <alignment horizontal="center"/>
    </xf>
    <xf numFmtId="2" fontId="7" fillId="4" borderId="11" xfId="0" applyNumberFormat="1" applyFont="1" applyFill="1" applyBorder="1" applyAlignment="1">
      <alignment horizontal="center"/>
    </xf>
    <xf numFmtId="0" fontId="9" fillId="0" borderId="24" xfId="0" applyFont="1" applyBorder="1" applyAlignment="1"/>
    <xf numFmtId="0" fontId="7" fillId="3" borderId="41" xfId="0" applyFont="1" applyFill="1" applyBorder="1" applyAlignment="1">
      <alignment horizontal="left" vertical="center" wrapText="1"/>
    </xf>
    <xf numFmtId="0" fontId="9" fillId="9" borderId="36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9" fillId="5" borderId="51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4" borderId="52" xfId="0" applyFont="1" applyFill="1" applyBorder="1" applyAlignment="1">
      <alignment horizontal="center" vertical="center"/>
    </xf>
    <xf numFmtId="0" fontId="9" fillId="4" borderId="5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left" wrapText="1"/>
    </xf>
    <xf numFmtId="0" fontId="7" fillId="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left"/>
    </xf>
    <xf numFmtId="0" fontId="7" fillId="3" borderId="2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95250</xdr:rowOff>
    </xdr:from>
    <xdr:to>
      <xdr:col>1</xdr:col>
      <xdr:colOff>1276350</xdr:colOff>
      <xdr:row>3</xdr:row>
      <xdr:rowOff>76200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5250"/>
          <a:ext cx="1400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323850</xdr:colOff>
      <xdr:row>0</xdr:row>
      <xdr:rowOff>123825</xdr:rowOff>
    </xdr:from>
    <xdr:to>
      <xdr:col>14</xdr:col>
      <xdr:colOff>1047749</xdr:colOff>
      <xdr:row>1</xdr:row>
      <xdr:rowOff>114300</xdr:rowOff>
    </xdr:to>
    <xdr:sp macro="" textlink="">
      <xdr:nvSpPr>
        <xdr:cNvPr id="3" name="WordArt 59"/>
        <xdr:cNvSpPr>
          <a:spLocks noChangeArrowheads="1" noChangeShapeType="1" noTextEdit="1"/>
        </xdr:cNvSpPr>
      </xdr:nvSpPr>
      <xdr:spPr bwMode="auto">
        <a:xfrm>
          <a:off x="11229975" y="123825"/>
          <a:ext cx="1238249" cy="1524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CO" sz="900" b="1" kern="10" spc="180">
              <a:ln>
                <a:noFill/>
              </a:ln>
              <a:solidFill>
                <a:srgbClr val="FF0000"/>
              </a:solidFill>
              <a:effectLst/>
              <a:latin typeface="Arial Narrow"/>
            </a:rPr>
            <a:t>COPIA CONTROLADA</a:t>
          </a:r>
        </a:p>
      </xdr:txBody>
    </xdr:sp>
    <xdr:clientData/>
  </xdr:twoCellAnchor>
  <xdr:twoCellAnchor>
    <xdr:from>
      <xdr:col>1</xdr:col>
      <xdr:colOff>2514600</xdr:colOff>
      <xdr:row>0</xdr:row>
      <xdr:rowOff>76200</xdr:rowOff>
    </xdr:from>
    <xdr:to>
      <xdr:col>11</xdr:col>
      <xdr:colOff>157443</xdr:colOff>
      <xdr:row>1</xdr:row>
      <xdr:rowOff>95250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00" b="-4047"/>
        <a:stretch>
          <a:fillRect/>
        </a:stretch>
      </xdr:blipFill>
      <xdr:spPr bwMode="auto">
        <a:xfrm>
          <a:off x="2838450" y="76200"/>
          <a:ext cx="719641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view="pageBreakPreview" zoomScaleNormal="100" zoomScaleSheetLayoutView="100" workbookViewId="0">
      <pane xSplit="15" ySplit="6" topLeftCell="P43" activePane="bottomRight" state="frozen"/>
      <selection pane="topRight" activeCell="Q1" sqref="Q1"/>
      <selection pane="bottomLeft" activeCell="A8" sqref="A8"/>
      <selection pane="bottomRight" activeCell="D52" sqref="D52"/>
    </sheetView>
  </sheetViews>
  <sheetFormatPr baseColWidth="10" defaultRowHeight="12.75" x14ac:dyDescent="0.2"/>
  <cols>
    <col min="1" max="1" width="4.85546875" customWidth="1"/>
    <col min="2" max="2" width="69.85546875" customWidth="1"/>
    <col min="3" max="3" width="9.7109375" customWidth="1"/>
    <col min="4" max="4" width="9.7109375" style="8" customWidth="1"/>
    <col min="5" max="14" width="7.7109375" customWidth="1"/>
    <col min="15" max="15" width="17" customWidth="1"/>
  </cols>
  <sheetData>
    <row r="1" spans="1:16" x14ac:dyDescent="0.2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6" x14ac:dyDescent="0.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6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16" ht="13.5" thickBot="1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</row>
    <row r="5" spans="1:16" s="2" customFormat="1" ht="19.5" customHeight="1" thickBot="1" x14ac:dyDescent="0.25">
      <c r="A5" s="96" t="s">
        <v>1</v>
      </c>
      <c r="B5" s="98" t="s">
        <v>2</v>
      </c>
      <c r="C5" s="99"/>
      <c r="D5" s="102" t="s">
        <v>51</v>
      </c>
      <c r="E5" s="104" t="s">
        <v>3</v>
      </c>
      <c r="F5" s="104"/>
      <c r="G5" s="104"/>
      <c r="H5" s="104"/>
      <c r="I5" s="104"/>
      <c r="J5" s="104"/>
      <c r="K5" s="104"/>
      <c r="L5" s="104"/>
      <c r="M5" s="104"/>
      <c r="N5" s="104"/>
      <c r="O5" s="105" t="s">
        <v>4</v>
      </c>
    </row>
    <row r="6" spans="1:16" s="2" customFormat="1" ht="25.5" customHeight="1" thickBot="1" x14ac:dyDescent="0.25">
      <c r="A6" s="97"/>
      <c r="B6" s="100"/>
      <c r="C6" s="101"/>
      <c r="D6" s="103"/>
      <c r="E6" s="57">
        <v>1</v>
      </c>
      <c r="F6" s="48">
        <v>2</v>
      </c>
      <c r="G6" s="48">
        <v>3</v>
      </c>
      <c r="H6" s="48">
        <v>4</v>
      </c>
      <c r="I6" s="48">
        <v>5</v>
      </c>
      <c r="J6" s="48">
        <v>6</v>
      </c>
      <c r="K6" s="48">
        <v>7</v>
      </c>
      <c r="L6" s="48">
        <v>8</v>
      </c>
      <c r="M6" s="48">
        <v>9</v>
      </c>
      <c r="N6" s="58">
        <v>10</v>
      </c>
      <c r="O6" s="106"/>
    </row>
    <row r="7" spans="1:16" ht="15.95" customHeight="1" x14ac:dyDescent="0.25">
      <c r="A7" s="165">
        <v>1</v>
      </c>
      <c r="B7" s="107" t="s">
        <v>34</v>
      </c>
      <c r="C7" s="108"/>
      <c r="D7" s="59">
        <v>1</v>
      </c>
      <c r="E7" s="15">
        <v>2</v>
      </c>
      <c r="F7" s="15">
        <v>3</v>
      </c>
      <c r="G7" s="15">
        <v>3</v>
      </c>
      <c r="H7" s="15">
        <v>0</v>
      </c>
      <c r="I7" s="15">
        <v>0</v>
      </c>
      <c r="J7" s="15">
        <v>3</v>
      </c>
      <c r="K7" s="15">
        <v>0</v>
      </c>
      <c r="L7" s="15">
        <v>2</v>
      </c>
      <c r="M7" s="15">
        <v>5</v>
      </c>
      <c r="N7" s="69">
        <v>1</v>
      </c>
      <c r="O7" s="75">
        <f>SUM(E7+F7+G7+H7+I7+J7+K7+L7+M7+N7)</f>
        <v>19</v>
      </c>
    </row>
    <row r="8" spans="1:16" ht="15.95" customHeight="1" x14ac:dyDescent="0.25">
      <c r="A8" s="164">
        <v>2</v>
      </c>
      <c r="B8" s="92" t="s">
        <v>63</v>
      </c>
      <c r="C8" s="93"/>
      <c r="D8" s="52">
        <v>1</v>
      </c>
      <c r="E8" s="55">
        <v>5</v>
      </c>
      <c r="F8" s="55">
        <v>5</v>
      </c>
      <c r="G8" s="55">
        <v>3</v>
      </c>
      <c r="H8" s="55">
        <v>4</v>
      </c>
      <c r="I8" s="55">
        <v>0</v>
      </c>
      <c r="J8" s="55">
        <v>0</v>
      </c>
      <c r="K8" s="55">
        <v>0</v>
      </c>
      <c r="L8" s="55">
        <v>5</v>
      </c>
      <c r="M8" s="55">
        <v>0</v>
      </c>
      <c r="N8" s="70">
        <v>0</v>
      </c>
      <c r="O8" s="76">
        <f t="shared" ref="O8:O37" si="0">SUM(E8+F8+G8+H8+I8+J8+K8+L8+M8+N8)</f>
        <v>22</v>
      </c>
    </row>
    <row r="9" spans="1:16" ht="15.95" customHeight="1" x14ac:dyDescent="0.25">
      <c r="A9" s="164">
        <v>3</v>
      </c>
      <c r="B9" s="111" t="s">
        <v>35</v>
      </c>
      <c r="C9" s="112"/>
      <c r="D9" s="52">
        <v>1</v>
      </c>
      <c r="E9" s="49">
        <v>5</v>
      </c>
      <c r="F9" s="49">
        <v>5</v>
      </c>
      <c r="G9" s="49">
        <v>3</v>
      </c>
      <c r="H9" s="16">
        <v>3</v>
      </c>
      <c r="I9" s="49">
        <v>3</v>
      </c>
      <c r="J9" s="49">
        <v>1</v>
      </c>
      <c r="K9" s="49">
        <v>2</v>
      </c>
      <c r="L9" s="49">
        <v>5</v>
      </c>
      <c r="M9" s="49">
        <v>0</v>
      </c>
      <c r="N9" s="71">
        <v>0</v>
      </c>
      <c r="O9" s="76">
        <f t="shared" si="0"/>
        <v>27</v>
      </c>
      <c r="P9" s="51"/>
    </row>
    <row r="10" spans="1:16" ht="18" customHeight="1" x14ac:dyDescent="0.25">
      <c r="A10" s="166">
        <v>4</v>
      </c>
      <c r="B10" s="111" t="s">
        <v>36</v>
      </c>
      <c r="C10" s="112"/>
      <c r="D10" s="52">
        <v>1</v>
      </c>
      <c r="E10" s="49">
        <v>5</v>
      </c>
      <c r="F10" s="49">
        <v>5</v>
      </c>
      <c r="G10" s="49">
        <v>2</v>
      </c>
      <c r="H10" s="49">
        <v>0</v>
      </c>
      <c r="I10" s="49">
        <v>0</v>
      </c>
      <c r="J10" s="49">
        <v>3</v>
      </c>
      <c r="K10" s="49">
        <v>5</v>
      </c>
      <c r="L10" s="49">
        <v>5</v>
      </c>
      <c r="M10" s="49">
        <v>0</v>
      </c>
      <c r="N10" s="71">
        <v>0</v>
      </c>
      <c r="O10" s="76">
        <f t="shared" si="0"/>
        <v>25</v>
      </c>
    </row>
    <row r="11" spans="1:16" ht="15.95" customHeight="1" x14ac:dyDescent="0.25">
      <c r="A11" s="164">
        <v>5</v>
      </c>
      <c r="B11" s="113" t="s">
        <v>37</v>
      </c>
      <c r="C11" s="114"/>
      <c r="D11" s="52">
        <v>13</v>
      </c>
      <c r="E11" s="49">
        <v>2</v>
      </c>
      <c r="F11" s="49">
        <v>2</v>
      </c>
      <c r="G11" s="49">
        <v>3</v>
      </c>
      <c r="H11" s="49">
        <v>0</v>
      </c>
      <c r="I11" s="49">
        <v>0</v>
      </c>
      <c r="J11" s="49">
        <v>3</v>
      </c>
      <c r="K11" s="49">
        <v>1</v>
      </c>
      <c r="L11" s="49">
        <v>3</v>
      </c>
      <c r="M11" s="49">
        <v>5</v>
      </c>
      <c r="N11" s="71">
        <v>1</v>
      </c>
      <c r="O11" s="77">
        <f t="shared" si="0"/>
        <v>20</v>
      </c>
    </row>
    <row r="12" spans="1:16" ht="15.95" customHeight="1" x14ac:dyDescent="0.25">
      <c r="A12" s="164">
        <v>6</v>
      </c>
      <c r="B12" s="113" t="s">
        <v>38</v>
      </c>
      <c r="C12" s="114"/>
      <c r="D12" s="52">
        <v>7</v>
      </c>
      <c r="E12" s="49">
        <v>2</v>
      </c>
      <c r="F12" s="49">
        <v>4</v>
      </c>
      <c r="G12" s="49">
        <v>3</v>
      </c>
      <c r="H12" s="49">
        <v>0</v>
      </c>
      <c r="I12" s="49">
        <v>0</v>
      </c>
      <c r="J12" s="49">
        <v>3</v>
      </c>
      <c r="K12" s="49">
        <v>1</v>
      </c>
      <c r="L12" s="49">
        <v>3</v>
      </c>
      <c r="M12" s="49">
        <v>5</v>
      </c>
      <c r="N12" s="71">
        <v>1</v>
      </c>
      <c r="O12" s="76">
        <f t="shared" si="0"/>
        <v>22</v>
      </c>
    </row>
    <row r="13" spans="1:16" ht="15.95" customHeight="1" x14ac:dyDescent="0.25">
      <c r="A13" s="166">
        <v>7</v>
      </c>
      <c r="B13" s="115" t="s">
        <v>39</v>
      </c>
      <c r="C13" s="116"/>
      <c r="D13" s="60">
        <v>2</v>
      </c>
      <c r="E13" s="49">
        <v>2</v>
      </c>
      <c r="F13" s="49">
        <v>4</v>
      </c>
      <c r="G13" s="49">
        <v>3</v>
      </c>
      <c r="H13" s="49">
        <v>0</v>
      </c>
      <c r="I13" s="49">
        <v>0</v>
      </c>
      <c r="J13" s="49">
        <v>5</v>
      </c>
      <c r="K13" s="49">
        <v>1</v>
      </c>
      <c r="L13" s="49">
        <v>3</v>
      </c>
      <c r="M13" s="49">
        <v>5</v>
      </c>
      <c r="N13" s="71">
        <v>1</v>
      </c>
      <c r="O13" s="76">
        <f t="shared" si="0"/>
        <v>24</v>
      </c>
    </row>
    <row r="14" spans="1:16" ht="15.95" customHeight="1" x14ac:dyDescent="0.25">
      <c r="A14" s="164">
        <v>8</v>
      </c>
      <c r="B14" s="92" t="s">
        <v>40</v>
      </c>
      <c r="C14" s="93"/>
      <c r="D14" s="52">
        <v>1</v>
      </c>
      <c r="E14" s="17">
        <v>5</v>
      </c>
      <c r="F14" s="17">
        <v>5</v>
      </c>
      <c r="G14" s="17">
        <v>3</v>
      </c>
      <c r="H14" s="17">
        <v>5</v>
      </c>
      <c r="I14" s="17">
        <v>0</v>
      </c>
      <c r="J14" s="17">
        <v>0</v>
      </c>
      <c r="K14" s="17">
        <v>0</v>
      </c>
      <c r="L14" s="17">
        <v>5</v>
      </c>
      <c r="M14" s="17">
        <v>2</v>
      </c>
      <c r="N14" s="72">
        <v>4</v>
      </c>
      <c r="O14" s="76">
        <f t="shared" si="0"/>
        <v>29</v>
      </c>
    </row>
    <row r="15" spans="1:16" ht="15" x14ac:dyDescent="0.25">
      <c r="A15" s="164">
        <v>9</v>
      </c>
      <c r="B15" s="92" t="s">
        <v>50</v>
      </c>
      <c r="C15" s="93"/>
      <c r="D15" s="53">
        <v>1</v>
      </c>
      <c r="E15" s="49">
        <v>5</v>
      </c>
      <c r="F15" s="49">
        <v>5</v>
      </c>
      <c r="G15" s="49">
        <v>5</v>
      </c>
      <c r="H15" s="49">
        <v>5</v>
      </c>
      <c r="I15" s="49">
        <v>0</v>
      </c>
      <c r="J15" s="49">
        <v>5</v>
      </c>
      <c r="K15" s="49">
        <v>3</v>
      </c>
      <c r="L15" s="49">
        <v>5</v>
      </c>
      <c r="M15" s="49">
        <v>5</v>
      </c>
      <c r="N15" s="71">
        <v>5</v>
      </c>
      <c r="O15" s="78">
        <f t="shared" si="0"/>
        <v>43</v>
      </c>
    </row>
    <row r="16" spans="1:16" ht="15" x14ac:dyDescent="0.25">
      <c r="A16" s="166">
        <v>10</v>
      </c>
      <c r="B16" s="109" t="s">
        <v>41</v>
      </c>
      <c r="C16" s="110"/>
      <c r="D16" s="53">
        <v>1</v>
      </c>
      <c r="E16" s="49">
        <v>5</v>
      </c>
      <c r="F16" s="49">
        <v>5</v>
      </c>
      <c r="G16" s="49">
        <v>5</v>
      </c>
      <c r="H16" s="49">
        <v>5</v>
      </c>
      <c r="I16" s="49">
        <v>0</v>
      </c>
      <c r="J16" s="49">
        <v>5</v>
      </c>
      <c r="K16" s="49">
        <v>3</v>
      </c>
      <c r="L16" s="49">
        <v>5</v>
      </c>
      <c r="M16" s="49">
        <v>5</v>
      </c>
      <c r="N16" s="71">
        <v>5</v>
      </c>
      <c r="O16" s="78">
        <f t="shared" si="0"/>
        <v>43</v>
      </c>
    </row>
    <row r="17" spans="1:15" ht="15" x14ac:dyDescent="0.25">
      <c r="A17" s="164">
        <v>11</v>
      </c>
      <c r="B17" s="88" t="s">
        <v>62</v>
      </c>
      <c r="C17" s="89"/>
      <c r="D17" s="53">
        <v>1</v>
      </c>
      <c r="E17" s="16">
        <v>5</v>
      </c>
      <c r="F17" s="16">
        <v>5</v>
      </c>
      <c r="G17" s="16">
        <v>2</v>
      </c>
      <c r="H17" s="16">
        <v>5</v>
      </c>
      <c r="I17" s="16">
        <v>0</v>
      </c>
      <c r="J17" s="16">
        <v>0</v>
      </c>
      <c r="K17" s="16">
        <v>5</v>
      </c>
      <c r="L17" s="16">
        <v>5</v>
      </c>
      <c r="M17" s="16">
        <v>5</v>
      </c>
      <c r="N17" s="73">
        <v>5</v>
      </c>
      <c r="O17" s="79">
        <f t="shared" si="0"/>
        <v>37</v>
      </c>
    </row>
    <row r="18" spans="1:15" ht="15" x14ac:dyDescent="0.25">
      <c r="A18" s="164">
        <v>12</v>
      </c>
      <c r="B18" s="90" t="s">
        <v>58</v>
      </c>
      <c r="C18" s="91"/>
      <c r="D18" s="53">
        <v>1</v>
      </c>
      <c r="E18" s="16">
        <v>5</v>
      </c>
      <c r="F18" s="16">
        <v>5</v>
      </c>
      <c r="G18" s="16">
        <v>2</v>
      </c>
      <c r="H18" s="16">
        <v>5</v>
      </c>
      <c r="I18" s="16">
        <v>0</v>
      </c>
      <c r="J18" s="16">
        <v>0</v>
      </c>
      <c r="K18" s="16">
        <v>5</v>
      </c>
      <c r="L18" s="16">
        <v>5</v>
      </c>
      <c r="M18" s="16">
        <v>3</v>
      </c>
      <c r="N18" s="73">
        <v>5</v>
      </c>
      <c r="O18" s="79">
        <f t="shared" si="0"/>
        <v>35</v>
      </c>
    </row>
    <row r="19" spans="1:15" ht="15.95" customHeight="1" x14ac:dyDescent="0.25">
      <c r="A19" s="166">
        <v>13</v>
      </c>
      <c r="B19" s="109" t="s">
        <v>55</v>
      </c>
      <c r="C19" s="110"/>
      <c r="D19" s="52">
        <v>1</v>
      </c>
      <c r="E19" s="16">
        <v>5</v>
      </c>
      <c r="F19" s="16">
        <v>5</v>
      </c>
      <c r="G19" s="16">
        <v>2</v>
      </c>
      <c r="H19" s="16">
        <v>5</v>
      </c>
      <c r="I19" s="16">
        <v>0</v>
      </c>
      <c r="J19" s="16">
        <v>0</v>
      </c>
      <c r="K19" s="16">
        <v>5</v>
      </c>
      <c r="L19" s="16">
        <v>5</v>
      </c>
      <c r="M19" s="16">
        <v>3</v>
      </c>
      <c r="N19" s="73">
        <v>5</v>
      </c>
      <c r="O19" s="79">
        <f t="shared" si="0"/>
        <v>35</v>
      </c>
    </row>
    <row r="20" spans="1:15" ht="15.95" customHeight="1" x14ac:dyDescent="0.25">
      <c r="A20" s="164">
        <v>14</v>
      </c>
      <c r="B20" s="86" t="s">
        <v>42</v>
      </c>
      <c r="C20" s="87"/>
      <c r="D20" s="52">
        <v>1</v>
      </c>
      <c r="E20" s="17">
        <v>5</v>
      </c>
      <c r="F20" s="17">
        <v>5</v>
      </c>
      <c r="G20" s="17">
        <v>5</v>
      </c>
      <c r="H20" s="17">
        <v>5</v>
      </c>
      <c r="I20" s="17">
        <v>3</v>
      </c>
      <c r="J20" s="17">
        <v>0</v>
      </c>
      <c r="K20" s="17">
        <v>5</v>
      </c>
      <c r="L20" s="17">
        <v>5</v>
      </c>
      <c r="M20" s="17">
        <v>5</v>
      </c>
      <c r="N20" s="72">
        <v>5</v>
      </c>
      <c r="O20" s="78">
        <f t="shared" si="0"/>
        <v>43</v>
      </c>
    </row>
    <row r="21" spans="1:15" ht="15.95" customHeight="1" x14ac:dyDescent="0.25">
      <c r="A21" s="164">
        <v>15</v>
      </c>
      <c r="B21" s="113" t="s">
        <v>43</v>
      </c>
      <c r="C21" s="114"/>
      <c r="D21" s="52">
        <v>96</v>
      </c>
      <c r="E21" s="17">
        <v>0</v>
      </c>
      <c r="F21" s="17">
        <v>5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5</v>
      </c>
      <c r="M21" s="17">
        <v>5</v>
      </c>
      <c r="N21" s="72">
        <v>0</v>
      </c>
      <c r="O21" s="77">
        <f t="shared" si="0"/>
        <v>15</v>
      </c>
    </row>
    <row r="22" spans="1:15" s="3" customFormat="1" ht="15.95" customHeight="1" x14ac:dyDescent="0.25">
      <c r="A22" s="166">
        <v>16</v>
      </c>
      <c r="B22" s="92" t="s">
        <v>57</v>
      </c>
      <c r="C22" s="93"/>
      <c r="D22" s="52">
        <v>1</v>
      </c>
      <c r="E22" s="16">
        <v>5</v>
      </c>
      <c r="F22" s="16">
        <v>5</v>
      </c>
      <c r="G22" s="16">
        <v>2</v>
      </c>
      <c r="H22" s="16">
        <v>5</v>
      </c>
      <c r="I22" s="16">
        <v>0</v>
      </c>
      <c r="J22" s="16">
        <v>0</v>
      </c>
      <c r="K22" s="16">
        <v>5</v>
      </c>
      <c r="L22" s="16">
        <v>5</v>
      </c>
      <c r="M22" s="16">
        <v>3</v>
      </c>
      <c r="N22" s="73">
        <v>5</v>
      </c>
      <c r="O22" s="79">
        <f t="shared" si="0"/>
        <v>35</v>
      </c>
    </row>
    <row r="23" spans="1:15" ht="15.95" customHeight="1" x14ac:dyDescent="0.25">
      <c r="A23" s="164">
        <v>17</v>
      </c>
      <c r="B23" s="90" t="s">
        <v>56</v>
      </c>
      <c r="C23" s="91"/>
      <c r="D23" s="52">
        <v>1</v>
      </c>
      <c r="E23" s="16">
        <v>5</v>
      </c>
      <c r="F23" s="16">
        <v>5</v>
      </c>
      <c r="G23" s="16">
        <v>3</v>
      </c>
      <c r="H23" s="16">
        <v>5</v>
      </c>
      <c r="I23" s="16">
        <v>0</v>
      </c>
      <c r="J23" s="16">
        <v>0</v>
      </c>
      <c r="K23" s="16">
        <v>5</v>
      </c>
      <c r="L23" s="16">
        <v>5</v>
      </c>
      <c r="M23" s="16">
        <v>3</v>
      </c>
      <c r="N23" s="73">
        <v>5</v>
      </c>
      <c r="O23" s="79">
        <f t="shared" si="0"/>
        <v>36</v>
      </c>
    </row>
    <row r="24" spans="1:15" ht="15.95" customHeight="1" x14ac:dyDescent="0.25">
      <c r="A24" s="164">
        <v>18</v>
      </c>
      <c r="B24" s="90" t="s">
        <v>44</v>
      </c>
      <c r="C24" s="91"/>
      <c r="D24" s="52">
        <v>1</v>
      </c>
      <c r="E24" s="17">
        <v>5</v>
      </c>
      <c r="F24" s="17">
        <v>5</v>
      </c>
      <c r="G24" s="17">
        <v>5</v>
      </c>
      <c r="H24" s="17">
        <v>5</v>
      </c>
      <c r="I24" s="17">
        <v>0</v>
      </c>
      <c r="J24" s="17">
        <v>0</v>
      </c>
      <c r="K24" s="17">
        <v>5</v>
      </c>
      <c r="L24" s="17">
        <v>5</v>
      </c>
      <c r="M24" s="17">
        <v>5</v>
      </c>
      <c r="N24" s="72">
        <v>5</v>
      </c>
      <c r="O24" s="79">
        <f t="shared" si="0"/>
        <v>40</v>
      </c>
    </row>
    <row r="25" spans="1:15" ht="15.95" customHeight="1" x14ac:dyDescent="0.25">
      <c r="A25" s="166">
        <v>19</v>
      </c>
      <c r="B25" s="111" t="s">
        <v>54</v>
      </c>
      <c r="C25" s="112"/>
      <c r="D25" s="52">
        <v>1</v>
      </c>
      <c r="E25" s="16">
        <v>5</v>
      </c>
      <c r="F25" s="16">
        <v>5</v>
      </c>
      <c r="G25" s="16">
        <v>4</v>
      </c>
      <c r="H25" s="16">
        <v>5</v>
      </c>
      <c r="I25" s="16">
        <v>0</v>
      </c>
      <c r="J25" s="16">
        <v>0</v>
      </c>
      <c r="K25" s="16">
        <v>5</v>
      </c>
      <c r="L25" s="16">
        <v>5</v>
      </c>
      <c r="M25" s="16">
        <v>5</v>
      </c>
      <c r="N25" s="73">
        <v>5</v>
      </c>
      <c r="O25" s="79">
        <f t="shared" si="0"/>
        <v>39</v>
      </c>
    </row>
    <row r="26" spans="1:15" ht="15.95" customHeight="1" x14ac:dyDescent="0.25">
      <c r="A26" s="164">
        <v>20</v>
      </c>
      <c r="B26" s="88" t="s">
        <v>45</v>
      </c>
      <c r="C26" s="89"/>
      <c r="D26" s="52">
        <v>1</v>
      </c>
      <c r="E26" s="17">
        <v>5</v>
      </c>
      <c r="F26" s="17">
        <v>5</v>
      </c>
      <c r="G26" s="17">
        <v>5</v>
      </c>
      <c r="H26" s="17">
        <v>5</v>
      </c>
      <c r="I26" s="17">
        <v>0</v>
      </c>
      <c r="J26" s="17">
        <v>0</v>
      </c>
      <c r="K26" s="17">
        <v>5</v>
      </c>
      <c r="L26" s="17">
        <v>5</v>
      </c>
      <c r="M26" s="17">
        <v>3</v>
      </c>
      <c r="N26" s="72">
        <v>5</v>
      </c>
      <c r="O26" s="79">
        <f t="shared" si="0"/>
        <v>38</v>
      </c>
    </row>
    <row r="27" spans="1:15" ht="15.95" customHeight="1" x14ac:dyDescent="0.25">
      <c r="A27" s="164">
        <v>21</v>
      </c>
      <c r="B27" s="92" t="s">
        <v>53</v>
      </c>
      <c r="C27" s="93"/>
      <c r="D27" s="53">
        <v>1</v>
      </c>
      <c r="E27" s="16">
        <v>5</v>
      </c>
      <c r="F27" s="16">
        <v>5</v>
      </c>
      <c r="G27" s="16">
        <v>3</v>
      </c>
      <c r="H27" s="16">
        <v>5</v>
      </c>
      <c r="I27" s="16">
        <v>0</v>
      </c>
      <c r="J27" s="16">
        <v>0</v>
      </c>
      <c r="K27" s="16">
        <v>5</v>
      </c>
      <c r="L27" s="16">
        <v>5</v>
      </c>
      <c r="M27" s="16">
        <v>3</v>
      </c>
      <c r="N27" s="73">
        <v>5</v>
      </c>
      <c r="O27" s="79">
        <f t="shared" si="0"/>
        <v>36</v>
      </c>
    </row>
    <row r="28" spans="1:15" ht="15.95" customHeight="1" x14ac:dyDescent="0.25">
      <c r="A28" s="166">
        <v>22</v>
      </c>
      <c r="B28" s="90" t="s">
        <v>73</v>
      </c>
      <c r="C28" s="91"/>
      <c r="D28" s="53">
        <v>1</v>
      </c>
      <c r="E28" s="16">
        <v>5</v>
      </c>
      <c r="F28" s="16">
        <v>5</v>
      </c>
      <c r="G28" s="16">
        <v>2</v>
      </c>
      <c r="H28" s="16">
        <v>5</v>
      </c>
      <c r="I28" s="16">
        <v>0</v>
      </c>
      <c r="J28" s="16">
        <v>0</v>
      </c>
      <c r="K28" s="16">
        <v>5</v>
      </c>
      <c r="L28" s="16">
        <v>5</v>
      </c>
      <c r="M28" s="16">
        <v>3</v>
      </c>
      <c r="N28" s="73">
        <v>5</v>
      </c>
      <c r="O28" s="79">
        <v>35</v>
      </c>
    </row>
    <row r="29" spans="1:15" ht="15.95" customHeight="1" x14ac:dyDescent="0.25">
      <c r="A29" s="164">
        <v>23</v>
      </c>
      <c r="B29" s="64" t="s">
        <v>74</v>
      </c>
      <c r="C29" s="65"/>
      <c r="D29" s="53">
        <v>1</v>
      </c>
      <c r="E29" s="16">
        <v>5</v>
      </c>
      <c r="F29" s="16">
        <v>5</v>
      </c>
      <c r="G29" s="16">
        <v>3</v>
      </c>
      <c r="H29" s="16">
        <v>5</v>
      </c>
      <c r="I29" s="16">
        <v>0</v>
      </c>
      <c r="J29" s="16">
        <v>0</v>
      </c>
      <c r="K29" s="16">
        <v>5</v>
      </c>
      <c r="L29" s="16">
        <v>5</v>
      </c>
      <c r="M29" s="16">
        <v>3</v>
      </c>
      <c r="N29" s="73">
        <v>5</v>
      </c>
      <c r="O29" s="79">
        <v>36</v>
      </c>
    </row>
    <row r="30" spans="1:15" ht="15.95" customHeight="1" x14ac:dyDescent="0.25">
      <c r="A30" s="164">
        <v>24</v>
      </c>
      <c r="B30" s="88" t="s">
        <v>60</v>
      </c>
      <c r="C30" s="89"/>
      <c r="D30" s="53">
        <v>1</v>
      </c>
      <c r="E30" s="16">
        <v>5</v>
      </c>
      <c r="F30" s="16">
        <v>5</v>
      </c>
      <c r="G30" s="16">
        <v>2</v>
      </c>
      <c r="H30" s="16">
        <v>5</v>
      </c>
      <c r="I30" s="16">
        <v>0</v>
      </c>
      <c r="J30" s="16">
        <v>0</v>
      </c>
      <c r="K30" s="16">
        <v>5</v>
      </c>
      <c r="L30" s="16">
        <v>5</v>
      </c>
      <c r="M30" s="16">
        <v>3</v>
      </c>
      <c r="N30" s="73">
        <v>4</v>
      </c>
      <c r="O30" s="79">
        <f t="shared" si="0"/>
        <v>34</v>
      </c>
    </row>
    <row r="31" spans="1:15" ht="15.95" customHeight="1" x14ac:dyDescent="0.25">
      <c r="A31" s="166">
        <v>25</v>
      </c>
      <c r="B31" s="90" t="s">
        <v>61</v>
      </c>
      <c r="C31" s="91"/>
      <c r="D31" s="53">
        <v>1</v>
      </c>
      <c r="E31" s="16">
        <v>5</v>
      </c>
      <c r="F31" s="16">
        <v>5</v>
      </c>
      <c r="G31" s="16">
        <v>2</v>
      </c>
      <c r="H31" s="16">
        <v>5</v>
      </c>
      <c r="I31" s="16">
        <v>0</v>
      </c>
      <c r="J31" s="16">
        <v>0</v>
      </c>
      <c r="K31" s="16">
        <v>5</v>
      </c>
      <c r="L31" s="16">
        <v>5</v>
      </c>
      <c r="M31" s="16">
        <v>2</v>
      </c>
      <c r="N31" s="73">
        <v>4</v>
      </c>
      <c r="O31" s="79">
        <f t="shared" si="0"/>
        <v>33</v>
      </c>
    </row>
    <row r="32" spans="1:15" ht="15" x14ac:dyDescent="0.25">
      <c r="A32" s="164">
        <v>26</v>
      </c>
      <c r="B32" s="109" t="s">
        <v>52</v>
      </c>
      <c r="C32" s="110"/>
      <c r="D32" s="53">
        <v>1</v>
      </c>
      <c r="E32" s="16">
        <v>4</v>
      </c>
      <c r="F32" s="16">
        <v>5</v>
      </c>
      <c r="G32" s="16">
        <v>2</v>
      </c>
      <c r="H32" s="16">
        <v>3</v>
      </c>
      <c r="I32" s="16">
        <v>0</v>
      </c>
      <c r="J32" s="16">
        <v>0</v>
      </c>
      <c r="K32" s="16">
        <v>3</v>
      </c>
      <c r="L32" s="16">
        <v>5</v>
      </c>
      <c r="M32" s="16">
        <v>2</v>
      </c>
      <c r="N32" s="73">
        <v>4</v>
      </c>
      <c r="O32" s="76">
        <f t="shared" si="0"/>
        <v>28</v>
      </c>
    </row>
    <row r="33" spans="1:15" ht="15.95" customHeight="1" x14ac:dyDescent="0.25">
      <c r="A33" s="164">
        <v>27</v>
      </c>
      <c r="B33" s="109" t="s">
        <v>59</v>
      </c>
      <c r="C33" s="110"/>
      <c r="D33" s="52">
        <v>1</v>
      </c>
      <c r="E33" s="16">
        <v>5</v>
      </c>
      <c r="F33" s="16">
        <v>5</v>
      </c>
      <c r="G33" s="16">
        <v>2</v>
      </c>
      <c r="H33" s="16">
        <v>3</v>
      </c>
      <c r="I33" s="16">
        <v>0</v>
      </c>
      <c r="J33" s="16">
        <v>0</v>
      </c>
      <c r="K33" s="16">
        <v>0</v>
      </c>
      <c r="L33" s="16">
        <v>5</v>
      </c>
      <c r="M33" s="16">
        <v>4</v>
      </c>
      <c r="N33" s="73">
        <v>4</v>
      </c>
      <c r="O33" s="76">
        <f t="shared" si="0"/>
        <v>28</v>
      </c>
    </row>
    <row r="34" spans="1:15" ht="15.95" customHeight="1" x14ac:dyDescent="0.25">
      <c r="A34" s="166">
        <v>28</v>
      </c>
      <c r="B34" s="88" t="s">
        <v>49</v>
      </c>
      <c r="C34" s="89"/>
      <c r="D34" s="52">
        <v>1</v>
      </c>
      <c r="E34" s="16">
        <v>5</v>
      </c>
      <c r="F34" s="16">
        <v>5</v>
      </c>
      <c r="G34" s="16">
        <v>5</v>
      </c>
      <c r="H34" s="16">
        <v>3</v>
      </c>
      <c r="I34" s="16">
        <v>0</v>
      </c>
      <c r="J34" s="16">
        <v>5</v>
      </c>
      <c r="K34" s="16">
        <v>0</v>
      </c>
      <c r="L34" s="16">
        <v>5</v>
      </c>
      <c r="M34" s="16">
        <v>5</v>
      </c>
      <c r="N34" s="72">
        <v>4</v>
      </c>
      <c r="O34" s="79">
        <f t="shared" si="0"/>
        <v>37</v>
      </c>
    </row>
    <row r="35" spans="1:15" ht="15.95" customHeight="1" x14ac:dyDescent="0.25">
      <c r="A35" s="164">
        <v>29</v>
      </c>
      <c r="B35" s="117" t="s">
        <v>46</v>
      </c>
      <c r="C35" s="118"/>
      <c r="D35" s="52">
        <v>7</v>
      </c>
      <c r="E35" s="49">
        <v>2</v>
      </c>
      <c r="F35" s="49">
        <v>4</v>
      </c>
      <c r="G35" s="49">
        <v>3</v>
      </c>
      <c r="H35" s="49">
        <v>0</v>
      </c>
      <c r="I35" s="49">
        <v>0</v>
      </c>
      <c r="J35" s="49">
        <v>3</v>
      </c>
      <c r="K35" s="49">
        <v>1</v>
      </c>
      <c r="L35" s="49">
        <v>3</v>
      </c>
      <c r="M35" s="49">
        <v>5</v>
      </c>
      <c r="N35" s="71">
        <v>1</v>
      </c>
      <c r="O35" s="76">
        <f t="shared" si="0"/>
        <v>22</v>
      </c>
    </row>
    <row r="36" spans="1:15" ht="15.95" customHeight="1" x14ac:dyDescent="0.25">
      <c r="A36" s="164">
        <v>30</v>
      </c>
      <c r="B36" s="117" t="s">
        <v>47</v>
      </c>
      <c r="C36" s="118"/>
      <c r="D36" s="52">
        <v>8</v>
      </c>
      <c r="E36" s="17">
        <v>3</v>
      </c>
      <c r="F36" s="17">
        <v>3</v>
      </c>
      <c r="G36" s="17">
        <v>3</v>
      </c>
      <c r="H36" s="17">
        <v>0</v>
      </c>
      <c r="I36" s="17">
        <v>0</v>
      </c>
      <c r="J36" s="17">
        <v>2</v>
      </c>
      <c r="K36" s="17">
        <v>2</v>
      </c>
      <c r="L36" s="17">
        <v>5</v>
      </c>
      <c r="M36" s="17">
        <v>5</v>
      </c>
      <c r="N36" s="72">
        <v>3</v>
      </c>
      <c r="O36" s="76">
        <f t="shared" si="0"/>
        <v>26</v>
      </c>
    </row>
    <row r="37" spans="1:15" ht="15.95" customHeight="1" thickBot="1" x14ac:dyDescent="0.3">
      <c r="A37" s="167">
        <v>31</v>
      </c>
      <c r="B37" s="122" t="s">
        <v>48</v>
      </c>
      <c r="C37" s="123"/>
      <c r="D37" s="54">
        <v>3</v>
      </c>
      <c r="E37" s="18">
        <v>3</v>
      </c>
      <c r="F37" s="18">
        <v>5</v>
      </c>
      <c r="G37" s="18">
        <v>3</v>
      </c>
      <c r="H37" s="18">
        <v>0</v>
      </c>
      <c r="I37" s="18">
        <v>0</v>
      </c>
      <c r="J37" s="18">
        <v>5</v>
      </c>
      <c r="K37" s="18">
        <v>1</v>
      </c>
      <c r="L37" s="18">
        <v>5</v>
      </c>
      <c r="M37" s="18">
        <v>5</v>
      </c>
      <c r="N37" s="74">
        <v>2</v>
      </c>
      <c r="O37" s="80">
        <f t="shared" si="0"/>
        <v>29</v>
      </c>
    </row>
    <row r="38" spans="1:15" s="1" customFormat="1" ht="15.95" customHeight="1" thickBot="1" x14ac:dyDescent="0.25">
      <c r="A38" s="19"/>
      <c r="B38" s="20"/>
      <c r="C38" s="20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</row>
    <row r="39" spans="1:15" ht="15.95" customHeight="1" x14ac:dyDescent="0.25">
      <c r="A39" s="25"/>
      <c r="B39" s="20"/>
      <c r="C39" s="20"/>
      <c r="D39" s="21"/>
      <c r="E39" s="24"/>
      <c r="F39" s="24"/>
      <c r="G39" s="24"/>
      <c r="H39" s="24"/>
      <c r="I39" s="24"/>
      <c r="J39" s="124" t="s">
        <v>5</v>
      </c>
      <c r="K39" s="125"/>
      <c r="L39" s="125"/>
      <c r="M39" s="125"/>
      <c r="N39" s="126"/>
      <c r="O39" s="66">
        <v>17</v>
      </c>
    </row>
    <row r="40" spans="1:15" ht="15.75" customHeight="1" thickBot="1" x14ac:dyDescent="0.3">
      <c r="A40" s="25"/>
      <c r="B40" s="20"/>
      <c r="C40" s="20"/>
      <c r="D40" s="21"/>
      <c r="E40" s="24"/>
      <c r="F40" s="24"/>
      <c r="G40" s="24"/>
      <c r="H40" s="24"/>
      <c r="I40" s="24"/>
      <c r="J40" s="127" t="s">
        <v>6</v>
      </c>
      <c r="K40" s="128"/>
      <c r="L40" s="128"/>
      <c r="M40" s="128"/>
      <c r="N40" s="129"/>
      <c r="O40" s="63">
        <v>17</v>
      </c>
    </row>
    <row r="41" spans="1:15" s="1" customFormat="1" ht="15.95" customHeight="1" thickBot="1" x14ac:dyDescent="0.3">
      <c r="A41" s="25"/>
      <c r="B41" s="20"/>
      <c r="C41" s="20"/>
      <c r="D41" s="21"/>
      <c r="E41" s="24"/>
      <c r="F41" s="24"/>
      <c r="G41" s="29"/>
      <c r="H41" s="29"/>
      <c r="I41" s="29"/>
      <c r="J41" s="29"/>
      <c r="K41" s="29"/>
      <c r="L41" s="27"/>
      <c r="M41" s="27"/>
      <c r="N41" s="26"/>
      <c r="O41" s="24"/>
    </row>
    <row r="42" spans="1:15" ht="15.95" customHeight="1" thickBot="1" x14ac:dyDescent="0.3">
      <c r="A42" s="24"/>
      <c r="B42" s="145" t="s">
        <v>7</v>
      </c>
      <c r="C42" s="146"/>
      <c r="D42" s="146"/>
      <c r="E42" s="146"/>
      <c r="F42" s="146"/>
      <c r="G42" s="146"/>
      <c r="H42" s="146"/>
      <c r="I42" s="146"/>
      <c r="J42" s="147"/>
      <c r="K42" s="30"/>
      <c r="L42" s="30"/>
      <c r="M42" s="30"/>
      <c r="N42" s="30"/>
      <c r="O42" s="30"/>
    </row>
    <row r="43" spans="1:15" ht="15.95" customHeight="1" thickBot="1" x14ac:dyDescent="0.3">
      <c r="A43" s="24"/>
      <c r="B43" s="31" t="s">
        <v>8</v>
      </c>
      <c r="C43" s="81">
        <v>9</v>
      </c>
      <c r="D43" s="82">
        <v>10</v>
      </c>
      <c r="E43" s="83">
        <v>11</v>
      </c>
      <c r="F43" s="83">
        <v>12</v>
      </c>
      <c r="G43" s="83">
        <v>13</v>
      </c>
      <c r="H43" s="83">
        <v>14</v>
      </c>
      <c r="I43" s="84">
        <v>16</v>
      </c>
      <c r="J43" s="85">
        <v>17</v>
      </c>
      <c r="K43" s="24"/>
      <c r="L43" s="24"/>
      <c r="M43" s="24"/>
      <c r="N43" s="24"/>
      <c r="O43" s="24"/>
    </row>
    <row r="44" spans="1:15" ht="15.95" customHeight="1" thickBot="1" x14ac:dyDescent="0.3">
      <c r="A44" s="24"/>
      <c r="B44" s="173" t="s">
        <v>9</v>
      </c>
      <c r="C44" s="168">
        <v>43</v>
      </c>
      <c r="D44" s="169">
        <v>43</v>
      </c>
      <c r="E44" s="170">
        <v>37</v>
      </c>
      <c r="F44" s="170">
        <v>35</v>
      </c>
      <c r="G44" s="170">
        <v>35</v>
      </c>
      <c r="H44" s="169">
        <v>43</v>
      </c>
      <c r="I44" s="171">
        <v>35</v>
      </c>
      <c r="J44" s="172">
        <v>36</v>
      </c>
      <c r="K44" s="24"/>
      <c r="L44" s="24"/>
      <c r="M44" s="24"/>
      <c r="N44" s="24"/>
      <c r="O44" s="24"/>
    </row>
    <row r="45" spans="1:15" ht="15.95" customHeight="1" x14ac:dyDescent="0.25">
      <c r="A45" s="24"/>
      <c r="B45" s="180" t="s">
        <v>8</v>
      </c>
      <c r="C45" s="178">
        <v>18</v>
      </c>
      <c r="D45" s="174">
        <v>19</v>
      </c>
      <c r="E45" s="174">
        <v>20</v>
      </c>
      <c r="F45" s="174">
        <v>21</v>
      </c>
      <c r="G45" s="174">
        <v>22</v>
      </c>
      <c r="H45" s="174">
        <v>23</v>
      </c>
      <c r="I45" s="174">
        <v>24</v>
      </c>
      <c r="J45" s="174">
        <v>25</v>
      </c>
      <c r="K45" s="175">
        <v>28</v>
      </c>
      <c r="L45" s="25"/>
      <c r="M45" s="25"/>
      <c r="N45" s="25"/>
      <c r="O45" s="25"/>
    </row>
    <row r="46" spans="1:15" ht="15.95" customHeight="1" thickBot="1" x14ac:dyDescent="0.3">
      <c r="A46" s="24"/>
      <c r="B46" s="181" t="s">
        <v>9</v>
      </c>
      <c r="C46" s="179">
        <v>40</v>
      </c>
      <c r="D46" s="176">
        <v>39</v>
      </c>
      <c r="E46" s="176">
        <v>38</v>
      </c>
      <c r="F46" s="176">
        <v>36</v>
      </c>
      <c r="G46" s="176">
        <v>35</v>
      </c>
      <c r="H46" s="176">
        <v>36</v>
      </c>
      <c r="I46" s="176">
        <v>34</v>
      </c>
      <c r="J46" s="176">
        <v>33</v>
      </c>
      <c r="K46" s="177">
        <v>37</v>
      </c>
      <c r="L46" s="25"/>
      <c r="M46" s="25"/>
      <c r="N46" s="25"/>
      <c r="O46" s="25"/>
    </row>
    <row r="47" spans="1:15" ht="10.5" customHeight="1" x14ac:dyDescent="0.25">
      <c r="A47" s="24"/>
      <c r="B47" s="32"/>
      <c r="C47" s="32"/>
      <c r="D47" s="33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s="6" customFormat="1" ht="10.5" customHeight="1" thickBot="1" x14ac:dyDescent="0.3">
      <c r="A48" s="26"/>
      <c r="B48" s="32"/>
      <c r="C48" s="32"/>
      <c r="D48" s="33"/>
      <c r="E48" s="25"/>
      <c r="F48" s="25"/>
      <c r="G48" s="25"/>
      <c r="H48" s="25"/>
      <c r="I48" s="26"/>
      <c r="J48" s="26"/>
      <c r="K48" s="26"/>
      <c r="L48" s="26"/>
      <c r="M48" s="26"/>
      <c r="N48" s="26"/>
      <c r="O48" s="22"/>
    </row>
    <row r="49" spans="1:15" ht="15.95" customHeight="1" x14ac:dyDescent="0.25">
      <c r="A49" s="130" t="s">
        <v>1</v>
      </c>
      <c r="B49" s="132" t="s">
        <v>10</v>
      </c>
      <c r="C49" s="34"/>
      <c r="D49" s="35"/>
      <c r="E49" s="35"/>
      <c r="F49" s="35"/>
      <c r="G49" s="35"/>
      <c r="H49" s="133" t="s">
        <v>11</v>
      </c>
      <c r="I49" s="134"/>
      <c r="J49" s="134"/>
      <c r="K49" s="134"/>
      <c r="L49" s="134"/>
      <c r="M49" s="134"/>
      <c r="N49" s="134"/>
      <c r="O49" s="36" t="s">
        <v>12</v>
      </c>
    </row>
    <row r="50" spans="1:15" ht="15.95" customHeight="1" thickBot="1" x14ac:dyDescent="0.3">
      <c r="A50" s="131"/>
      <c r="B50" s="159"/>
      <c r="C50" s="34"/>
      <c r="D50" s="35"/>
      <c r="E50" s="35"/>
      <c r="F50" s="35"/>
      <c r="G50" s="35"/>
      <c r="H50" s="135" t="s">
        <v>13</v>
      </c>
      <c r="I50" s="136"/>
      <c r="J50" s="137"/>
      <c r="K50" s="37">
        <v>0</v>
      </c>
      <c r="L50" s="138">
        <v>0</v>
      </c>
      <c r="M50" s="138"/>
      <c r="N50" s="138"/>
      <c r="O50" s="38">
        <v>0</v>
      </c>
    </row>
    <row r="51" spans="1:15" ht="15.95" customHeight="1" x14ac:dyDescent="0.25">
      <c r="A51" s="39">
        <v>1</v>
      </c>
      <c r="B51" s="158" t="s">
        <v>14</v>
      </c>
      <c r="C51" s="41"/>
      <c r="D51" s="42"/>
      <c r="E51" s="42"/>
      <c r="F51" s="42"/>
      <c r="G51" s="42"/>
      <c r="H51" s="149" t="s">
        <v>15</v>
      </c>
      <c r="I51" s="150"/>
      <c r="J51" s="150"/>
      <c r="K51" s="37">
        <v>1</v>
      </c>
      <c r="L51" s="151" t="s">
        <v>16</v>
      </c>
      <c r="M51" s="151"/>
      <c r="N51" s="151"/>
      <c r="O51" s="49">
        <v>20</v>
      </c>
    </row>
    <row r="52" spans="1:15" ht="15.95" customHeight="1" x14ac:dyDescent="0.25">
      <c r="A52" s="39">
        <v>2</v>
      </c>
      <c r="B52" s="40" t="s">
        <v>17</v>
      </c>
      <c r="C52" s="41"/>
      <c r="D52" s="42"/>
      <c r="E52" s="42"/>
      <c r="F52" s="42"/>
      <c r="G52" s="42"/>
      <c r="H52" s="149" t="s">
        <v>18</v>
      </c>
      <c r="I52" s="150"/>
      <c r="J52" s="150"/>
      <c r="K52" s="37">
        <v>2</v>
      </c>
      <c r="L52" s="152" t="s">
        <v>19</v>
      </c>
      <c r="M52" s="152"/>
      <c r="N52" s="152"/>
      <c r="O52" s="68">
        <v>40</v>
      </c>
    </row>
    <row r="53" spans="1:15" ht="15.95" customHeight="1" x14ac:dyDescent="0.25">
      <c r="A53" s="39">
        <v>3</v>
      </c>
      <c r="B53" s="40" t="s">
        <v>20</v>
      </c>
      <c r="C53" s="41"/>
      <c r="D53" s="42"/>
      <c r="E53" s="42"/>
      <c r="F53" s="42"/>
      <c r="G53" s="42"/>
      <c r="H53" s="149" t="s">
        <v>21</v>
      </c>
      <c r="I53" s="150"/>
      <c r="J53" s="150"/>
      <c r="K53" s="37">
        <v>3</v>
      </c>
      <c r="L53" s="156" t="s">
        <v>22</v>
      </c>
      <c r="M53" s="156"/>
      <c r="N53" s="156"/>
      <c r="O53" s="67">
        <v>60</v>
      </c>
    </row>
    <row r="54" spans="1:15" ht="15.95" customHeight="1" x14ac:dyDescent="0.25">
      <c r="A54" s="39">
        <v>4</v>
      </c>
      <c r="B54" s="40" t="s">
        <v>23</v>
      </c>
      <c r="C54" s="41"/>
      <c r="D54" s="42"/>
      <c r="E54" s="42"/>
      <c r="F54" s="42"/>
      <c r="G54" s="42"/>
      <c r="H54" s="149" t="s">
        <v>24</v>
      </c>
      <c r="I54" s="150"/>
      <c r="J54" s="150"/>
      <c r="K54" s="37">
        <v>4</v>
      </c>
      <c r="L54" s="157" t="s">
        <v>25</v>
      </c>
      <c r="M54" s="157"/>
      <c r="N54" s="157"/>
      <c r="O54" s="50">
        <v>80</v>
      </c>
    </row>
    <row r="55" spans="1:15" ht="15.95" customHeight="1" thickBot="1" x14ac:dyDescent="0.3">
      <c r="A55" s="39">
        <v>5</v>
      </c>
      <c r="B55" s="40" t="s">
        <v>26</v>
      </c>
      <c r="C55" s="41"/>
      <c r="D55" s="42"/>
      <c r="E55" s="42"/>
      <c r="F55" s="42"/>
      <c r="G55" s="42"/>
      <c r="H55" s="153" t="s">
        <v>27</v>
      </c>
      <c r="I55" s="154"/>
      <c r="J55" s="154"/>
      <c r="K55" s="43">
        <v>5</v>
      </c>
      <c r="L55" s="155" t="s">
        <v>28</v>
      </c>
      <c r="M55" s="155"/>
      <c r="N55" s="155"/>
      <c r="O55" s="56">
        <v>100</v>
      </c>
    </row>
    <row r="56" spans="1:15" ht="15.95" customHeight="1" x14ac:dyDescent="0.25">
      <c r="A56" s="39">
        <v>6</v>
      </c>
      <c r="B56" s="40" t="s">
        <v>29</v>
      </c>
      <c r="C56" s="41"/>
      <c r="D56" s="42"/>
      <c r="E56" s="42"/>
      <c r="F56" s="42"/>
      <c r="G56" s="42"/>
      <c r="H56" s="24"/>
      <c r="I56" s="24"/>
      <c r="J56" s="24"/>
      <c r="K56" s="24"/>
      <c r="L56" s="24"/>
      <c r="M56" s="24"/>
      <c r="N56" s="24"/>
      <c r="O56" s="24"/>
    </row>
    <row r="57" spans="1:15" ht="15.95" customHeight="1" x14ac:dyDescent="0.25">
      <c r="A57" s="39">
        <v>7</v>
      </c>
      <c r="B57" s="40" t="s">
        <v>30</v>
      </c>
      <c r="C57" s="41"/>
      <c r="D57" s="42"/>
      <c r="E57" s="42"/>
      <c r="F57" s="42"/>
      <c r="G57" s="42"/>
      <c r="H57" s="24"/>
      <c r="I57" s="24"/>
      <c r="J57" s="24"/>
      <c r="K57" s="24"/>
      <c r="L57" s="24"/>
      <c r="M57" s="24"/>
      <c r="N57" s="24"/>
      <c r="O57" s="24"/>
    </row>
    <row r="58" spans="1:15" ht="15.95" customHeight="1" x14ac:dyDescent="0.25">
      <c r="A58" s="39">
        <v>8</v>
      </c>
      <c r="B58" s="40" t="s">
        <v>31</v>
      </c>
      <c r="C58" s="41"/>
      <c r="D58" s="42"/>
      <c r="E58" s="42"/>
      <c r="F58" s="42"/>
      <c r="G58" s="24"/>
      <c r="H58" s="24"/>
      <c r="I58" s="24"/>
      <c r="J58" s="24"/>
      <c r="K58" s="24"/>
      <c r="L58" s="24"/>
      <c r="M58" s="24"/>
      <c r="N58" s="24"/>
      <c r="O58" s="24"/>
    </row>
    <row r="59" spans="1:15" ht="15.95" customHeight="1" x14ac:dyDescent="0.25">
      <c r="A59" s="39">
        <v>9</v>
      </c>
      <c r="B59" s="44" t="s">
        <v>64</v>
      </c>
      <c r="C59" s="41"/>
      <c r="D59" s="27"/>
      <c r="E59" s="22"/>
      <c r="F59" s="42"/>
      <c r="G59" s="24"/>
      <c r="H59" s="24"/>
      <c r="I59" s="24"/>
      <c r="J59" s="24"/>
      <c r="K59" s="24"/>
      <c r="L59" s="24"/>
      <c r="M59" s="24"/>
      <c r="N59" s="24"/>
      <c r="O59" s="24"/>
    </row>
    <row r="60" spans="1:15" ht="15.95" customHeight="1" thickBot="1" x14ac:dyDescent="0.3">
      <c r="A60" s="39">
        <v>10</v>
      </c>
      <c r="B60" s="45" t="s">
        <v>32</v>
      </c>
      <c r="C60" s="41"/>
      <c r="D60" s="42"/>
      <c r="E60" s="42"/>
      <c r="F60" s="42"/>
      <c r="G60" s="24"/>
      <c r="H60" s="24"/>
      <c r="I60" s="24"/>
      <c r="J60" s="24"/>
      <c r="K60" s="24"/>
      <c r="L60" s="24"/>
      <c r="M60" s="24"/>
      <c r="N60" s="24"/>
      <c r="O60" s="24"/>
    </row>
    <row r="61" spans="1:15" ht="12" customHeight="1" x14ac:dyDescent="0.2">
      <c r="A61" s="24"/>
      <c r="B61" s="24"/>
      <c r="C61" s="24"/>
      <c r="D61" s="46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1:15" ht="9" customHeight="1" thickBot="1" x14ac:dyDescent="0.25">
      <c r="A62" s="28"/>
      <c r="B62" s="28"/>
      <c r="C62" s="26"/>
      <c r="D62" s="47"/>
      <c r="E62" s="24"/>
      <c r="F62" s="24"/>
      <c r="G62" s="24"/>
      <c r="H62" s="24"/>
      <c r="I62" s="28"/>
      <c r="J62" s="28"/>
      <c r="K62" s="28"/>
      <c r="L62" s="28"/>
      <c r="M62" s="28"/>
      <c r="N62" s="28"/>
      <c r="O62" s="24"/>
    </row>
    <row r="63" spans="1:15" ht="15.95" customHeight="1" thickBot="1" x14ac:dyDescent="0.25">
      <c r="A63" s="28"/>
      <c r="B63" s="160" t="s">
        <v>65</v>
      </c>
      <c r="C63" s="26"/>
      <c r="D63" s="47"/>
      <c r="E63" s="24"/>
      <c r="F63" s="24"/>
      <c r="G63" s="161" t="s">
        <v>69</v>
      </c>
      <c r="H63" s="162"/>
      <c r="I63" s="162"/>
      <c r="J63" s="162"/>
      <c r="K63" s="162"/>
      <c r="L63" s="162"/>
      <c r="M63" s="162"/>
      <c r="N63" s="163"/>
      <c r="O63" s="24"/>
    </row>
    <row r="64" spans="1:15" ht="15.95" customHeight="1" thickBot="1" x14ac:dyDescent="0.25">
      <c r="A64" s="28"/>
      <c r="B64" s="160" t="s">
        <v>66</v>
      </c>
      <c r="C64" s="26"/>
      <c r="D64" s="47"/>
      <c r="E64" s="24"/>
      <c r="F64" s="24"/>
      <c r="G64" s="161" t="s">
        <v>70</v>
      </c>
      <c r="H64" s="162"/>
      <c r="I64" s="162"/>
      <c r="J64" s="162"/>
      <c r="K64" s="162"/>
      <c r="L64" s="162"/>
      <c r="M64" s="162"/>
      <c r="N64" s="163"/>
      <c r="O64" s="24"/>
    </row>
    <row r="65" spans="1:15" ht="15.95" customHeight="1" x14ac:dyDescent="0.2">
      <c r="A65" s="28"/>
      <c r="B65" s="148"/>
      <c r="C65" s="26"/>
      <c r="D65" s="47"/>
      <c r="E65" s="24"/>
      <c r="F65" s="24"/>
      <c r="G65" s="142"/>
      <c r="H65" s="143"/>
      <c r="I65" s="143"/>
      <c r="J65" s="143"/>
      <c r="K65" s="143"/>
      <c r="L65" s="143"/>
      <c r="M65" s="143"/>
      <c r="N65" s="144"/>
      <c r="O65" s="24"/>
    </row>
    <row r="66" spans="1:15" ht="15.95" customHeight="1" x14ac:dyDescent="0.2">
      <c r="A66" s="28"/>
      <c r="B66" s="148"/>
      <c r="C66" s="26"/>
      <c r="D66" s="47"/>
      <c r="E66" s="24"/>
      <c r="F66" s="24"/>
      <c r="G66" s="142"/>
      <c r="H66" s="143"/>
      <c r="I66" s="143"/>
      <c r="J66" s="143"/>
      <c r="K66" s="143"/>
      <c r="L66" s="143"/>
      <c r="M66" s="143"/>
      <c r="N66" s="144"/>
      <c r="O66" s="24"/>
    </row>
    <row r="67" spans="1:15" ht="21" customHeight="1" thickBot="1" x14ac:dyDescent="0.25">
      <c r="A67" s="28"/>
      <c r="B67" s="148"/>
      <c r="C67" s="26"/>
      <c r="D67" s="47"/>
      <c r="E67" s="24"/>
      <c r="F67" s="24"/>
      <c r="G67" s="142"/>
      <c r="H67" s="143"/>
      <c r="I67" s="143"/>
      <c r="J67" s="143"/>
      <c r="K67" s="143"/>
      <c r="L67" s="143"/>
      <c r="M67" s="143"/>
      <c r="N67" s="144"/>
      <c r="O67" s="24"/>
    </row>
    <row r="68" spans="1:15" ht="15.95" customHeight="1" thickBot="1" x14ac:dyDescent="0.25">
      <c r="A68" s="28"/>
      <c r="B68" s="61" t="s">
        <v>67</v>
      </c>
      <c r="C68" s="26"/>
      <c r="D68" s="47"/>
      <c r="E68" s="24"/>
      <c r="F68" s="24"/>
      <c r="G68" s="119" t="s">
        <v>71</v>
      </c>
      <c r="H68" s="120"/>
      <c r="I68" s="120"/>
      <c r="J68" s="120"/>
      <c r="K68" s="120"/>
      <c r="L68" s="120"/>
      <c r="M68" s="120"/>
      <c r="N68" s="121"/>
      <c r="O68" s="24"/>
    </row>
    <row r="69" spans="1:15" ht="15.95" customHeight="1" thickBot="1" x14ac:dyDescent="0.25">
      <c r="A69" s="28"/>
      <c r="B69" s="62" t="s">
        <v>68</v>
      </c>
      <c r="C69" s="26"/>
      <c r="D69" s="47"/>
      <c r="E69" s="24"/>
      <c r="F69" s="24"/>
      <c r="G69" s="139" t="s">
        <v>72</v>
      </c>
      <c r="H69" s="140"/>
      <c r="I69" s="140"/>
      <c r="J69" s="140"/>
      <c r="K69" s="140"/>
      <c r="L69" s="140"/>
      <c r="M69" s="140"/>
      <c r="N69" s="141"/>
      <c r="O69" s="24"/>
    </row>
    <row r="70" spans="1:15" ht="15.95" customHeight="1" x14ac:dyDescent="0.2">
      <c r="A70" s="28"/>
      <c r="B70" s="28"/>
      <c r="C70" s="26"/>
      <c r="D70" s="47"/>
      <c r="E70" s="24"/>
      <c r="F70" s="24"/>
      <c r="G70" s="24"/>
      <c r="H70" s="24"/>
      <c r="I70" s="28"/>
      <c r="J70" s="28"/>
      <c r="K70" s="28"/>
      <c r="L70" s="28"/>
      <c r="M70" s="28"/>
      <c r="N70" s="28"/>
      <c r="O70" s="24"/>
    </row>
    <row r="71" spans="1:15" ht="15.95" customHeight="1" x14ac:dyDescent="0.2">
      <c r="A71" s="24"/>
      <c r="B71" s="24"/>
      <c r="C71" s="24"/>
      <c r="D71" s="46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 ht="15.95" customHeight="1" x14ac:dyDescent="0.2">
      <c r="A72" s="24" t="s">
        <v>33</v>
      </c>
      <c r="B72" s="24"/>
      <c r="C72" s="24"/>
      <c r="D72" s="46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 ht="15.95" customHeight="1" x14ac:dyDescent="0.2">
      <c r="A73" s="4"/>
      <c r="B73" s="4"/>
      <c r="C73" s="4"/>
      <c r="D73" s="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5.95" customHeight="1" x14ac:dyDescent="0.2">
      <c r="A74" s="4"/>
      <c r="B74" s="4"/>
      <c r="C74" s="4"/>
      <c r="D74" s="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0" customHeight="1" x14ac:dyDescent="0.2">
      <c r="A75" s="6"/>
      <c r="K75" s="5"/>
      <c r="L75" s="5"/>
      <c r="M75" s="5"/>
      <c r="N75" s="5"/>
      <c r="O75" s="6"/>
    </row>
    <row r="76" spans="1:15" ht="30" customHeight="1" x14ac:dyDescent="0.2">
      <c r="A76" s="6"/>
      <c r="K76" s="5"/>
      <c r="L76" s="5"/>
      <c r="M76" s="5"/>
      <c r="N76" s="5"/>
      <c r="O76" s="6"/>
    </row>
    <row r="77" spans="1:15" s="10" customFormat="1" ht="12" x14ac:dyDescent="0.2">
      <c r="A77" s="9"/>
      <c r="D77" s="11"/>
      <c r="K77" s="9"/>
      <c r="L77" s="9"/>
      <c r="M77" s="9"/>
      <c r="N77" s="9"/>
      <c r="O77" s="9"/>
    </row>
    <row r="78" spans="1:15" s="10" customFormat="1" ht="12" x14ac:dyDescent="0.2">
      <c r="A78" s="9"/>
      <c r="D78" s="11"/>
      <c r="K78" s="12"/>
      <c r="L78" s="12"/>
      <c r="M78" s="12"/>
      <c r="N78" s="12"/>
      <c r="O78" s="9"/>
    </row>
    <row r="79" spans="1:15" x14ac:dyDescent="0.2">
      <c r="A79" s="6"/>
      <c r="K79" s="6"/>
      <c r="L79" s="6"/>
      <c r="M79" s="6"/>
      <c r="N79" s="6"/>
      <c r="O79" s="6"/>
    </row>
    <row r="82" spans="2:4" ht="15" x14ac:dyDescent="0.2">
      <c r="B82" s="13"/>
      <c r="C82" s="13"/>
      <c r="D82" s="14"/>
    </row>
    <row r="83" spans="2:4" ht="15" x14ac:dyDescent="0.2">
      <c r="B83" s="13"/>
      <c r="C83" s="13"/>
      <c r="D83" s="14"/>
    </row>
    <row r="84" spans="2:4" ht="15" x14ac:dyDescent="0.2">
      <c r="B84" s="13"/>
      <c r="C84" s="13"/>
      <c r="D84" s="14"/>
    </row>
    <row r="85" spans="2:4" ht="15" x14ac:dyDescent="0.2">
      <c r="B85" s="13"/>
      <c r="C85" s="13"/>
      <c r="D85" s="14"/>
    </row>
    <row r="86" spans="2:4" ht="15" x14ac:dyDescent="0.2">
      <c r="B86" s="13"/>
      <c r="C86" s="13"/>
      <c r="D86" s="14"/>
    </row>
  </sheetData>
  <autoFilter ref="A5:O37">
    <filterColumn colId="1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B7:C36">
    <sortCondition ref="B7"/>
  </sortState>
  <mergeCells count="60">
    <mergeCell ref="G68:N68"/>
    <mergeCell ref="G69:N69"/>
    <mergeCell ref="G65:N67"/>
    <mergeCell ref="B42:J42"/>
    <mergeCell ref="B65:B67"/>
    <mergeCell ref="H51:J51"/>
    <mergeCell ref="L51:N51"/>
    <mergeCell ref="H52:J52"/>
    <mergeCell ref="L52:N52"/>
    <mergeCell ref="H55:J55"/>
    <mergeCell ref="L55:N55"/>
    <mergeCell ref="H53:J53"/>
    <mergeCell ref="L53:N53"/>
    <mergeCell ref="H54:J54"/>
    <mergeCell ref="L54:N54"/>
    <mergeCell ref="G63:N63"/>
    <mergeCell ref="G64:N64"/>
    <mergeCell ref="B37:C37"/>
    <mergeCell ref="J39:N39"/>
    <mergeCell ref="J40:N40"/>
    <mergeCell ref="A49:A50"/>
    <mergeCell ref="B49:B50"/>
    <mergeCell ref="H49:N49"/>
    <mergeCell ref="H50:J50"/>
    <mergeCell ref="L50:N50"/>
    <mergeCell ref="B36:C36"/>
    <mergeCell ref="B21:C21"/>
    <mergeCell ref="B22:C22"/>
    <mergeCell ref="B25:C25"/>
    <mergeCell ref="B27:C27"/>
    <mergeCell ref="B32:C32"/>
    <mergeCell ref="B33:C33"/>
    <mergeCell ref="B35:C35"/>
    <mergeCell ref="B26:C26"/>
    <mergeCell ref="B23:C23"/>
    <mergeCell ref="B24:C24"/>
    <mergeCell ref="B28:C28"/>
    <mergeCell ref="B7:C7"/>
    <mergeCell ref="B19:C19"/>
    <mergeCell ref="B9:C9"/>
    <mergeCell ref="B10:C10"/>
    <mergeCell ref="B11:C11"/>
    <mergeCell ref="B12:C12"/>
    <mergeCell ref="B13:C13"/>
    <mergeCell ref="B14:C14"/>
    <mergeCell ref="B17:C17"/>
    <mergeCell ref="B15:C15"/>
    <mergeCell ref="B16:C16"/>
    <mergeCell ref="B18:C18"/>
    <mergeCell ref="A1:O4"/>
    <mergeCell ref="A5:A6"/>
    <mergeCell ref="B5:C6"/>
    <mergeCell ref="D5:D6"/>
    <mergeCell ref="E5:N5"/>
    <mergeCell ref="O5:O6"/>
    <mergeCell ref="B20:C20"/>
    <mergeCell ref="B30:C30"/>
    <mergeCell ref="B31:C31"/>
    <mergeCell ref="B34:C34"/>
    <mergeCell ref="B8:C8"/>
  </mergeCells>
  <pageMargins left="0.23622047244094491" right="0.23622047244094491" top="0.74803149606299213" bottom="0.74803149606299213" header="0.31496062992125984" footer="0.31496062992125984"/>
  <pageSetup scale="55" fitToHeight="0" orientation="portrait" horizontalDpi="200" verticalDpi="200" r:id="rId1"/>
  <headerFooter alignWithMargins="0">
    <oddFooter>&amp;LAplica al SOP: HR-SGC-001&amp;C&amp;P de &amp;N&amp;RFecha de  edición anterior: 23-04-15; Fecha de edición actual: 14-10-15
Formato: 2721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VERSIÓN 01</vt:lpstr>
      <vt:lpstr>'VERSIÓN 01'!Área_de_impresión</vt:lpstr>
    </vt:vector>
  </TitlesOfParts>
  <Company>sanofi-aventis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Farly PH/CO</dc:creator>
  <cp:lastModifiedBy>Bohorquez, Luis PH/CO</cp:lastModifiedBy>
  <cp:lastPrinted>2016-10-15T18:55:44Z</cp:lastPrinted>
  <dcterms:created xsi:type="dcterms:W3CDTF">2015-11-18T19:15:03Z</dcterms:created>
  <dcterms:modified xsi:type="dcterms:W3CDTF">2017-10-30T21:53:40Z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937249996</vt:i4>
  </property>
  <property fmtid="{D5CDD505-2E9C-101B-9397-08002B2CF9AE}" pid="3" name="_NewReviewCycle">
    <vt:lpwstr/>
  </property>
  <property fmtid="{D5CDD505-2E9C-101B-9397-08002B2CF9AE}" pid="4" name="_EmailSubject">
    <vt:lpwstr>ACTUALIZACION MATRIZ DE CARGOS CRITICOS</vt:lpwstr>
  </property>
  <property fmtid="{D5CDD505-2E9C-101B-9397-08002B2CF9AE}" pid="5" name="_AuthorEmail">
    <vt:lpwstr>Huberney.Florez@sanofi.com</vt:lpwstr>
  </property>
  <property fmtid="{D5CDD505-2E9C-101B-9397-08002B2CF9AE}" pid="6" name="_AuthorEmailDisplayName">
    <vt:lpwstr>Florez, Huberney PH/CO</vt:lpwstr>
  </property>
  <property fmtid="{D5CDD505-2E9C-101B-9397-08002B2CF9AE}" pid="7" name="_PreviousAdHocReviewCycleID">
    <vt:i4>1413756364</vt:i4>
  </property>
  <property fmtid="{D5CDD505-2E9C-101B-9397-08002B2CF9AE}" pid="8" name="_ReviewingToolsShownOnce">
    <vt:lpwstr/>
  </property>
</Properties>
</file>