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BERNARDO\Desktop\CAES\COLVISEG DEL CARIBE\"/>
    </mc:Choice>
  </mc:AlternateContent>
  <bookViews>
    <workbookView xWindow="240" yWindow="240" windowWidth="25365" windowHeight="13365" tabRatio="727" activeTab="2"/>
  </bookViews>
  <sheets>
    <sheet name="OEA_SF" sheetId="9" r:id="rId1"/>
    <sheet name="Resumen" sheetId="12" r:id="rId2"/>
    <sheet name="Resumen Ejecutivo" sheetId="13" r:id="rId3"/>
    <sheet name="Hoja1" sheetId="14" r:id="rId4"/>
    <sheet name="Hoja3" sheetId="16" r:id="rId5"/>
  </sheets>
  <definedNames>
    <definedName name="_xlnm.Print_Area" localSheetId="0">OEA_SF!$A$1:$K$87</definedName>
    <definedName name="Tiporegistro">#REF!</definedName>
  </definedNames>
  <calcPr calcId="152511"/>
  <customWorkbookViews>
    <customWorkbookView name="BASC ANTIOQUIA - Dirección - Vista personalizada" guid="{E09D90D5-4E33-479B-9F6B-C3D52208DB84}" mergeInterval="0" personalView="1" maximized="1" windowWidth="1020" windowHeight="596" tabRatio="727"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66" i="9" l="1"/>
  <c r="K88" i="9" l="1"/>
  <c r="I88" i="9"/>
  <c r="G88" i="9"/>
  <c r="K26" i="9"/>
  <c r="I26" i="9"/>
  <c r="G26" i="9"/>
  <c r="G22" i="9"/>
  <c r="H22" i="9"/>
  <c r="K83" i="9"/>
  <c r="E13" i="12"/>
  <c r="I83" i="9"/>
  <c r="D13" i="12" s="1"/>
  <c r="G83" i="9"/>
  <c r="K76" i="9"/>
  <c r="E12" i="12"/>
  <c r="I76" i="9"/>
  <c r="D12" i="12"/>
  <c r="G12" i="12" s="1"/>
  <c r="G76" i="9"/>
  <c r="F12" i="12"/>
  <c r="K66" i="9"/>
  <c r="E11" i="12"/>
  <c r="I66" i="9"/>
  <c r="D11" i="12"/>
  <c r="G11" i="12" s="1"/>
  <c r="K51" i="9"/>
  <c r="I51" i="9"/>
  <c r="G51" i="9"/>
  <c r="H10" i="12"/>
  <c r="K43" i="9"/>
  <c r="I43" i="9"/>
  <c r="G43" i="9"/>
  <c r="F9" i="12"/>
  <c r="K35" i="9"/>
  <c r="E8" i="12"/>
  <c r="F8" i="12" s="1"/>
  <c r="I35" i="9"/>
  <c r="G35" i="9"/>
  <c r="D7" i="12"/>
  <c r="K22" i="9"/>
  <c r="E6" i="12" s="1"/>
  <c r="I22" i="9"/>
  <c r="D6" i="12" s="1"/>
  <c r="K9" i="9"/>
  <c r="E5" i="12" s="1"/>
  <c r="I9" i="9"/>
  <c r="G9" i="9"/>
  <c r="H5" i="12"/>
  <c r="C14" i="12"/>
  <c r="H8" i="12"/>
  <c r="H7" i="12"/>
  <c r="H9" i="12"/>
  <c r="H11" i="12"/>
  <c r="H13" i="12"/>
  <c r="H6" i="12"/>
  <c r="H12" i="12"/>
  <c r="G9" i="12"/>
  <c r="G5" i="12"/>
  <c r="F11" i="12" l="1"/>
  <c r="I7" i="12"/>
  <c r="G7" i="12"/>
  <c r="F7" i="12"/>
  <c r="F13" i="12"/>
  <c r="G13" i="12"/>
  <c r="I11" i="12"/>
  <c r="E14" i="12"/>
  <c r="I12" i="12"/>
  <c r="I13" i="12"/>
  <c r="I9" i="12"/>
  <c r="F6" i="12"/>
  <c r="G6" i="12"/>
  <c r="I6" i="12" s="1"/>
  <c r="H14" i="12"/>
  <c r="I5" i="12"/>
  <c r="D14" i="12"/>
  <c r="G8" i="12"/>
  <c r="I8" i="12" s="1"/>
  <c r="F10" i="12"/>
  <c r="F5" i="12"/>
  <c r="G10" i="12"/>
  <c r="I10" i="12" s="1"/>
  <c r="F14" i="12" l="1"/>
  <c r="F15" i="12" s="1"/>
  <c r="G14" i="12"/>
  <c r="H15" i="12" l="1"/>
  <c r="B18" i="12" s="1"/>
  <c r="C15" i="12"/>
  <c r="D15" i="12"/>
  <c r="E15" i="12"/>
  <c r="G15" i="12"/>
  <c r="B17" i="12"/>
</calcChain>
</file>

<file path=xl/sharedStrings.xml><?xml version="1.0" encoding="utf-8"?>
<sst xmlns="http://schemas.openxmlformats.org/spreadsheetml/2006/main" count="389" uniqueCount="287">
  <si>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</si>
  <si>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</si>
  <si>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</si>
  <si>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</si>
  <si>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</si>
  <si>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</si>
  <si>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</si>
  <si>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</si>
  <si>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</si>
  <si>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</si>
  <si>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</si>
  <si>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</si>
  <si>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</si>
  <si>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</si>
  <si>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</si>
  <si>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8.3</t>
  </si>
  <si>
    <t>Debe tener procedimientos documentados para la selección, evaluación y conocimiento de sus asociados de negocio que garanticen su confiabilidad.</t>
  </si>
  <si>
    <t>C</t>
  </si>
  <si>
    <t>NC</t>
  </si>
  <si>
    <t>NA</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</si>
  <si>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</si>
  <si>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</si>
  <si>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</si>
  <si>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</si>
  <si>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</si>
  <si>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</si>
  <si>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</si>
  <si>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</si>
  <si>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</si>
  <si>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</si>
  <si>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</si>
  <si>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</si>
  <si>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</si>
  <si>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</si>
  <si>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</si>
  <si>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</si>
  <si>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</si>
  <si>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</si>
  <si>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</si>
  <si>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</si>
  <si>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</si>
  <si>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</si>
  <si>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</si>
  <si>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</si>
  <si>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</si>
  <si>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</si>
  <si>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</si>
  <si>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</si>
  <si>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</si>
  <si>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COMENTARIOS DEL AUDITOR</t>
  </si>
  <si>
    <t>2. ASPECTO RELEVANTES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</si>
  <si>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</si>
  <si>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</si>
  <si>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</si>
  <si>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</si>
  <si>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</si>
  <si>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</si>
  <si>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</si>
  <si>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CONTROLES DE ACCESO FISICO</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</si>
  <si>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</si>
  <si>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</si>
  <si>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tener procedimientos documentados para el retiro del personal.</t>
  </si>
  <si>
    <t>SEGURIDAD FISICA</t>
  </si>
  <si>
    <t>SEGURIDAD EN TECNOLOGIA DE LA INFORMACION</t>
  </si>
  <si>
    <t>ENTRENAMIENTO EN SEGURIDAD Y CONCIENCIA DE AMENAZAS</t>
  </si>
  <si>
    <t>ANÁLISIS Y ADMINISTRACIÓN DEL RIESGO</t>
  </si>
  <si>
    <t>VERIFICACIÓN DE CUMPLIMIENTO REQUISITOS
CATEGORIA OEA SEGURIDAD Y FACILITACIÓN</t>
  </si>
  <si>
    <t>Análisis y administración del riesgo</t>
  </si>
  <si>
    <t>Asociados de negocio</t>
  </si>
  <si>
    <t>Código: F-SE-039                                      Versión: 002                             Fecha Emisión: 12/08/2013</t>
  </si>
  <si>
    <t>Código: F-SE-039                               Versión: 002                              Fecha Emisión: 12/08/2013</t>
  </si>
  <si>
    <t>Tener una política de gestión de la seguridad basada en la evaluación del riesgo de sus cadenas de suministro, la cual debe tener establecidos objetivos, metas y programas de gestión de la seguridad</t>
  </si>
  <si>
    <t>Realizar y documentar una visita de vinculación y en adelante visitas bienales a las instalaciones donde sus asociados de negocio críticos desarrollan sus operaciones, con el fin de verificar el cumplimiento requisitos mínimos de seguridad en la cadena de suministro internacional.</t>
  </si>
  <si>
    <t>Identificar y mantener actualizados los cargos críticos relacionados con la seguridad de la cadena de suministro internacional.</t>
  </si>
  <si>
    <t xml:space="preserve">Tener establecidas cláusulas de confidencialidad y de responsabilidad en los contratos de su personal vinculado. </t>
  </si>
  <si>
    <t xml:space="preserve">Controlar el acceso y salida de información relacionada con la cadena de suministro internacional, por medio de correo electrónico, soportes magnéticos, dispositivos de almacenamiento extraíble y demás.   </t>
  </si>
  <si>
    <t xml:space="preserve">Tener procedimientos documentados para verificar, la integridad física de la estructura del contenedor y demás unidades de carga cuando se realice el desaduanamiento en sus instalaciones.   </t>
  </si>
  <si>
    <t xml:space="preserve">Tener procedimientos documentados para reconocer y reportar a las autoridades competentes, cuando los sellos, contenedores y/o demás unidades de carga han sido vulnerados. </t>
  </si>
  <si>
    <t xml:space="preserve">Tener un procedimiento documentado para detectar, neutralizar y denunciar la entrada no autorizada a los contenedores y demás unidades de carga, así como a las áreas de almacenamiento de los mismos.  </t>
  </si>
  <si>
    <t xml:space="preserve">Almacenar los contenedores y demás unidades de carga, llenos y/o vacíos, en áreas seguras que impidan el acceso y/o manipulación no autorizada. Dichas áreas deben ser inspeccionadas periódicamente y se debe dejar registro de la inspección y el responsable. </t>
  </si>
  <si>
    <t xml:space="preserve">Implementa procedimientos documentados de seguridad para la inspección de contenedores y demás unidades de carga antes del llenado, incluida la fiabilidad de los mecanismos de cierre de puertas que incluya la revisión de los siete puntos: pared delantera, lado izquierdo, lado derecho, piso, techo interior / exterior, puertas interiores y exteriores, exterior y sección inferior. </t>
  </si>
  <si>
    <t>Instala sellos de alta seguridad que cumplan o excedan los estándares contenidos en la norma vigente ISO 17712 a los contenedores cargados y demás unidades de carga precintables.</t>
  </si>
  <si>
    <t xml:space="preserve">Debe tener implementado un sistema para identificar y controlar el acceso de personas y vehículos a sus instalaciones. </t>
  </si>
  <si>
    <t xml:space="preserve">Debe entregar a todo su personal vinculado a través de cualquier modalidad de contrato una identificación, que debe ser portada en un lugar visible. </t>
  </si>
  <si>
    <t xml:space="preserve">Debe exigir a todos los visitantes que se identifiquen para el ingreso a sus instalaciones, y hacer entrega de una identificación temporal, que debe ser portada en un lugar visible. </t>
  </si>
  <si>
    <t xml:space="preserve">Debe garantizar mediante controles efectivos y procedimientos documentados, la revisión tanto al ingreso como a la salida de sus instalaciones, de las personas, vehículos, paquetes, correo y demás objetos. </t>
  </si>
  <si>
    <t xml:space="preserve">Debe tener procedimientos documentados para garantizar que los visitantes y vehículos se dirijan únicamente a las áreas autorizadas dentro de las instalaciones.  </t>
  </si>
  <si>
    <t xml:space="preserve">Debe realizar y documentar bienalmente, estudios socioeconómicos que incluyan visitas domiciliarias al personal que ocupa cargos críticos. </t>
  </si>
  <si>
    <t xml:space="preserve">Debe tener procedimientos documentados para el seguimiento y análisis de resultados de los estudios socioeconómicos y las visitas domiciliarias, que permitan detectar cambios relevantes o injustificados en el patrimonio del personal vinculado. </t>
  </si>
  <si>
    <t xml:space="preserve">Debe tener establecidas disposiciones de seguridad para el suministro y manejo de los uniformes y dotación, que incluya el control, entrega, devolución o cambio de los mismos. </t>
  </si>
  <si>
    <t xml:space="preserve">Debe tener implementado un código de ética que contenga las reglas de comportamiento orientadas a asegurar la transparencia en el ejercicio de su actividad.   </t>
  </si>
  <si>
    <t>Debe tener implementadas medidas de seguridad para identificar plenamente a los conductores, sus acompañantes y los vehículos antes de que reciban y entreguen la carga.</t>
  </si>
  <si>
    <t xml:space="preserve">Debe tener un sistema de control de documentos que garantice que estos sean conocidos, modificados, actualizados y/o impresos por el personal que corresponda según sus roles y/o competencias. </t>
  </si>
  <si>
    <t xml:space="preserve">Debe contar con un protocolo para resolver eventos inesperados en el transporte de su carga entre el lugar de arribo y las instalaciones del importador, que contemple: detención inesperada, hurto o saqueo del vehículo, desvío de la ruta, bloqueo de la vía, accidente de tránsito, falla mecánica y violación de sellos de seguridad. </t>
  </si>
  <si>
    <t xml:space="preserve">Debe contar con un plan que garantice la continuidad de sus operaciones ante la ocurrencia de situaciones tales como; desastre natural, incendio, sabotaje, corte de energía, ciberataques y fallas en las comunicaciones y el transporte.  </t>
  </si>
  <si>
    <t xml:space="preserve">Comprobar que la carga que llega corresponda con lo ordenado, haciendo verificación de descripción, peso, marcas y conteo de piezas. </t>
  </si>
  <si>
    <t xml:space="preserve">Garantizar la integridad y la seguridad de la carga en los procesos relativos al manejo, almacenamiento y transporte. </t>
  </si>
  <si>
    <t xml:space="preserve">Garantizar que la información de despacho o recepción de carga sea veraz, legible y que se cuente con ella antes que se reciba efectivamente la carga. Así mismo que dicha información esté protegida contra cambios, pérdidas o introducción de datos erróneos.  </t>
  </si>
  <si>
    <t xml:space="preserve">Para el control y seguimiento de sus operaciones de aduana, garantizando veracidad y una correcta presentación y trámite de sus declaraciones y de sus demás actuaciones ante la autoridad aduanera.  </t>
  </si>
  <si>
    <t xml:space="preserve">Para detectar y tomar las acciones necesarias en caso de faltantes, sobrantes o cualquier otra discrepancia o irregularidad en la carga.  </t>
  </si>
  <si>
    <t xml:space="preserve">Para reportar a la autoridad competente los casos en que se detecten irregularidades o actividades ilegales o sospechosas en sus cadenas de suministro. </t>
  </si>
  <si>
    <t>6.14</t>
  </si>
  <si>
    <t xml:space="preserve">Para supervisar la operación de los transportadores terrestres en las operaciones de su cadena de suministro internacional. </t>
  </si>
  <si>
    <t>Debe tener  cercas o barreras perimetrales alrededor de sus instalaciones, así como barreras interiores dentro de las áreas de manejo y almacenamiento de carga, para los diferentes tipos de mercancías.</t>
  </si>
  <si>
    <t xml:space="preserve">Debe garantizar que todas las puertas, ventanas, cercas y barreras interiores y exteriores se encuentren aseguradas, e inspeccionarlas para verificar su integridad e identificar daños, dejando registro de la misma. </t>
  </si>
  <si>
    <t xml:space="preserve">Debe prohibir el estacionamiento de vehículos de personal vinculado y de visitantes dentro de las áreas de manejo y almacenamiento de carga o en áreas adyacentes a la entrada o salida de las mismas.   </t>
  </si>
  <si>
    <t xml:space="preserve">Debe garantizar que las instalaciones han sido construidas con materiales que resistan la entrada forzada. </t>
  </si>
  <si>
    <t xml:space="preserve">Debe tener un servicio de vigilancia y seguridad propio o contratado con una empresa competente y debidamente autorizada, que garantice una acción de respuesta oportuna y disponibilidad durante las 24 horas del día. </t>
  </si>
  <si>
    <t xml:space="preserve">Debe disponer de una infraestructura física, administrativa, y de recurso humano, que permita ejercer de manera adecuada su actividad.   </t>
  </si>
  <si>
    <t xml:space="preserve">Debe utilizar  sistemas informáticos para el control y seguimiento de su negocio, sus operaciones financieras, contables, aduaneras y comerciales. </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</si>
  <si>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</si>
  <si>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Debe asignar cuentas individuales de acceso a la plataforma de tecnología que exijan su cambio periódico, y que cuenten con características que incrementen los niveles de seguridad..</t>
  </si>
  <si>
    <t xml:space="preserve">Debe establecer controles que permitan identificar el abuso de los sistemas de cómputo y de tecnología informática así como para detectar el acceso inapropiado y la manipulación indebida de la información. </t>
  </si>
  <si>
    <t xml:space="preserve">Debe tener un plan de contingencia informática documentado, implementado, mantenido y en proceso de mejora continua. </t>
  </si>
  <si>
    <t xml:space="preserve">Debe tener un lugar físico definido como centro de cómputo y comunicaciones, con las medidas de seguridad apropiadas que garanticen el acceso solo a personal autorizado. </t>
  </si>
  <si>
    <t>Debe implementar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</si>
  <si>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Debe desarrollar programas de capacitación especializada en seguridad para el personal vinculado en áreas críticas sobre prevención de lavado de activos y financiación del terrorismo, sellos, envío, recibo, manejo y almacenamiento de carga, manejo del correo, y demás temas sensibles, según correspondan por área y por proceso..</t>
  </si>
  <si>
    <t>Debe implementar un programa de concienciación y prevención del consumo de alcohol y drogas.</t>
  </si>
  <si>
    <t xml:space="preserve">Tener implementado un programa de entrenamiento para manejo de situaciones de pánico que sea acorde con las necesidades de las áreas críticas. </t>
  </si>
  <si>
    <t xml:space="preserve">SEGURIDAD FITOSANITARIA Y ZOOSANITARIA </t>
  </si>
  <si>
    <t>1.2</t>
  </si>
  <si>
    <t>1.3</t>
  </si>
  <si>
    <t>1.4</t>
  </si>
  <si>
    <t>2.2</t>
  </si>
  <si>
    <t>1.6</t>
  </si>
  <si>
    <t>1.5</t>
  </si>
  <si>
    <t>2.3</t>
  </si>
  <si>
    <t>9.1</t>
  </si>
  <si>
    <t>9.2</t>
  </si>
  <si>
    <t>9.3</t>
  </si>
  <si>
    <t>9.4</t>
  </si>
  <si>
    <t>10.1</t>
  </si>
  <si>
    <t>10.2</t>
  </si>
  <si>
    <t>Contar con un sistema de administración de riesgos sanitarios y/o fitosanitarios enfocado en la cadena de suministro internacional indicando los procedimientos para su gestión.</t>
  </si>
  <si>
    <t>10.3</t>
  </si>
  <si>
    <t>10.4</t>
  </si>
  <si>
    <t>10.10</t>
  </si>
  <si>
    <t>10.9</t>
  </si>
  <si>
    <t>10.8</t>
  </si>
  <si>
    <t>10.7</t>
  </si>
  <si>
    <t>10.5</t>
  </si>
  <si>
    <t>10.6</t>
  </si>
  <si>
    <t xml:space="preserve">Garantizar que el personal vinculado a las actividades de recepción, manipulación, transporte, almacenamiento y otras que involucren el manejo directo de la mercancía, cuenten con el conocimiento necesario para el desarrollo de la actividad.  </t>
  </si>
  <si>
    <t>Contar con los registros y autorizaciones que exija el Instituto Colombiano Agropecuario para el ejercicio de la actividad.</t>
  </si>
  <si>
    <t xml:space="preserve">Contar con procedimientos documentados para la selección de sus asociados de negocio, a través de los cuales se exige el cumplimiento de los requisitos sanitarios y/o fitosanitarios establecidos por Colombia. </t>
  </si>
  <si>
    <t>Demostrar mediante manifestación suscrita por sus asociados de negocio (proveedor) que éstos cumplen con las normas sanitarias y/o fitosanitarias establecidas por el Servicio Veterinario Oficial o el Organismo Nacional de Proteccion Fitosanitaria del país de origen para la exportación de animales, vegetales, sus productos y artículos reglamentados.</t>
  </si>
  <si>
    <t xml:space="preserve">Corroborar y contar con soporte documental que permita verificar y asegurar que los asociados de negocio (proveedor) cumplan con los requisitos fitosanitarios, zoosanitarios y demás establecidos por el ICA en los procesos de importación de animales, vegetales, sus productos y artículos reglamentados. </t>
  </si>
  <si>
    <t>Contar con protocolos de manejo, inactivación o destrucción de productos que representen riesgo fitosanitario y zoosanitario para el país.</t>
  </si>
  <si>
    <t>1.7</t>
  </si>
  <si>
    <t>1.8</t>
  </si>
  <si>
    <t>1.9</t>
  </si>
  <si>
    <t>1.10</t>
  </si>
  <si>
    <t>1.11</t>
  </si>
  <si>
    <t>3.2</t>
  </si>
  <si>
    <t>3.3</t>
  </si>
  <si>
    <t>3.4</t>
  </si>
  <si>
    <t>3.5</t>
  </si>
  <si>
    <t>3.6</t>
  </si>
  <si>
    <t>3.7</t>
  </si>
  <si>
    <t>4.4</t>
  </si>
  <si>
    <t>4.5</t>
  </si>
  <si>
    <t>4.6</t>
  </si>
  <si>
    <t>4.7</t>
  </si>
  <si>
    <t>5.4</t>
  </si>
  <si>
    <t>5.5</t>
  </si>
  <si>
    <t>5.6</t>
  </si>
  <si>
    <t>5.7</t>
  </si>
  <si>
    <t>6.1</t>
  </si>
  <si>
    <t>6.2</t>
  </si>
  <si>
    <t>6.3</t>
  </si>
  <si>
    <t>6.4</t>
  </si>
  <si>
    <t>6.5</t>
  </si>
  <si>
    <t>6.6</t>
  </si>
  <si>
    <t>6.7</t>
  </si>
  <si>
    <t>6.8</t>
  </si>
  <si>
    <t>6.10</t>
  </si>
  <si>
    <t>6.9</t>
  </si>
  <si>
    <t>6.11</t>
  </si>
  <si>
    <t>6.12</t>
  </si>
  <si>
    <t>6.13</t>
  </si>
  <si>
    <t>7.1</t>
  </si>
  <si>
    <t>7.2</t>
  </si>
  <si>
    <t>7.3</t>
  </si>
  <si>
    <t>7.4</t>
  </si>
  <si>
    <t>7.5</t>
  </si>
  <si>
    <t>7.6</t>
  </si>
  <si>
    <t>7.7</t>
  </si>
  <si>
    <t>8.1</t>
  </si>
  <si>
    <t>8.2</t>
  </si>
  <si>
    <t>8.4</t>
  </si>
  <si>
    <t>8.5</t>
  </si>
  <si>
    <t>8.6</t>
  </si>
  <si>
    <t xml:space="preserve">                El importador debe demostrar que su proveedor en el exterior: </t>
  </si>
  <si>
    <t>X</t>
  </si>
  <si>
    <t>Tener procedimientos documentados para establecer el nivel de riesgo de sus asociados de negocio en la cadena de suministro internacional.</t>
  </si>
  <si>
    <t>Demostrar mediante manifestación suscrita por sus asociados de negocio no autorizados como Operador Económico Autorizado en Colombia ni certificados por otro programa de seguridad administrado por una aduana extranjera, que cumplen los requisitos mínimos orientados a mitigar riesgos en la cadena de suministro internacional.</t>
  </si>
  <si>
    <t>Exigir a sus proveedores un plan de contingencia de su actividad que permita el desarrollo óptimo de las operaciones contratadas.</t>
  </si>
  <si>
    <t>Tener procedimiento documentados para el control, pesaje, contabilización, medicion o tallaje de mercancias al ingreso y salida de la zona de almacenamiento.</t>
  </si>
  <si>
    <t>1.12</t>
  </si>
  <si>
    <t>E</t>
  </si>
  <si>
    <t>Establecer áreas consideradas como críticas en sus instalaciones</t>
  </si>
  <si>
    <t xml:space="preserve"> Utilizar sistemas de alarma y/o videocámaras de vigilancia para monitorear, alertar, registrar y supervisar las instalaciones e impedir el acceso no autorizado a las áreas críticas y de manejo, almacenamiento de carga,  inspección o almacenamiento de carga. </t>
  </si>
  <si>
    <t>Debe verificar que en los casos en que transfiera, delegue, tercerice o subcontrate alguno de sus procesos críticos relacionados con sus cadenas de suministro que el prestador del servicio implmenta medidas de seguridad orientadas a mitigar riesgos en la cadena de suministro internacinal.</t>
  </si>
  <si>
    <t>Implementa medidas de seguridad para verificar, cerrar y sellar correctamente los contenedores y demás unidades de carga, para protegerlos contra la introducción de personal y/o materiales no autorizados y evitar la alteración de su integridad física.</t>
  </si>
  <si>
    <t>Debe tener procedimientos documentados para el control, entrega, devolución, cambio y pérdida de los dispositivos de control de acceso para el personal vinculado y visitantes.</t>
  </si>
  <si>
    <t>Debe garantizar mediante controles efectivos y procedimientos documentados que el personal  vinculado pueda identificar  y  afrontar a personas no autorizadas o no identificadas al interior de sus instalaciones.</t>
  </si>
  <si>
    <t>Debe tener herramientas que le permitan garantizar la trazabilidad de la carga, desde el punto de llenado en el exterior hasta la sede del importador o el punto de distribución.</t>
  </si>
  <si>
    <t xml:space="preserve">Debe tener herramientas que le permitan garantizar la trazabilidad del vehículo que transporta la carga, desde el punto de llenado en el exterior hasta la sede del importador o el punto de distribución, cuando se trate de modo terrestre.  </t>
  </si>
  <si>
    <t>Archivar, almacenar y proteger la documentación física y electronica de las operaciones de su cadena de suministro internacional y disponer su destrucción cuando a ello hubiere lugar.</t>
  </si>
  <si>
    <t>Debe disponer de señalización e iluminación adecuadas dentro y fuera de las instalaciones, especialmente en entradas y salidas, áreas de manejo, almacenamiento, inspección o aforo de carga, barreras perimetrales y áreas de estacinamiento.</t>
  </si>
  <si>
    <t xml:space="preserve">Garantizar que el asociado de negocio (proveedor) tenga implementado un sistema de Buenas Prácticas documentado para sus procesos de producción y/o manufactura y/o fabricación y/o almacenamiento según el producto a exportar. </t>
  </si>
  <si>
    <t xml:space="preserve">Exigir que proveedor  cuente con un sistema de trazabilidad documentado que permita hacer seguimiento al producto a través de todas las etapas de producción, transformación y comercialización. </t>
  </si>
  <si>
    <t>Exigir que su proveedor  tengan implementados procedimientos documentados para la inspección, limpieza y desinfección interna y externa de los contenedores y demás unidades de carga antes del llenado.</t>
  </si>
  <si>
    <t>x</t>
  </si>
  <si>
    <t>Tener un sistema de administración de riesgos enfocado en la cadena de suministro internacional, que prevea actividades ilícitas, entre otras lavado de activos, contrabando, trafico de estupefacientes, trafico para el procesamiento narcoticos, terrorismo, financiacion del terrorismo y trafico de armas</t>
  </si>
  <si>
    <t xml:space="preserve">RAZON SOCIAL DE LA EMPRESA: COLVISEG  DEL CARIBE LTDA </t>
  </si>
  <si>
    <t>NOMBRE DEL AUDITOR: BERNARDO GOMEZ POLO</t>
  </si>
  <si>
    <t xml:space="preserve">CONTACTO: JHON BOLAÑOS </t>
  </si>
  <si>
    <t>FECHA: 17 DE ABRIL DEL 2019</t>
  </si>
  <si>
    <t xml:space="preserve">RAZON SOCIAL DE LA EMPRESA:  COLVISEG DEL CARIBE LTDA </t>
  </si>
  <si>
    <r>
      <t>NOMBRE DEL AUDITOR:</t>
    </r>
    <r>
      <rPr>
        <sz val="9"/>
        <rFont val="Arial"/>
        <family val="2"/>
      </rPr>
      <t xml:space="preserve"> BERNARDO GOMEZ POLO</t>
    </r>
  </si>
  <si>
    <r>
      <t xml:space="preserve">CONTACTO: </t>
    </r>
    <r>
      <rPr>
        <sz val="9"/>
        <rFont val="Arial"/>
        <family val="2"/>
      </rPr>
      <t xml:space="preserve"> JHON BOLAÑOS </t>
    </r>
  </si>
  <si>
    <r>
      <t xml:space="preserve">FECHA: </t>
    </r>
    <r>
      <rPr>
        <sz val="9"/>
        <rFont val="Arial"/>
        <family val="2"/>
      </rPr>
      <t xml:space="preserve"> 17/04/2019</t>
    </r>
  </si>
  <si>
    <t>Tiene una politica de seguridad enfocada en los procesos y actividades desarroladas por sus empleados enfocadas en controlar las amenazas  tanto internas como externas</t>
  </si>
  <si>
    <t xml:space="preserve">Cuentan con una matriz de riesgos de seguridad donde asocian todos los procesos internos donde tiene asociados cargos   administrativos ,operativos y una matriz de riesgos para cada cliente . </t>
  </si>
  <si>
    <t>Cuentan con una matriz de riesgos de seguridad donde asocian todos los procesos internos donde tiene asociados cargos   administrativos ,operativos y una matriz de riesgos para cada cliente ,entre ellos CONTINENTE S.A y  laboratorio COFARMA clientes que estan en proceso de certificacion OEA</t>
  </si>
  <si>
    <t>Cuentan con cronograma de visitas a proveedores  y se evidencia acta de visita en los clientes CONTINENTE S.A ,COFARMA Y METROPARQUE INDUSTRIAL .</t>
  </si>
  <si>
    <t>No cuenta con evidencia escrita dentro de las carpetas de proveedores donde se pueda verificar que se le recomienda a sus proveedores tener un plan de contigencia .                        Para poder validar si el proveedor cuenta con esta seria necesario realizar una visita al proveedor y revisar el requisito.</t>
  </si>
  <si>
    <t>Se aprecia de manera clara en la matriz de riesgos  de cargos de COLVISEG DEL CARIBE  donde se evidencia en los cargos de coordinador de operaciones  de los clientes CONTINENTE S.A y GRUPO ÉXITO ,la ultima actualizacion se hizo en  enero del 2019.</t>
  </si>
  <si>
    <t>Se observa  en las carpetas de  personal administrativo y operativo (guardas,supervisores y escoltas  la  hoja de clausula de confidencialidad firmada por el colaborador).</t>
  </si>
  <si>
    <t>Se evidencia  informacion contenida en carpetas en red  donde tienen acceso limitado el personal que maneja clientes (coordinadores y jefes de operaciones,comercial ),cuentan con procedimiento de Backup periodico  por parte del reponsable de Informatica ,ademas de tener sistemas de control que evitan los accesos desde afuera de las instalaciones(no se puede accesar estando por fuera de la sede a la informacion contenida en red),los equipos de computon fijo y los portatiles tienen deshabilitados los puertos USB, lo cual disminuye la posibilidad del riesgo de sustraccion de informacion .</t>
  </si>
  <si>
    <t>Se encuentra descrito en el manual de funciones del encargado de almacen de intendencia  y logistica el procedimiento  que  acuerdo a dimencion o tipo de mercancia se ubicaran en una area en especifico(se observa en el interior del almacen logistico estanteria rotulada y clasificada acuerdo a productos)</t>
  </si>
  <si>
    <t>Se observan plenamente detallados  e identificados en el plano de las instalaciones de la oficina del director de operaciones solamente este tiene acceso y conocimiento de las areas criticas,no es de conocimiento general para el resto de empleados administrativos operativos y visitantes.</t>
  </si>
  <si>
    <t>cuenta con sistemas de monitoreo  de cctv permanente,sistemas de control de acceso biometrico para empleados en sede .</t>
  </si>
  <si>
    <t>Tiene parametrizados en las carpetas de clientes y diferenciados dentro de los analisis de riesgos  de los clientes CONTINENTE S.A y  COFARMA  manifestacion suscrita en la cual se evidencia que se encuentran en proceso de certificacion e inplementacion de la norma .    los demas clientes no cuentan con certificacion OEA .</t>
  </si>
  <si>
    <t>Cuenta con procedimiento para selección de clientes y proveedores donde se requiere,verificacion de RUT,CAMARA DE COMERCIO ,ANTECEDENTES REPRESENTANTE LEGAL  Y VERIFICACION DE LISTA CLINTON ,se evidencia tambien en la lista de chequeo de carpeta de clientes y proveedores este requisito.</t>
  </si>
  <si>
    <t>En el momento  cuentan con claridad dentro de la norma pero sus asociados  de negocio solo se encuentran en proceso de implementacion de la norma ,las empresa CONTINENTE S.A.S,LABORATORIO COFARMA ,METROPARQUE  INDUSTRIAL Y COMERCIAL.</t>
  </si>
  <si>
    <t xml:space="preserve">cumple con el requisito  de manera puntual en el ejercicio de funciones en areas portuarias,no hay procesos tercerizados </t>
  </si>
  <si>
    <t>Se evidencia en la carpeta  de clientes con operación en sector  portuario ,procedimientos  de revision de contenedores acuerdo  a los procesos normativos .</t>
  </si>
  <si>
    <t xml:space="preserve">Se evalua el cumplimiento del requisito  Acuerdo a la disponibilidad de bodegaje del sector portuario </t>
  </si>
  <si>
    <t>Se tiene un registro de acceso de visitantes, el cual es diligenciado al ingreso de la persona haciendo entrega del carnet de visitante</t>
  </si>
  <si>
    <t>Se encuentra estipulado de manera escrita dentro de sus procesos  y se aplica entregando carnet a su personal vinculado .</t>
  </si>
  <si>
    <t>Cuentran con control biometrico y control de accesos  mediante registro de control visitantes.</t>
  </si>
  <si>
    <t>Se cuenta con el el marco normativo para el sector portuario y se evidencia la practica establecida en sus proceso de gestion  en los clientes que manejan contenedores</t>
  </si>
  <si>
    <t>Se cumple con el requisito normativo aunque la disposicion de las areas no dependen de ellos sino de la empresa logistica a la que le prestaan servicios.</t>
  </si>
  <si>
    <t>Se tiene establecido  un procedimiento por parte de gestion humana,para tomar disponibilidad de estos elementos documentada de manera escrita .</t>
  </si>
  <si>
    <t>Se encuentra reglamentado por escrito  dentro de los procesos de control de accesos  de la compañía  y se evidencia de manera clara la aplicación del protocolo antes de ingresar</t>
  </si>
  <si>
    <t>Se observan descritos los procesos de manera clara dentro de cada proceso realizado por la compañía  en control de acceso en puesto .</t>
  </si>
  <si>
    <t>Se observan documentados por escrito dentro de los manuales de prestacion de servicio  y se evidencia de manera clara  en el ejercicio de las funciones  del guarda entrada pricipal y recepcion .</t>
  </si>
  <si>
    <t>Cuenta con procedimientos  escritos dentro su proceso de Selección  y  dentro de los procesos realizados estos se encuentran en organizados en carpetas  en red dentro de los procesos de cada cargo.</t>
  </si>
  <si>
    <t>Se observa de manera documentada en las carpetas de cada guarda ,supervisor y empleado operativo y administrativo,algunos operativos no les aplica porque su contrato es termino fijo inferior a un año.</t>
  </si>
  <si>
    <t>Se observa que cuentan con una matriz en excel en la cual hay datos relevantes que permiten realizar analisis comparativos  y determinar cambios .</t>
  </si>
  <si>
    <t>Se aprecia de manera clara en el proceso de selección  de manera muy especifica ,vinculacion  y retiro .</t>
  </si>
  <si>
    <t>Cuentan con   control de kardex  entrada y salida de elementos almacen ,cruzado respectivo paz y salvo a la hora de retiro,se muestra clara evidencia en carpeta de personal retirado.</t>
  </si>
  <si>
    <t>Se observa publicado en el area de salon de capacitacion  y en la recepcion principal ,se eviedencia la constante socializacion en las hojas de vida y en aplicativo  de  T.I donde muestra los procesos de capacitacion y reentrenamiento .</t>
  </si>
  <si>
    <t>En el area de compras manejan una carpeta la cual reposa en almacen donde se encuentran identificados los vehiculos y personas asignadas por parte de sus proveedores para la entrega de mercancias .</t>
  </si>
  <si>
    <t>Tienen establecido y documentado  para los puestos  empresas del sector portuario y logistico  un procedimiento de reporte de actividades sospechosas y se evidencia en las carpetas de clientes de operaciones  con el cliente CONTINENTE S.A</t>
  </si>
  <si>
    <t>Tienen direccionado que  deben  focalizar sus actividaes  tecnologicas hacia la sede bogota y su parte administrativa hacia su sede  LOGITECH  barranquilla pero no esta  descrito dentro de su plan de crisis.</t>
  </si>
  <si>
    <t>Esta descrito  dentro de los procedimientos de puesto  del cliente CONTINENTE S.A   y se aplica por el guarda encargado de recibir los vehiculos de cargue y descargue.</t>
  </si>
  <si>
    <t>En los procedimienos escritos  para los clientes  CONTINENTE S.A ,METROPARQUE  INDUSTRIAL S.A  Y COFARMA  se evidencia  de manera clara  la trazabilidad  del proceso de seguridad y custodia</t>
  </si>
  <si>
    <t xml:space="preserve">Cuenta con el y esta  publicado  en su plan de contingencia de manera clara y especifica ,en ficha la  cual no solo se entrega al personaal de empleados al vincularse ,si no quye tambien al personal de visitantes </t>
  </si>
  <si>
    <t>Se  observa documentado plan de capcitacion  y entrenamiento dirigido al personal de empleados operativos y administrativos ,se  evidencian actas de asistencia en carpetas de capacitacion  de operaciones .</t>
  </si>
  <si>
    <t>Cuentan con politica de prevencion de sustancias alucinogenas (tabaco y alcohol ),se encuentra evidencia en sus capacitaciones dirigidas al personal  administrativo y operativo.</t>
  </si>
  <si>
    <t xml:space="preserve">Se eviedencia  plan  documentado  de manera  inmesrsa dentro de su ficha de plan de contigencia </t>
  </si>
  <si>
    <t>Se cuenta con el debido encerramiento perimetral  sistemas de cctv y alarmas monitoreados las 24 horas  en su  sede principal ,al igual que en sus areas de almacenamiento de matrial de intedencia y almacen de logistica,uniformes,radios etc.</t>
  </si>
  <si>
    <t>Cuentan con lista de chequeo  de seguridad de instalaciones la cual se realiza  una vez al mes por el responsable de la seguridad de la sede</t>
  </si>
  <si>
    <t xml:space="preserve">Se encuentra debidamente señalizado  y aunque no esta demarcado estas zonas cuentan conla presencia constante de un guarda de seguridad el cual ejerce control visual y presencial  de esta actividad </t>
  </si>
  <si>
    <t>La instalaciones se encuentran bien elaboradas sus materiales corresponden a cemento,concreto y ladrillo ,ademas cuenta con berreras perimetrales (rejas), que impiden el libre acceso.</t>
  </si>
  <si>
    <t xml:space="preserve">Se observa de manera clara  dentro de las listas de chequeo de seguridad de la sede </t>
  </si>
  <si>
    <t>Cuenta con servicio de vigilancia 24 horas  y como es su sede principal la reaccion por parte de los motorizados es inmediata .</t>
  </si>
  <si>
    <t>Cuenta con una estructura  aproximada  de  1414  empleados,con un coordinador de talento humano como encargado.</t>
  </si>
  <si>
    <t>7.8</t>
  </si>
  <si>
    <t>Debe disponer y controlar las áreas destinadas para casilleros, vistieres o similares y separarlas de las áreas críticas de la empresa.</t>
  </si>
  <si>
    <t>Cuenta con area de locker para empleados,operativos supervisores  y personal administrativo.</t>
  </si>
  <si>
    <t>7.9</t>
  </si>
  <si>
    <t>Debe disponer de un plano  de su planta fisica donde se  identifiquen claramente las areas criticas de su empresa y se divulgue el plan de evacuacion de emergencia.</t>
  </si>
  <si>
    <t xml:space="preserve">Cuenta con este plano el cual se encuentra ubicado  en la oficina del director de operaciones  como mecanismo de proteccion de la informacion acerca de la ubicación de areas criticas </t>
  </si>
  <si>
    <t>Cuenta con un programa contable con su respectiva licencia la informacion queda almacnada en sus servidores del cual se realiza un Backup de manera semanal y esta informacion queda en cadena de custodia.</t>
  </si>
  <si>
    <t>Cuenta con estas politicas  y estan documentadas  dentro de sus procedimientos  y  se encuentran almacenados en una carpeta en red para consulta con sus respectivos accesos controlados  con autorizaciones  por parte del encargado de informatica.</t>
  </si>
  <si>
    <t xml:space="preserve">Cuentan con este requisito y sus sistemas estan parametrizados ,para solicitar cambios de contarseñas cada 60  dias </t>
  </si>
  <si>
    <t>Se puede evidenciar que cuentan con politica de seguridad  informatica y dentro de sus procesos cuando se retira un funcionario  se avisa con respectiva antelacion para que sistemas bloque el usuario y los respectivos accesos con el fin de evitar sustraccion de informacion.</t>
  </si>
  <si>
    <t>Cuentan con  plan devidamente documentado y en este a su vez se menciona que dentro de su proceso de continuidad de negocio en caso de crisis se desvia a colviseg bogota  como centro de atencion y respuesta.</t>
  </si>
  <si>
    <t>Cuenta con una central de comunicaciones debidamente protegida y aislada tanto en medidas de seguridad fisica ,como tecnologicas ,sus accesos estan restringidos solo a personal autorizado  y  sus controles son de tipo biometrico.</t>
  </si>
  <si>
    <t xml:space="preserve"> Objetivo de la auditoria: Verificar la implementación adecuada de los requisitos minimos de seguridad en cumplimiento del PVP  .
1. Reunión de apertura para auditoria de verificación Requisitos mínimos de seguridad del operador económico autorizado en Colombia de acuerdo resolución 000015 del 17 de Febrero del 2016.
2. Ejecución de auditoria de verificación Requisitos mínimos de seguridad del operador económico autorizado en Colombia de acuerdo resolución 000015 del 17 de Febrero del 2016. :
      * Verificación documental magnetica y fisica de la información requerida para evidenciar el cumplimiento de cada requisito.
     * Recorrido a las instalaciones para verificacion de controles de sistema de seguridad electronica, controles de ingreso de visitantes, controles y demarcación de zonas criticas.
    * Verificación de porte de carnet de identificación del personal y conocimiento de politicas de seguridad y procedimientos relacionados con la cadena de suministro.
3. Reunión de cierre de la auditoria de verificación Requisitos mínimos de seguridad del operador económico autorizado en Colombia de acuerdo resolución 000015 del 17 de Febrero del 2016</t>
  </si>
  <si>
    <t>Aspectos relevantes positivos: La Empresa  cuenta con un sistema de gestion certificado con ISO 9001 , ASC,RUC,ISO 14001,ISO 18001se evidencian muchos procesos de organización y un enfoque encaminado a los ciclos de mejora continua.</t>
  </si>
  <si>
    <t>Se detectaron 1  No conformidades  menor o incumplimientos a los requisitos de la norma y 1 no cumplimiento  como oportunidad de mejora . Estos estan relacionados con:                                                                                                                    1. ANALISIS Y ADMINISTRACION DEL RIESGO item 1.6 Exigir a sus proveedores plan de contingencia que le permita el desarrolo optimo de las operaciones contratadas,manifiestan que lo recomiendan a sus proveedores pero no se encuentra documentado.                                                                                                                                                 2.SEGURIDAD DE LOS PROCESOS Item 6.6 deben contar con un plan que permita que pueden continuar ante situaciones de riesgo y desastre ,se observa que tienen pleno conocimiento que deben direccionar sus actividades a colviseg bogota y LOGITECH pero no se encuentra documentado dentro del procedimiento.                                                                Se observan dos oportunidades de mejora  con enfoque sistematico direccionado a todas las areas  en especial en el proceeso de talento humano.</t>
  </si>
  <si>
    <t>Se puede evidenciar como fortalezas en el area de operaciones el amplio conocimiento sobre el tema de administracion del riesgo y su alto sentido de pertenencia con el cumplimiento de los procesos establecidos en el sistema de gestion  dentro de la compañia.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</si>
</sst>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
      <sz val="8"/>
      <name val="Arial "/>
    </font>
    <font>
      <b/>
      <sz val="8"/>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auto="1"/>
      </top>
      <bottom style="thin">
        <color auto="1"/>
      </bottom>
      <diagonal/>
    </border>
  </borders>
  <cellStyleXfs count="1">
    <xf numFmtId="0" fontId="0" fillId="0" borderId="0"/>
  </cellStyleXfs>
  <cellXfs count="230">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0"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8" fillId="0" borderId="1" xfId="0" applyFont="1" applyFill="1" applyBorder="1" applyAlignment="1">
      <alignment horizontal="center" vertical="center" wrapText="1"/>
    </xf>
    <xf numFmtId="1" fontId="0" fillId="4" borderId="0" xfId="0" applyNumberFormat="1" applyFill="1" applyBorder="1"/>
    <xf numFmtId="0" fontId="9" fillId="0" borderId="2" xfId="0" applyFont="1" applyBorder="1" applyAlignment="1">
      <alignment horizontal="center" vertical="center" wrapText="1"/>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2"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34" xfId="0" applyFont="1" applyBorder="1" applyAlignment="1">
      <alignment horizontal="center" vertical="center" textRotation="90" wrapText="1"/>
    </xf>
    <xf numFmtId="0" fontId="6" fillId="0" borderId="34" xfId="0" applyFont="1" applyFill="1" applyBorder="1" applyAlignment="1">
      <alignment horizontal="center" vertical="center" textRotation="90" wrapText="1"/>
    </xf>
    <xf numFmtId="0" fontId="13" fillId="2" borderId="3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3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2" fillId="0" borderId="37" xfId="0" applyFont="1" applyFill="1" applyBorder="1" applyAlignment="1">
      <alignment vertical="center" wrapText="1"/>
    </xf>
    <xf numFmtId="0" fontId="12" fillId="0" borderId="26" xfId="0" applyFont="1" applyFill="1" applyBorder="1" applyAlignment="1">
      <alignment vertical="center" wrapText="1"/>
    </xf>
    <xf numFmtId="0" fontId="12" fillId="2" borderId="39"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2" fillId="2" borderId="26" xfId="0" applyFont="1" applyFill="1" applyBorder="1" applyAlignment="1">
      <alignment vertical="center" wrapText="1"/>
    </xf>
    <xf numFmtId="0" fontId="13" fillId="2" borderId="39"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2" borderId="37"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2" fillId="0" borderId="42" xfId="0" applyFont="1" applyFill="1" applyBorder="1" applyAlignment="1">
      <alignment vertical="center" wrapText="1"/>
    </xf>
    <xf numFmtId="0" fontId="12" fillId="2" borderId="4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6" fillId="0" borderId="1" xfId="0" applyFont="1" applyBorder="1" applyAlignment="1">
      <alignment horizontal="justify"/>
    </xf>
    <xf numFmtId="0" fontId="6" fillId="0" borderId="1" xfId="0" applyFont="1" applyFill="1" applyBorder="1" applyAlignment="1">
      <alignment horizontal="justify"/>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justify"/>
    </xf>
    <xf numFmtId="0" fontId="14" fillId="0" borderId="1" xfId="0" applyFont="1" applyBorder="1" applyAlignment="1">
      <alignment horizontal="justify"/>
    </xf>
    <xf numFmtId="0" fontId="14" fillId="0" borderId="0" xfId="0" applyFont="1"/>
    <xf numFmtId="0" fontId="6" fillId="0" borderId="0" xfId="0" applyFont="1" applyAlignment="1">
      <alignment vertical="center"/>
    </xf>
    <xf numFmtId="0" fontId="6"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3" xfId="0" applyFont="1" applyFill="1" applyBorder="1" applyAlignment="1">
      <alignment horizontal="center" vertical="center" wrapText="1"/>
    </xf>
    <xf numFmtId="0" fontId="9" fillId="0" borderId="5" xfId="0" applyFont="1" applyBorder="1" applyAlignment="1">
      <alignment horizontal="left" vertical="center" wrapText="1"/>
    </xf>
    <xf numFmtId="0" fontId="9" fillId="0" borderId="9" xfId="0" applyFont="1" applyBorder="1" applyAlignment="1">
      <alignment horizontal="left" vertical="center" wrapText="1"/>
    </xf>
    <xf numFmtId="0" fontId="9" fillId="0" borderId="8" xfId="0" applyFont="1" applyFill="1" applyBorder="1" applyAlignment="1">
      <alignment horizontal="justify" vertical="center" wrapText="1"/>
    </xf>
    <xf numFmtId="0" fontId="9" fillId="0" borderId="9" xfId="0" applyFont="1" applyFill="1" applyBorder="1" applyAlignment="1">
      <alignment horizontal="justify" vertical="center"/>
    </xf>
    <xf numFmtId="0" fontId="9" fillId="0" borderId="10" xfId="0" applyFont="1" applyFill="1" applyBorder="1" applyAlignment="1">
      <alignment horizontal="justify" vertical="center" wrapText="1"/>
    </xf>
    <xf numFmtId="0" fontId="9" fillId="0" borderId="23" xfId="0" applyFont="1" applyFill="1" applyBorder="1" applyAlignment="1">
      <alignment horizontal="justify" vertical="center"/>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4" xfId="0" applyFont="1" applyFill="1" applyBorder="1" applyAlignment="1">
      <alignment horizontal="justify" vertical="center" wrapText="1"/>
    </xf>
    <xf numFmtId="0" fontId="9" fillId="0" borderId="5" xfId="0" applyFont="1" applyFill="1" applyBorder="1" applyAlignment="1">
      <alignment horizontal="justify" vertical="center" wrapText="1"/>
    </xf>
    <xf numFmtId="0" fontId="9" fillId="0" borderId="32" xfId="0" applyFont="1" applyFill="1" applyBorder="1" applyAlignment="1">
      <alignment horizontal="justify" vertical="center" wrapText="1"/>
    </xf>
    <xf numFmtId="0" fontId="9" fillId="0" borderId="33" xfId="0" applyFont="1" applyFill="1" applyBorder="1" applyAlignment="1">
      <alignment horizontal="justify" vertical="center"/>
    </xf>
    <xf numFmtId="0" fontId="9" fillId="3" borderId="5" xfId="0" applyFont="1" applyFill="1" applyBorder="1" applyAlignment="1">
      <alignment horizontal="justify" vertical="center" wrapText="1"/>
    </xf>
    <xf numFmtId="0" fontId="9" fillId="3" borderId="9" xfId="0" applyFont="1" applyFill="1" applyBorder="1" applyAlignment="1">
      <alignment horizontal="justify" vertical="center"/>
    </xf>
    <xf numFmtId="0" fontId="12" fillId="2" borderId="25" xfId="0" applyFont="1" applyFill="1" applyBorder="1" applyAlignment="1">
      <alignment vertical="center" wrapText="1"/>
    </xf>
    <xf numFmtId="0" fontId="12" fillId="2" borderId="26" xfId="0" applyFont="1" applyFill="1" applyBorder="1" applyAlignment="1">
      <alignment vertical="center" wrapText="1"/>
    </xf>
    <xf numFmtId="0" fontId="12" fillId="2" borderId="27" xfId="0" applyFont="1" applyFill="1" applyBorder="1" applyAlignment="1">
      <alignment vertical="center" wrapText="1"/>
    </xf>
    <xf numFmtId="0" fontId="12" fillId="2" borderId="36" xfId="0" applyFont="1" applyFill="1" applyBorder="1" applyAlignment="1">
      <alignment vertical="center" wrapText="1"/>
    </xf>
    <xf numFmtId="0" fontId="12" fillId="2" borderId="37" xfId="0" applyFont="1" applyFill="1" applyBorder="1" applyAlignment="1">
      <alignment vertical="center" wrapText="1"/>
    </xf>
    <xf numFmtId="0" fontId="9" fillId="0" borderId="6" xfId="0" applyFont="1" applyFill="1" applyBorder="1" applyAlignment="1">
      <alignment horizontal="justify" vertical="center" wrapText="1"/>
    </xf>
    <xf numFmtId="0" fontId="9" fillId="0" borderId="21" xfId="0" applyFont="1" applyFill="1" applyBorder="1" applyAlignment="1">
      <alignment horizontal="justify" vertical="center"/>
    </xf>
    <xf numFmtId="0" fontId="9" fillId="3" borderId="4" xfId="0" applyFont="1" applyFill="1" applyBorder="1" applyAlignment="1">
      <alignment horizontal="justify" vertical="center" wrapText="1"/>
    </xf>
    <xf numFmtId="0" fontId="9" fillId="3" borderId="23" xfId="0" applyFont="1" applyFill="1" applyBorder="1" applyAlignment="1">
      <alignment horizontal="justify" vertical="center"/>
    </xf>
    <xf numFmtId="0" fontId="12" fillId="2" borderId="24" xfId="0" applyFont="1" applyFill="1" applyBorder="1" applyAlignment="1">
      <alignment vertical="center" wrapText="1"/>
    </xf>
    <xf numFmtId="0" fontId="9" fillId="0" borderId="12" xfId="0" applyFont="1" applyFill="1" applyBorder="1" applyAlignment="1">
      <alignment horizontal="justify" vertical="center" wrapText="1"/>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3" fillId="0" borderId="1" xfId="0" applyFont="1" applyBorder="1" applyAlignment="1">
      <alignment horizontal="center"/>
    </xf>
    <xf numFmtId="0" fontId="1" fillId="0" borderId="1" xfId="0" applyFont="1" applyFill="1" applyBorder="1" applyAlignment="1">
      <alignment horizontal="center"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38" xfId="0" applyFont="1" applyFill="1" applyBorder="1" applyAlignment="1">
      <alignment vertical="center" wrapText="1"/>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15" fillId="0" borderId="5"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2" fillId="2" borderId="41" xfId="0" applyFont="1" applyFill="1" applyBorder="1" applyAlignment="1">
      <alignment vertical="center" wrapText="1"/>
    </xf>
    <xf numFmtId="0" fontId="12" fillId="2" borderId="42" xfId="0" applyFont="1" applyFill="1" applyBorder="1" applyAlignment="1">
      <alignment vertical="center" wrapText="1"/>
    </xf>
    <xf numFmtId="0" fontId="12" fillId="2" borderId="43" xfId="0" applyFont="1" applyFill="1" applyBorder="1" applyAlignment="1">
      <alignment vertical="center" wrapText="1"/>
    </xf>
    <xf numFmtId="0" fontId="4" fillId="0" borderId="9" xfId="0" applyFont="1" applyBorder="1" applyAlignment="1">
      <alignment horizontal="left" vertical="center" wrapText="1"/>
    </xf>
    <xf numFmtId="0" fontId="12" fillId="2" borderId="45"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6" fillId="2" borderId="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7" xfId="0" applyFont="1" applyBorder="1" applyAlignment="1">
      <alignment horizontal="left" vertical="center" wrapText="1"/>
    </xf>
    <xf numFmtId="0" fontId="9" fillId="0" borderId="12"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wrapText="1"/>
    </xf>
    <xf numFmtId="0" fontId="9" fillId="0" borderId="10" xfId="0" applyFont="1" applyBorder="1" applyAlignment="1">
      <alignment horizontal="left" vertical="center" wrapText="1"/>
    </xf>
    <xf numFmtId="0" fontId="9" fillId="0" borderId="20" xfId="0" applyFont="1" applyBorder="1" applyAlignment="1">
      <alignment horizontal="left" vertical="center" wrapText="1"/>
    </xf>
    <xf numFmtId="0" fontId="9" fillId="0" borderId="13" xfId="0" applyFont="1" applyBorder="1" applyAlignment="1">
      <alignment horizontal="justify" vertical="top" wrapText="1"/>
    </xf>
    <xf numFmtId="0" fontId="9" fillId="0" borderId="8" xfId="0" applyFont="1" applyBorder="1" applyAlignment="1">
      <alignment horizontal="justify" vertical="top" wrapText="1"/>
    </xf>
    <xf numFmtId="0" fontId="9" fillId="0" borderId="14" xfId="0" applyFont="1" applyBorder="1" applyAlignment="1">
      <alignment horizontal="justify" vertical="top"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6245377700077772E-2"/>
          <c:y val="5.7103786430659768E-2"/>
          <c:w val="0.84104308836395503"/>
          <c:h val="0.90946502057613199"/>
        </c:manualLayout>
      </c:layout>
      <c:bar3DChart>
        <c:barDir val="col"/>
        <c:grouping val="clustered"/>
        <c:varyColors val="0"/>
        <c:ser>
          <c:idx val="0"/>
          <c:order val="0"/>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298E-2"/>
                  <c:y val="-3.858008489679529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0.73972602739726023</c:v>
                </c:pt>
              </c:numCache>
            </c:numRef>
          </c:val>
        </c:ser>
        <c:ser>
          <c:idx val="1"/>
          <c:order val="1"/>
          <c:spPr>
            <a:solidFill>
              <a:schemeClr val="accent1">
                <a:lumMod val="20000"/>
                <a:lumOff val="80000"/>
              </a:schemeClr>
            </a:solidFill>
          </c:spPr>
          <c:invertIfNegative val="0"/>
          <c:dLbls>
            <c:dLbl>
              <c:idx val="0"/>
              <c:layout>
                <c:manualLayout>
                  <c:x val="5.2777777777777798E-2"/>
                  <c:y val="-3.1893004115226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2.7397260273972601E-2</c:v>
                </c:pt>
              </c:numCache>
            </c:numRef>
          </c:val>
        </c:ser>
        <c:ser>
          <c:idx val="2"/>
          <c:order val="2"/>
          <c:spPr>
            <a:solidFill>
              <a:srgbClr val="FF0000"/>
            </a:solidFill>
          </c:spPr>
          <c:invertIfNegative val="0"/>
          <c:dLbls>
            <c:dLbl>
              <c:idx val="0"/>
              <c:layout>
                <c:manualLayout>
                  <c:x val="6.3888888888888898E-2"/>
                  <c:y val="-3.549366514370880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Resumen!$E$15</c:f>
              <c:numCache>
                <c:formatCode>0%</c:formatCode>
                <c:ptCount val="1"/>
                <c:pt idx="0">
                  <c:v>0.23287671232876711</c:v>
                </c:pt>
              </c:numCache>
            </c:numRef>
          </c:val>
        </c:ser>
        <c:dLbls>
          <c:showLegendKey val="0"/>
          <c:showVal val="0"/>
          <c:showCatName val="0"/>
          <c:showSerName val="0"/>
          <c:showPercent val="0"/>
          <c:showBubbleSize val="0"/>
        </c:dLbls>
        <c:gapWidth val="150"/>
        <c:shape val="cylinder"/>
        <c:axId val="-183407184"/>
        <c:axId val="-183404464"/>
        <c:axId val="0"/>
      </c:bar3DChart>
      <c:catAx>
        <c:axId val="-183407184"/>
        <c:scaling>
          <c:orientation val="minMax"/>
        </c:scaling>
        <c:delete val="1"/>
        <c:axPos val="b"/>
        <c:majorTickMark val="out"/>
        <c:minorTickMark val="none"/>
        <c:tickLblPos val="none"/>
        <c:crossAx val="-183404464"/>
        <c:crosses val="autoZero"/>
        <c:auto val="1"/>
        <c:lblAlgn val="ctr"/>
        <c:lblOffset val="100"/>
        <c:noMultiLvlLbl val="0"/>
      </c:catAx>
      <c:valAx>
        <c:axId val="-183404464"/>
        <c:scaling>
          <c:orientation val="minMax"/>
        </c:scaling>
        <c:delete val="1"/>
        <c:axPos val="l"/>
        <c:numFmt formatCode="0%" sourceLinked="1"/>
        <c:majorTickMark val="out"/>
        <c:minorTickMark val="none"/>
        <c:tickLblPos val="none"/>
        <c:crossAx val="-183407184"/>
        <c:crosses val="autoZero"/>
        <c:crossBetween val="between"/>
      </c:valAx>
    </c:plotArea>
    <c:legend>
      <c:legendPos val="r"/>
      <c:layout>
        <c:manualLayout>
          <c:xMode val="edge"/>
          <c:yMode val="edge"/>
          <c:x val="0.24104308836395399"/>
          <c:y val="0.88368328958880205"/>
          <c:w val="0.38951246719160199"/>
          <c:h val="7.5225648877223703E-2"/>
        </c:manualLayout>
      </c:layout>
      <c:overlay val="0"/>
      <c:txPr>
        <a:bodyPr/>
        <a:lstStyle/>
        <a:p>
          <a:pPr rtl="0">
            <a:defRPr/>
          </a:pPr>
          <a:endParaRPr lang="es-CO"/>
        </a:p>
      </c:txPr>
    </c:legend>
    <c:plotVisOnly val="1"/>
    <c:dispBlanksAs val="gap"/>
    <c:showDLblsOverMax val="0"/>
  </c:chart>
  <c:spPr>
    <a:noFill/>
  </c:sp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101974</xdr:colOff>
      <xdr:row>12</xdr:row>
      <xdr:rowOff>83483</xdr:rowOff>
    </xdr:from>
    <xdr:to>
      <xdr:col>17</xdr:col>
      <xdr:colOff>11206</xdr:colOff>
      <xdr:row>12</xdr:row>
      <xdr:rowOff>638736</xdr:rowOff>
    </xdr:to>
    <xdr:sp macro="" textlink="">
      <xdr:nvSpPr>
        <xdr:cNvPr id="5" name="4 CuadroTexto"/>
        <xdr:cNvSpPr txBox="1"/>
      </xdr:nvSpPr>
      <xdr:spPr>
        <a:xfrm>
          <a:off x="12103474" y="5294218"/>
          <a:ext cx="1119467" cy="555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topLeftCell="A56" zoomScale="90" zoomScaleNormal="90" zoomScalePageLayoutView="90" workbookViewId="0">
      <selection activeCell="G15" sqref="G15"/>
    </sheetView>
  </sheetViews>
  <sheetFormatPr baseColWidth="10" defaultColWidth="11.42578125" defaultRowHeight="11.25" outlineLevelRow="1" x14ac:dyDescent="0.2"/>
  <cols>
    <col min="1" max="1" width="10.85546875" style="6" customWidth="1"/>
    <col min="2" max="2" width="15.140625" style="113" customWidth="1"/>
    <col min="3" max="3" width="43.7109375" style="114"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x14ac:dyDescent="0.2">
      <c r="A1" s="164"/>
      <c r="B1" s="164"/>
      <c r="C1" s="189" t="s">
        <v>66</v>
      </c>
      <c r="D1" s="190"/>
      <c r="E1" s="190"/>
      <c r="F1" s="190"/>
      <c r="G1" s="190"/>
      <c r="H1" s="190"/>
      <c r="I1" s="190"/>
      <c r="J1" s="190"/>
      <c r="K1" s="191"/>
    </row>
    <row r="2" spans="1:19" s="8" customFormat="1" ht="24.75" customHeight="1" x14ac:dyDescent="0.2">
      <c r="A2" s="164"/>
      <c r="B2" s="164"/>
      <c r="C2" s="192"/>
      <c r="D2" s="193"/>
      <c r="E2" s="193"/>
      <c r="F2" s="193"/>
      <c r="G2" s="193"/>
      <c r="H2" s="193"/>
      <c r="I2" s="193"/>
      <c r="J2" s="193"/>
      <c r="K2" s="194"/>
    </row>
    <row r="3" spans="1:19" s="8" customFormat="1" ht="16.5" customHeight="1" x14ac:dyDescent="0.2">
      <c r="A3" s="164"/>
      <c r="B3" s="164"/>
      <c r="C3" s="195"/>
      <c r="D3" s="196"/>
      <c r="E3" s="196"/>
      <c r="F3" s="196"/>
      <c r="G3" s="196"/>
      <c r="H3" s="196"/>
      <c r="I3" s="196"/>
      <c r="J3" s="196"/>
      <c r="K3" s="197"/>
    </row>
    <row r="4" spans="1:19" s="8" customFormat="1" ht="18" customHeight="1" x14ac:dyDescent="0.2">
      <c r="A4" s="172" t="s">
        <v>215</v>
      </c>
      <c r="B4" s="173"/>
      <c r="C4" s="173"/>
      <c r="D4" s="173"/>
      <c r="E4" s="173"/>
      <c r="F4" s="173"/>
      <c r="G4" s="173"/>
      <c r="H4" s="173"/>
      <c r="I4" s="173"/>
      <c r="J4" s="173"/>
      <c r="K4" s="174"/>
    </row>
    <row r="5" spans="1:19" s="8" customFormat="1" ht="18" customHeight="1" x14ac:dyDescent="0.2">
      <c r="A5" s="166" t="s">
        <v>216</v>
      </c>
      <c r="B5" s="167"/>
      <c r="C5" s="167"/>
      <c r="D5" s="167"/>
      <c r="E5" s="167"/>
      <c r="F5" s="167"/>
      <c r="G5" s="167"/>
      <c r="H5" s="167"/>
      <c r="I5" s="167"/>
      <c r="J5" s="167"/>
      <c r="K5" s="168"/>
      <c r="L5" s="36"/>
    </row>
    <row r="6" spans="1:19" s="2" customFormat="1" ht="18" customHeight="1" x14ac:dyDescent="0.2">
      <c r="A6" s="166" t="s">
        <v>217</v>
      </c>
      <c r="B6" s="167"/>
      <c r="C6" s="167"/>
      <c r="D6" s="167"/>
      <c r="E6" s="167"/>
      <c r="F6" s="167"/>
      <c r="G6" s="167"/>
      <c r="H6" s="167"/>
      <c r="I6" s="167"/>
      <c r="J6" s="167"/>
      <c r="K6" s="168"/>
    </row>
    <row r="7" spans="1:19" s="2" customFormat="1" ht="18" customHeight="1" x14ac:dyDescent="0.2">
      <c r="A7" s="175" t="s">
        <v>218</v>
      </c>
      <c r="B7" s="176"/>
      <c r="C7" s="176"/>
      <c r="D7" s="176"/>
      <c r="E7" s="176"/>
      <c r="F7" s="167"/>
      <c r="G7" s="176"/>
      <c r="H7" s="167"/>
      <c r="I7" s="176"/>
      <c r="J7" s="167"/>
      <c r="K7" s="177"/>
    </row>
    <row r="8" spans="1:19" s="2" customFormat="1" ht="22.5" customHeight="1" x14ac:dyDescent="0.2">
      <c r="A8" s="89" t="s">
        <v>0</v>
      </c>
      <c r="B8" s="169" t="s">
        <v>57</v>
      </c>
      <c r="C8" s="170"/>
      <c r="D8" s="165" t="s">
        <v>49</v>
      </c>
      <c r="E8" s="165"/>
      <c r="F8" s="83"/>
      <c r="G8" s="84" t="s">
        <v>17</v>
      </c>
      <c r="H8" s="83"/>
      <c r="I8" s="84" t="s">
        <v>18</v>
      </c>
      <c r="J8" s="83"/>
      <c r="K8" s="84" t="s">
        <v>19</v>
      </c>
      <c r="L8" s="7"/>
      <c r="P8" s="18"/>
      <c r="Q8" s="19"/>
      <c r="R8" s="19"/>
      <c r="S8" s="27"/>
    </row>
    <row r="9" spans="1:19" s="2" customFormat="1" ht="21" customHeight="1" x14ac:dyDescent="0.2">
      <c r="A9" s="88">
        <v>1</v>
      </c>
      <c r="B9" s="150" t="s">
        <v>65</v>
      </c>
      <c r="C9" s="151"/>
      <c r="D9" s="151"/>
      <c r="E9" s="171"/>
      <c r="F9" s="86"/>
      <c r="G9" s="88">
        <f>COUNTA(G10:G21)</f>
        <v>10</v>
      </c>
      <c r="H9" s="82"/>
      <c r="I9" s="88">
        <f>COUNTA(I10:I21)</f>
        <v>1</v>
      </c>
      <c r="J9" s="82"/>
      <c r="K9" s="88">
        <f>COUNTA(K10:K21)</f>
        <v>1</v>
      </c>
      <c r="L9" s="78"/>
      <c r="P9" s="20"/>
      <c r="Q9" s="20"/>
      <c r="R9" s="20"/>
      <c r="S9" s="28"/>
    </row>
    <row r="10" spans="1:19" s="2" customFormat="1" ht="68.25" customHeight="1" outlineLevel="1" x14ac:dyDescent="0.2">
      <c r="A10" s="70" t="s">
        <v>4</v>
      </c>
      <c r="B10" s="141" t="s">
        <v>71</v>
      </c>
      <c r="C10" s="138"/>
      <c r="D10" s="141" t="s">
        <v>223</v>
      </c>
      <c r="E10" s="138"/>
      <c r="F10" s="56"/>
      <c r="G10" s="117" t="s">
        <v>193</v>
      </c>
      <c r="H10" s="21"/>
      <c r="I10" s="21"/>
      <c r="J10" s="74"/>
      <c r="K10" s="77"/>
      <c r="L10" s="10"/>
    </row>
    <row r="11" spans="1:19" s="2" customFormat="1" ht="65.25" customHeight="1" outlineLevel="1" x14ac:dyDescent="0.2">
      <c r="A11" s="70" t="s">
        <v>120</v>
      </c>
      <c r="B11" s="142" t="s">
        <v>214</v>
      </c>
      <c r="C11" s="136"/>
      <c r="D11" s="141" t="s">
        <v>224</v>
      </c>
      <c r="E11" s="138"/>
      <c r="F11" s="63"/>
      <c r="G11" s="118" t="s">
        <v>193</v>
      </c>
      <c r="H11" s="22"/>
      <c r="I11" s="22"/>
      <c r="J11" s="62"/>
      <c r="K11" s="13"/>
      <c r="L11" s="10"/>
    </row>
    <row r="12" spans="1:19" s="2" customFormat="1" ht="77.25" customHeight="1" outlineLevel="1" x14ac:dyDescent="0.2">
      <c r="A12" s="70" t="s">
        <v>121</v>
      </c>
      <c r="B12" s="142" t="s">
        <v>194</v>
      </c>
      <c r="C12" s="136"/>
      <c r="D12" s="141" t="s">
        <v>225</v>
      </c>
      <c r="E12" s="138"/>
      <c r="F12" s="63"/>
      <c r="G12" s="118" t="s">
        <v>193</v>
      </c>
      <c r="H12" s="22"/>
      <c r="I12" s="22"/>
      <c r="J12" s="62"/>
      <c r="K12" s="13"/>
      <c r="L12" s="10"/>
    </row>
    <row r="13" spans="1:19" s="2" customFormat="1" ht="117" customHeight="1" outlineLevel="1" x14ac:dyDescent="0.2">
      <c r="A13" s="70" t="s">
        <v>122</v>
      </c>
      <c r="B13" s="142" t="s">
        <v>195</v>
      </c>
      <c r="C13" s="136"/>
      <c r="D13" s="141" t="s">
        <v>234</v>
      </c>
      <c r="E13" s="138"/>
      <c r="F13" s="63"/>
      <c r="G13" s="22"/>
      <c r="H13" s="22"/>
      <c r="I13" s="22"/>
      <c r="J13" s="62"/>
      <c r="K13" s="119" t="s">
        <v>193</v>
      </c>
      <c r="L13" s="10"/>
    </row>
    <row r="14" spans="1:19" s="2" customFormat="1" ht="72" customHeight="1" outlineLevel="1" x14ac:dyDescent="0.2">
      <c r="A14" s="71" t="s">
        <v>125</v>
      </c>
      <c r="B14" s="142" t="s">
        <v>72</v>
      </c>
      <c r="C14" s="136"/>
      <c r="D14" s="141" t="s">
        <v>226</v>
      </c>
      <c r="E14" s="138"/>
      <c r="F14" s="61"/>
      <c r="G14" s="119" t="s">
        <v>193</v>
      </c>
      <c r="H14" s="13"/>
      <c r="I14" s="13"/>
      <c r="J14" s="60"/>
      <c r="K14" s="13"/>
      <c r="L14" s="10"/>
    </row>
    <row r="15" spans="1:19" s="2" customFormat="1" ht="76.5" customHeight="1" outlineLevel="1" x14ac:dyDescent="0.2">
      <c r="A15" s="71" t="s">
        <v>124</v>
      </c>
      <c r="B15" s="142" t="s">
        <v>196</v>
      </c>
      <c r="C15" s="136"/>
      <c r="D15" s="141" t="s">
        <v>227</v>
      </c>
      <c r="E15" s="138"/>
      <c r="F15" s="61"/>
      <c r="G15" s="119"/>
      <c r="H15" s="13"/>
      <c r="I15" s="119" t="s">
        <v>193</v>
      </c>
      <c r="J15" s="60"/>
      <c r="K15" s="13"/>
      <c r="L15" s="10"/>
    </row>
    <row r="16" spans="1:19" s="2" customFormat="1" ht="68.25" customHeight="1" outlineLevel="1" x14ac:dyDescent="0.2">
      <c r="A16" s="71" t="s">
        <v>148</v>
      </c>
      <c r="B16" s="142" t="s">
        <v>73</v>
      </c>
      <c r="C16" s="136"/>
      <c r="D16" s="141" t="s">
        <v>228</v>
      </c>
      <c r="E16" s="138"/>
      <c r="F16" s="61"/>
      <c r="G16" s="119" t="s">
        <v>193</v>
      </c>
      <c r="H16" s="13"/>
      <c r="I16" s="13"/>
      <c r="J16" s="60"/>
      <c r="K16" s="13"/>
      <c r="L16" s="10"/>
    </row>
    <row r="17" spans="1:12" s="2" customFormat="1" ht="67.5" customHeight="1" outlineLevel="1" x14ac:dyDescent="0.2">
      <c r="A17" s="71" t="s">
        <v>149</v>
      </c>
      <c r="B17" s="142" t="s">
        <v>74</v>
      </c>
      <c r="C17" s="136"/>
      <c r="D17" s="141" t="s">
        <v>229</v>
      </c>
      <c r="E17" s="138"/>
      <c r="F17" s="61"/>
      <c r="G17" s="119" t="s">
        <v>193</v>
      </c>
      <c r="H17" s="13"/>
      <c r="I17" s="13"/>
      <c r="J17" s="60"/>
      <c r="K17" s="13"/>
      <c r="L17" s="10"/>
    </row>
    <row r="18" spans="1:12" s="2" customFormat="1" ht="144.75" customHeight="1" outlineLevel="1" x14ac:dyDescent="0.2">
      <c r="A18" s="71" t="s">
        <v>150</v>
      </c>
      <c r="B18" s="142" t="s">
        <v>75</v>
      </c>
      <c r="C18" s="136"/>
      <c r="D18" s="141" t="s">
        <v>230</v>
      </c>
      <c r="E18" s="138"/>
      <c r="F18" s="63"/>
      <c r="G18" s="118" t="s">
        <v>193</v>
      </c>
      <c r="H18" s="22"/>
      <c r="I18" s="22"/>
      <c r="J18" s="62"/>
      <c r="K18" s="13"/>
      <c r="L18" s="10"/>
    </row>
    <row r="19" spans="1:12" s="2" customFormat="1" ht="89.25" customHeight="1" outlineLevel="1" x14ac:dyDescent="0.2">
      <c r="A19" s="71" t="s">
        <v>151</v>
      </c>
      <c r="B19" s="142" t="s">
        <v>197</v>
      </c>
      <c r="C19" s="136"/>
      <c r="D19" s="141" t="s">
        <v>231</v>
      </c>
      <c r="E19" s="138"/>
      <c r="F19" s="61"/>
      <c r="G19" s="119" t="s">
        <v>193</v>
      </c>
      <c r="H19" s="13"/>
      <c r="I19" s="13"/>
      <c r="J19" s="60"/>
      <c r="K19" s="118"/>
      <c r="L19" s="10"/>
    </row>
    <row r="20" spans="1:12" s="2" customFormat="1" ht="78.75" customHeight="1" outlineLevel="1" x14ac:dyDescent="0.2">
      <c r="A20" s="71" t="s">
        <v>152</v>
      </c>
      <c r="B20" s="142" t="s">
        <v>200</v>
      </c>
      <c r="C20" s="136" t="s">
        <v>199</v>
      </c>
      <c r="D20" s="141" t="s">
        <v>232</v>
      </c>
      <c r="E20" s="138"/>
      <c r="F20" s="116"/>
      <c r="G20" s="119" t="s">
        <v>193</v>
      </c>
      <c r="H20" s="13"/>
      <c r="I20" s="13"/>
      <c r="J20" s="115"/>
      <c r="K20" s="13"/>
      <c r="L20" s="10"/>
    </row>
    <row r="21" spans="1:12" s="2" customFormat="1" ht="62.25" customHeight="1" outlineLevel="1" x14ac:dyDescent="0.2">
      <c r="A21" s="71" t="s">
        <v>198</v>
      </c>
      <c r="B21" s="142" t="s">
        <v>201</v>
      </c>
      <c r="C21" s="136"/>
      <c r="D21" s="141" t="s">
        <v>233</v>
      </c>
      <c r="E21" s="138"/>
      <c r="F21" s="61"/>
      <c r="G21" s="119" t="s">
        <v>193</v>
      </c>
      <c r="H21" s="13"/>
      <c r="I21" s="13"/>
      <c r="J21" s="60"/>
      <c r="K21" s="13"/>
      <c r="L21" s="10"/>
    </row>
    <row r="22" spans="1:12" s="1" customFormat="1" ht="21" customHeight="1" x14ac:dyDescent="0.2">
      <c r="A22" s="73">
        <v>2</v>
      </c>
      <c r="B22" s="147" t="s">
        <v>6</v>
      </c>
      <c r="C22" s="148"/>
      <c r="D22" s="148"/>
      <c r="E22" s="149"/>
      <c r="F22" s="95"/>
      <c r="G22" s="69">
        <f>COUNTA(G23:G25)</f>
        <v>3</v>
      </c>
      <c r="H22" s="69">
        <f>COUNTA(H23:H25)</f>
        <v>0</v>
      </c>
      <c r="I22" s="69">
        <f>COUNTA(I23:I25)</f>
        <v>0</v>
      </c>
      <c r="J22" s="99"/>
      <c r="K22" s="69">
        <f>COUNTA(K23:K25)</f>
        <v>0</v>
      </c>
      <c r="L22" s="79"/>
    </row>
    <row r="23" spans="1:12" s="4" customFormat="1" ht="88.5" customHeight="1" outlineLevel="1" x14ac:dyDescent="0.2">
      <c r="A23" s="57" t="s">
        <v>5</v>
      </c>
      <c r="B23" s="141" t="s">
        <v>16</v>
      </c>
      <c r="C23" s="138"/>
      <c r="D23" s="141" t="s">
        <v>235</v>
      </c>
      <c r="E23" s="138"/>
      <c r="F23" s="64"/>
      <c r="G23" s="120" t="s">
        <v>193</v>
      </c>
      <c r="H23" s="23"/>
      <c r="I23" s="23"/>
      <c r="J23" s="23"/>
      <c r="K23" s="77"/>
      <c r="L23" s="12"/>
    </row>
    <row r="24" spans="1:12" s="4" customFormat="1" ht="72.75" customHeight="1" outlineLevel="1" x14ac:dyDescent="0.2">
      <c r="A24" s="55" t="s">
        <v>123</v>
      </c>
      <c r="B24" s="152" t="s">
        <v>7</v>
      </c>
      <c r="C24" s="153"/>
      <c r="D24" s="141" t="s">
        <v>236</v>
      </c>
      <c r="E24" s="138"/>
      <c r="F24" s="29"/>
      <c r="G24" s="121" t="s">
        <v>193</v>
      </c>
      <c r="H24" s="74"/>
      <c r="I24" s="74"/>
      <c r="J24" s="74"/>
      <c r="K24" s="21"/>
      <c r="L24" s="12"/>
    </row>
    <row r="25" spans="1:12" s="4" customFormat="1" ht="90.75" customHeight="1" outlineLevel="1" x14ac:dyDescent="0.2">
      <c r="A25" s="97" t="s">
        <v>126</v>
      </c>
      <c r="B25" s="133" t="s">
        <v>202</v>
      </c>
      <c r="C25" s="183"/>
      <c r="D25" s="141" t="s">
        <v>237</v>
      </c>
      <c r="E25" s="138"/>
      <c r="F25" s="29"/>
      <c r="G25" s="119" t="s">
        <v>193</v>
      </c>
      <c r="H25" s="13"/>
      <c r="I25" s="13"/>
      <c r="J25" s="13"/>
      <c r="K25" s="13"/>
      <c r="L25" s="12"/>
    </row>
    <row r="26" spans="1:12" s="1" customFormat="1" ht="23.25" customHeight="1" x14ac:dyDescent="0.2">
      <c r="A26" s="96">
        <v>3</v>
      </c>
      <c r="B26" s="150" t="s">
        <v>9</v>
      </c>
      <c r="C26" s="151"/>
      <c r="D26" s="148"/>
      <c r="E26" s="149"/>
      <c r="F26" s="95"/>
      <c r="G26" s="88">
        <f>COUNTA(G27:G34)</f>
        <v>4</v>
      </c>
      <c r="H26" s="98"/>
      <c r="I26" s="88">
        <f>COUNTA(I27:I34)</f>
        <v>0</v>
      </c>
      <c r="J26" s="98"/>
      <c r="K26" s="88">
        <f>COUNTA(K27:K34)</f>
        <v>3</v>
      </c>
      <c r="L26" s="11"/>
    </row>
    <row r="27" spans="1:12" s="3" customFormat="1" ht="71.25" customHeight="1" outlineLevel="1" x14ac:dyDescent="0.2">
      <c r="A27" s="75" t="s">
        <v>8</v>
      </c>
      <c r="B27" s="154" t="s">
        <v>76</v>
      </c>
      <c r="C27" s="155"/>
      <c r="D27" s="154" t="s">
        <v>238</v>
      </c>
      <c r="E27" s="155"/>
      <c r="F27" s="126"/>
      <c r="G27" s="127" t="s">
        <v>193</v>
      </c>
      <c r="H27" s="23"/>
      <c r="I27" s="23"/>
      <c r="J27" s="23"/>
      <c r="K27" s="77"/>
      <c r="L27" s="14"/>
    </row>
    <row r="28" spans="1:12" s="5" customFormat="1" ht="69" customHeight="1" outlineLevel="1" x14ac:dyDescent="0.2">
      <c r="A28" s="76" t="s">
        <v>153</v>
      </c>
      <c r="B28" s="145" t="s">
        <v>77</v>
      </c>
      <c r="C28" s="146"/>
      <c r="D28" s="145" t="s">
        <v>243</v>
      </c>
      <c r="E28" s="146"/>
      <c r="F28" s="128"/>
      <c r="G28" s="129" t="s">
        <v>193</v>
      </c>
      <c r="H28" s="60"/>
      <c r="I28" s="60"/>
      <c r="J28" s="60"/>
      <c r="K28" s="13"/>
      <c r="L28" s="15"/>
    </row>
    <row r="29" spans="1:12" s="5" customFormat="1" ht="59.25" customHeight="1" outlineLevel="1" x14ac:dyDescent="0.2">
      <c r="A29" s="76" t="s">
        <v>154</v>
      </c>
      <c r="B29" s="145" t="s">
        <v>78</v>
      </c>
      <c r="C29" s="146"/>
      <c r="D29" s="145" t="s">
        <v>244</v>
      </c>
      <c r="E29" s="146"/>
      <c r="F29" s="128"/>
      <c r="G29" s="129" t="s">
        <v>193</v>
      </c>
      <c r="H29" s="60"/>
      <c r="I29" s="60"/>
      <c r="J29" s="60"/>
      <c r="K29" s="13"/>
      <c r="L29" s="15"/>
    </row>
    <row r="30" spans="1:12" s="5" customFormat="1" ht="72" customHeight="1" outlineLevel="1" x14ac:dyDescent="0.2">
      <c r="A30" s="76" t="s">
        <v>155</v>
      </c>
      <c r="B30" s="145" t="s">
        <v>79</v>
      </c>
      <c r="C30" s="146"/>
      <c r="D30" s="145" t="s">
        <v>239</v>
      </c>
      <c r="E30" s="146"/>
      <c r="F30" s="128"/>
      <c r="G30" s="129" t="s">
        <v>193</v>
      </c>
      <c r="H30" s="60"/>
      <c r="I30" s="60"/>
      <c r="J30" s="60"/>
      <c r="K30" s="13"/>
      <c r="L30" s="15"/>
    </row>
    <row r="31" spans="1:12" s="5" customFormat="1" ht="25.5" customHeight="1" outlineLevel="1" x14ac:dyDescent="0.2">
      <c r="A31" s="184" t="s">
        <v>192</v>
      </c>
      <c r="B31" s="185"/>
      <c r="C31" s="185"/>
      <c r="D31" s="185"/>
      <c r="E31" s="186"/>
      <c r="F31" s="93"/>
      <c r="G31" s="198"/>
      <c r="H31" s="199"/>
      <c r="I31" s="199"/>
      <c r="J31" s="199"/>
      <c r="K31" s="200"/>
      <c r="L31" s="15"/>
    </row>
    <row r="32" spans="1:12" s="5" customFormat="1" ht="84.75" customHeight="1" outlineLevel="1" x14ac:dyDescent="0.2">
      <c r="A32" s="76" t="s">
        <v>156</v>
      </c>
      <c r="B32" s="142" t="s">
        <v>203</v>
      </c>
      <c r="C32" s="136"/>
      <c r="D32" s="178" t="s">
        <v>21</v>
      </c>
      <c r="E32" s="179"/>
      <c r="F32" s="65"/>
      <c r="G32" s="60"/>
      <c r="H32" s="60"/>
      <c r="I32" s="60"/>
      <c r="J32" s="60"/>
      <c r="K32" s="119" t="s">
        <v>193</v>
      </c>
      <c r="L32" s="15"/>
    </row>
    <row r="33" spans="1:12" s="5" customFormat="1" ht="101.25" customHeight="1" outlineLevel="1" x14ac:dyDescent="0.2">
      <c r="A33" s="76" t="s">
        <v>157</v>
      </c>
      <c r="B33" s="142" t="s">
        <v>80</v>
      </c>
      <c r="C33" s="136"/>
      <c r="D33" s="178" t="s">
        <v>21</v>
      </c>
      <c r="E33" s="179"/>
      <c r="F33" s="65"/>
      <c r="G33" s="60"/>
      <c r="H33" s="60"/>
      <c r="I33" s="60"/>
      <c r="J33" s="60"/>
      <c r="K33" s="119" t="s">
        <v>193</v>
      </c>
      <c r="L33" s="15"/>
    </row>
    <row r="34" spans="1:12" s="5" customFormat="1" ht="60" customHeight="1" outlineLevel="1" x14ac:dyDescent="0.2">
      <c r="A34" s="76" t="s">
        <v>158</v>
      </c>
      <c r="B34" s="142" t="s">
        <v>81</v>
      </c>
      <c r="C34" s="136"/>
      <c r="D34" s="178" t="s">
        <v>21</v>
      </c>
      <c r="E34" s="179"/>
      <c r="F34" s="65"/>
      <c r="G34" s="60"/>
      <c r="H34" s="60"/>
      <c r="I34" s="60"/>
      <c r="J34" s="60"/>
      <c r="K34" s="119" t="s">
        <v>193</v>
      </c>
      <c r="L34" s="15"/>
    </row>
    <row r="35" spans="1:12" s="1" customFormat="1" ht="23.25" customHeight="1" x14ac:dyDescent="0.2">
      <c r="A35" s="73">
        <v>4</v>
      </c>
      <c r="B35" s="147" t="s">
        <v>58</v>
      </c>
      <c r="C35" s="148"/>
      <c r="D35" s="148"/>
      <c r="E35" s="149"/>
      <c r="F35" s="87"/>
      <c r="G35" s="69">
        <f>COUNTA(G36:G42)</f>
        <v>7</v>
      </c>
      <c r="H35" s="81"/>
      <c r="I35" s="69">
        <f>COUNTA(I36:I42)</f>
        <v>0</v>
      </c>
      <c r="J35" s="81"/>
      <c r="K35" s="69">
        <f>COUNTA(K36:K42)</f>
        <v>0</v>
      </c>
      <c r="L35" s="11"/>
    </row>
    <row r="36" spans="1:12" s="5" customFormat="1" ht="48" customHeight="1" outlineLevel="1" x14ac:dyDescent="0.2">
      <c r="A36" s="77" t="s">
        <v>1</v>
      </c>
      <c r="B36" s="143" t="s">
        <v>82</v>
      </c>
      <c r="C36" s="144"/>
      <c r="D36" s="143" t="s">
        <v>240</v>
      </c>
      <c r="E36" s="144"/>
      <c r="F36" s="64"/>
      <c r="G36" s="120" t="s">
        <v>193</v>
      </c>
      <c r="H36" s="23"/>
      <c r="I36" s="23"/>
      <c r="J36" s="23"/>
      <c r="K36" s="77"/>
      <c r="L36" s="15"/>
    </row>
    <row r="37" spans="1:12" s="5" customFormat="1" ht="54" customHeight="1" outlineLevel="1" x14ac:dyDescent="0.2">
      <c r="A37" s="13" t="s">
        <v>2</v>
      </c>
      <c r="B37" s="142" t="s">
        <v>204</v>
      </c>
      <c r="C37" s="136"/>
      <c r="D37" s="142" t="s">
        <v>245</v>
      </c>
      <c r="E37" s="136"/>
      <c r="F37" s="65"/>
      <c r="G37" s="124" t="s">
        <v>193</v>
      </c>
      <c r="H37" s="60"/>
      <c r="I37" s="24"/>
      <c r="J37" s="60"/>
      <c r="K37" s="13"/>
      <c r="L37" s="15"/>
    </row>
    <row r="38" spans="1:12" s="5" customFormat="1" ht="48" customHeight="1" outlineLevel="1" x14ac:dyDescent="0.2">
      <c r="A38" s="13" t="s">
        <v>3</v>
      </c>
      <c r="B38" s="142" t="s">
        <v>83</v>
      </c>
      <c r="C38" s="136"/>
      <c r="D38" s="142" t="s">
        <v>241</v>
      </c>
      <c r="E38" s="136"/>
      <c r="F38" s="65"/>
      <c r="G38" s="124" t="s">
        <v>193</v>
      </c>
      <c r="H38" s="60"/>
      <c r="I38" s="24"/>
      <c r="J38" s="60"/>
      <c r="K38" s="13"/>
      <c r="L38" s="15"/>
    </row>
    <row r="39" spans="1:12" s="5" customFormat="1" ht="59.25" customHeight="1" outlineLevel="1" x14ac:dyDescent="0.2">
      <c r="A39" s="13" t="s">
        <v>159</v>
      </c>
      <c r="B39" s="142" t="s">
        <v>84</v>
      </c>
      <c r="C39" s="136"/>
      <c r="D39" s="142" t="s">
        <v>246</v>
      </c>
      <c r="E39" s="136"/>
      <c r="F39" s="65"/>
      <c r="G39" s="124" t="s">
        <v>193</v>
      </c>
      <c r="H39" s="60"/>
      <c r="I39" s="24"/>
      <c r="J39" s="60"/>
      <c r="K39" s="13"/>
      <c r="L39" s="15"/>
    </row>
    <row r="40" spans="1:12" s="5" customFormat="1" ht="57.75" customHeight="1" outlineLevel="1" x14ac:dyDescent="0.2">
      <c r="A40" s="13" t="s">
        <v>160</v>
      </c>
      <c r="B40" s="142" t="s">
        <v>85</v>
      </c>
      <c r="C40" s="136"/>
      <c r="D40" s="142" t="s">
        <v>247</v>
      </c>
      <c r="E40" s="136"/>
      <c r="F40" s="65"/>
      <c r="G40" s="124" t="s">
        <v>193</v>
      </c>
      <c r="H40" s="60"/>
      <c r="I40" s="24"/>
      <c r="J40" s="60"/>
      <c r="K40" s="13"/>
      <c r="L40" s="15"/>
    </row>
    <row r="41" spans="1:12" s="5" customFormat="1" ht="51.75" customHeight="1" outlineLevel="1" x14ac:dyDescent="0.2">
      <c r="A41" s="13" t="s">
        <v>161</v>
      </c>
      <c r="B41" s="142" t="s">
        <v>86</v>
      </c>
      <c r="C41" s="136"/>
      <c r="D41" s="142" t="s">
        <v>248</v>
      </c>
      <c r="E41" s="136"/>
      <c r="F41" s="65"/>
      <c r="G41" s="124" t="s">
        <v>193</v>
      </c>
      <c r="H41" s="60"/>
      <c r="I41" s="24"/>
      <c r="J41" s="60"/>
      <c r="K41" s="13"/>
      <c r="L41" s="15"/>
    </row>
    <row r="42" spans="1:12" s="5" customFormat="1" ht="54.75" customHeight="1" outlineLevel="1" x14ac:dyDescent="0.2">
      <c r="A42" s="22" t="s">
        <v>162</v>
      </c>
      <c r="B42" s="152" t="s">
        <v>205</v>
      </c>
      <c r="C42" s="153"/>
      <c r="D42" s="142" t="s">
        <v>242</v>
      </c>
      <c r="E42" s="136"/>
      <c r="F42" s="66"/>
      <c r="G42" s="125" t="s">
        <v>193</v>
      </c>
      <c r="H42" s="62"/>
      <c r="I42" s="62"/>
      <c r="J42" s="62"/>
      <c r="K42" s="72"/>
      <c r="L42" s="15"/>
    </row>
    <row r="43" spans="1:12" s="1" customFormat="1" ht="23.25" customHeight="1" x14ac:dyDescent="0.2">
      <c r="A43" s="73">
        <v>5</v>
      </c>
      <c r="B43" s="156" t="s">
        <v>12</v>
      </c>
      <c r="C43" s="156"/>
      <c r="D43" s="156"/>
      <c r="E43" s="156"/>
      <c r="F43" s="87"/>
      <c r="G43" s="69">
        <f>COUNTA(G44:G50)</f>
        <v>7</v>
      </c>
      <c r="H43" s="81"/>
      <c r="I43" s="69">
        <f>COUNTA(I44:I50)</f>
        <v>0</v>
      </c>
      <c r="J43" s="81"/>
      <c r="K43" s="69">
        <f>COUNTA(K44:K50)</f>
        <v>0</v>
      </c>
      <c r="L43" s="11"/>
    </row>
    <row r="44" spans="1:12" s="4" customFormat="1" ht="53.25" customHeight="1" outlineLevel="1" x14ac:dyDescent="0.2">
      <c r="A44" s="57" t="s">
        <v>10</v>
      </c>
      <c r="B44" s="158" t="s">
        <v>59</v>
      </c>
      <c r="C44" s="159"/>
      <c r="D44" s="158" t="s">
        <v>249</v>
      </c>
      <c r="E44" s="159"/>
      <c r="F44" s="64"/>
      <c r="G44" s="120" t="s">
        <v>193</v>
      </c>
      <c r="H44" s="23"/>
      <c r="I44" s="23"/>
      <c r="J44" s="23"/>
      <c r="K44" s="77"/>
      <c r="L44" s="12"/>
    </row>
    <row r="45" spans="1:12" s="4" customFormat="1" ht="62.25" customHeight="1" outlineLevel="1" x14ac:dyDescent="0.2">
      <c r="A45" s="54" t="s">
        <v>14</v>
      </c>
      <c r="B45" s="160" t="s">
        <v>60</v>
      </c>
      <c r="C45" s="161"/>
      <c r="D45" s="158" t="s">
        <v>229</v>
      </c>
      <c r="E45" s="159"/>
      <c r="F45" s="65"/>
      <c r="G45" s="124" t="s">
        <v>193</v>
      </c>
      <c r="H45" s="60"/>
      <c r="I45" s="24"/>
      <c r="J45" s="60"/>
      <c r="K45" s="13"/>
      <c r="L45" s="12"/>
    </row>
    <row r="46" spans="1:12" s="4" customFormat="1" ht="67.5" customHeight="1" outlineLevel="1" x14ac:dyDescent="0.2">
      <c r="A46" s="54" t="s">
        <v>11</v>
      </c>
      <c r="B46" s="160" t="s">
        <v>87</v>
      </c>
      <c r="C46" s="161"/>
      <c r="D46" s="158" t="s">
        <v>250</v>
      </c>
      <c r="E46" s="159"/>
      <c r="F46" s="65"/>
      <c r="G46" s="124" t="s">
        <v>193</v>
      </c>
      <c r="H46" s="60"/>
      <c r="I46" s="24"/>
      <c r="J46" s="60"/>
      <c r="K46" s="13"/>
      <c r="L46" s="12"/>
    </row>
    <row r="47" spans="1:12" s="3" customFormat="1" ht="70.5" customHeight="1" outlineLevel="1" x14ac:dyDescent="0.2">
      <c r="A47" s="54" t="s">
        <v>163</v>
      </c>
      <c r="B47" s="160" t="s">
        <v>88</v>
      </c>
      <c r="C47" s="161"/>
      <c r="D47" s="158" t="s">
        <v>251</v>
      </c>
      <c r="E47" s="159"/>
      <c r="F47" s="65"/>
      <c r="G47" s="124" t="s">
        <v>193</v>
      </c>
      <c r="H47" s="124"/>
      <c r="I47" s="24"/>
      <c r="J47" s="60"/>
      <c r="K47" s="13"/>
      <c r="L47" s="14"/>
    </row>
    <row r="48" spans="1:12" s="5" customFormat="1" ht="44.25" customHeight="1" outlineLevel="1" x14ac:dyDescent="0.2">
      <c r="A48" s="54" t="s">
        <v>164</v>
      </c>
      <c r="B48" s="160" t="s">
        <v>61</v>
      </c>
      <c r="C48" s="161"/>
      <c r="D48" s="158" t="s">
        <v>252</v>
      </c>
      <c r="E48" s="159"/>
      <c r="F48" s="65"/>
      <c r="G48" s="124" t="s">
        <v>193</v>
      </c>
      <c r="H48" s="60"/>
      <c r="I48" s="24"/>
      <c r="J48" s="60"/>
      <c r="K48" s="13"/>
      <c r="L48" s="15"/>
    </row>
    <row r="49" spans="1:12" s="5" customFormat="1" ht="59.25" customHeight="1" outlineLevel="1" x14ac:dyDescent="0.2">
      <c r="A49" s="54" t="s">
        <v>165</v>
      </c>
      <c r="B49" s="160" t="s">
        <v>89</v>
      </c>
      <c r="C49" s="161"/>
      <c r="D49" s="158" t="s">
        <v>253</v>
      </c>
      <c r="E49" s="159"/>
      <c r="F49" s="66"/>
      <c r="G49" s="124" t="s">
        <v>193</v>
      </c>
      <c r="H49" s="62"/>
      <c r="I49" s="25"/>
      <c r="J49" s="62"/>
      <c r="K49" s="22"/>
      <c r="L49" s="15"/>
    </row>
    <row r="50" spans="1:12" s="5" customFormat="1" ht="74.25" customHeight="1" outlineLevel="1" x14ac:dyDescent="0.2">
      <c r="A50" s="59" t="s">
        <v>166</v>
      </c>
      <c r="B50" s="162" t="s">
        <v>90</v>
      </c>
      <c r="C50" s="163"/>
      <c r="D50" s="162" t="s">
        <v>254</v>
      </c>
      <c r="E50" s="163"/>
      <c r="F50" s="66"/>
      <c r="G50" s="124" t="s">
        <v>193</v>
      </c>
      <c r="H50" s="62"/>
      <c r="I50" s="62"/>
      <c r="J50" s="62"/>
      <c r="K50" s="72"/>
      <c r="L50" s="15"/>
    </row>
    <row r="51" spans="1:12" s="1" customFormat="1" ht="23.25" customHeight="1" x14ac:dyDescent="0.2">
      <c r="A51" s="73">
        <v>6</v>
      </c>
      <c r="B51" s="147" t="s">
        <v>13</v>
      </c>
      <c r="C51" s="148"/>
      <c r="D51" s="148"/>
      <c r="E51" s="149"/>
      <c r="F51" s="87"/>
      <c r="G51" s="69">
        <f>COUNTA(G52:G65)</f>
        <v>4</v>
      </c>
      <c r="H51" s="81"/>
      <c r="I51" s="69">
        <f>COUNTA(I52:I65)</f>
        <v>1</v>
      </c>
      <c r="J51" s="81"/>
      <c r="K51" s="69">
        <f>COUNTA(K52:K65)</f>
        <v>9</v>
      </c>
      <c r="L51" s="11"/>
    </row>
    <row r="52" spans="1:12" s="5" customFormat="1" ht="54.75" customHeight="1" outlineLevel="1" x14ac:dyDescent="0.2">
      <c r="A52" s="57" t="s">
        <v>167</v>
      </c>
      <c r="B52" s="158" t="s">
        <v>91</v>
      </c>
      <c r="C52" s="159"/>
      <c r="D52" s="162" t="s">
        <v>255</v>
      </c>
      <c r="E52" s="163"/>
      <c r="F52" s="64"/>
      <c r="G52" s="124" t="s">
        <v>193</v>
      </c>
      <c r="H52" s="23"/>
      <c r="I52" s="23"/>
      <c r="J52" s="23"/>
      <c r="K52" s="77"/>
      <c r="L52" s="15"/>
    </row>
    <row r="53" spans="1:12" s="5" customFormat="1" ht="60.75" customHeight="1" outlineLevel="1" x14ac:dyDescent="0.2">
      <c r="A53" s="54" t="s">
        <v>168</v>
      </c>
      <c r="B53" s="160" t="s">
        <v>92</v>
      </c>
      <c r="C53" s="161"/>
      <c r="D53" s="178" t="s">
        <v>21</v>
      </c>
      <c r="E53" s="179"/>
      <c r="F53" s="66"/>
      <c r="G53" s="25"/>
      <c r="H53" s="62"/>
      <c r="I53" s="25"/>
      <c r="J53" s="62"/>
      <c r="K53" s="118" t="s">
        <v>193</v>
      </c>
      <c r="L53" s="15"/>
    </row>
    <row r="54" spans="1:12" s="5" customFormat="1" ht="51" customHeight="1" outlineLevel="1" x14ac:dyDescent="0.2">
      <c r="A54" s="54" t="s">
        <v>169</v>
      </c>
      <c r="B54" s="160" t="s">
        <v>206</v>
      </c>
      <c r="C54" s="161"/>
      <c r="D54" s="178" t="s">
        <v>21</v>
      </c>
      <c r="E54" s="179"/>
      <c r="F54" s="65" t="s">
        <v>213</v>
      </c>
      <c r="G54" s="24"/>
      <c r="H54" s="60"/>
      <c r="I54" s="24"/>
      <c r="J54" s="60"/>
      <c r="K54" s="119" t="s">
        <v>193</v>
      </c>
      <c r="L54" s="15"/>
    </row>
    <row r="55" spans="1:12" s="5" customFormat="1" ht="81.75" customHeight="1" outlineLevel="1" x14ac:dyDescent="0.2">
      <c r="A55" s="54" t="s">
        <v>170</v>
      </c>
      <c r="B55" s="160" t="s">
        <v>207</v>
      </c>
      <c r="C55" s="161"/>
      <c r="D55" s="178" t="s">
        <v>21</v>
      </c>
      <c r="E55" s="179"/>
      <c r="F55" s="65"/>
      <c r="G55" s="24"/>
      <c r="H55" s="60"/>
      <c r="I55" s="24"/>
      <c r="J55" s="60"/>
      <c r="K55" s="119" t="s">
        <v>193</v>
      </c>
      <c r="L55" s="15"/>
    </row>
    <row r="56" spans="1:12" s="5" customFormat="1" ht="90.75" customHeight="1" outlineLevel="1" x14ac:dyDescent="0.2">
      <c r="A56" s="54" t="s">
        <v>171</v>
      </c>
      <c r="B56" s="160" t="s">
        <v>93</v>
      </c>
      <c r="C56" s="161"/>
      <c r="D56" s="178" t="s">
        <v>21</v>
      </c>
      <c r="E56" s="179"/>
      <c r="F56" s="65"/>
      <c r="G56" s="24"/>
      <c r="H56" s="60"/>
      <c r="I56" s="24"/>
      <c r="J56" s="60"/>
      <c r="K56" s="119" t="s">
        <v>193</v>
      </c>
      <c r="L56" s="15"/>
    </row>
    <row r="57" spans="1:12" s="1" customFormat="1" ht="63" customHeight="1" outlineLevel="1" x14ac:dyDescent="0.2">
      <c r="A57" s="54" t="s">
        <v>172</v>
      </c>
      <c r="B57" s="160" t="s">
        <v>94</v>
      </c>
      <c r="C57" s="161"/>
      <c r="D57" s="160" t="s">
        <v>257</v>
      </c>
      <c r="E57" s="161"/>
      <c r="F57" s="65"/>
      <c r="G57" s="124"/>
      <c r="H57" s="60"/>
      <c r="I57" s="119" t="s">
        <v>193</v>
      </c>
      <c r="J57" s="60"/>
      <c r="K57" s="13"/>
      <c r="L57" s="11"/>
    </row>
    <row r="58" spans="1:12" s="1" customFormat="1" ht="68.25" customHeight="1" outlineLevel="1" x14ac:dyDescent="0.2">
      <c r="A58" s="54" t="s">
        <v>173</v>
      </c>
      <c r="B58" s="160" t="s">
        <v>95</v>
      </c>
      <c r="C58" s="161"/>
      <c r="D58" s="160" t="s">
        <v>258</v>
      </c>
      <c r="E58" s="161"/>
      <c r="F58" s="65"/>
      <c r="G58" s="119" t="s">
        <v>193</v>
      </c>
      <c r="H58" s="60"/>
      <c r="I58" s="24"/>
      <c r="J58" s="60"/>
      <c r="K58" s="119"/>
      <c r="L58" s="11"/>
    </row>
    <row r="59" spans="1:12" s="1" customFormat="1" ht="55.5" customHeight="1" outlineLevel="1" x14ac:dyDescent="0.2">
      <c r="A59" s="54" t="s">
        <v>174</v>
      </c>
      <c r="B59" s="160" t="s">
        <v>96</v>
      </c>
      <c r="C59" s="161"/>
      <c r="D59" s="160" t="s">
        <v>259</v>
      </c>
      <c r="E59" s="161"/>
      <c r="F59" s="65"/>
      <c r="G59" s="124" t="s">
        <v>193</v>
      </c>
      <c r="H59" s="60"/>
      <c r="I59" s="24"/>
      <c r="J59" s="60"/>
      <c r="K59" s="13"/>
      <c r="L59" s="11"/>
    </row>
    <row r="60" spans="1:12" s="1" customFormat="1" ht="67.5" customHeight="1" outlineLevel="1" x14ac:dyDescent="0.2">
      <c r="A60" s="54" t="s">
        <v>176</v>
      </c>
      <c r="B60" s="160" t="s">
        <v>97</v>
      </c>
      <c r="C60" s="161"/>
      <c r="D60" s="178" t="s">
        <v>21</v>
      </c>
      <c r="E60" s="179"/>
      <c r="F60" s="65"/>
      <c r="G60" s="24"/>
      <c r="H60" s="60"/>
      <c r="I60" s="24"/>
      <c r="J60" s="60"/>
      <c r="K60" s="119" t="s">
        <v>193</v>
      </c>
      <c r="L60" s="11"/>
    </row>
    <row r="61" spans="1:12" s="1" customFormat="1" ht="54" customHeight="1" outlineLevel="1" x14ac:dyDescent="0.2">
      <c r="A61" s="54" t="s">
        <v>175</v>
      </c>
      <c r="B61" s="160" t="s">
        <v>98</v>
      </c>
      <c r="C61" s="161"/>
      <c r="D61" s="178" t="s">
        <v>21</v>
      </c>
      <c r="E61" s="179"/>
      <c r="F61" s="65"/>
      <c r="G61" s="24"/>
      <c r="H61" s="60"/>
      <c r="I61" s="24"/>
      <c r="J61" s="60"/>
      <c r="K61" s="119" t="s">
        <v>193</v>
      </c>
      <c r="L61" s="11"/>
    </row>
    <row r="62" spans="1:12" s="5" customFormat="1" ht="57" customHeight="1" outlineLevel="1" x14ac:dyDescent="0.2">
      <c r="A62" s="54" t="s">
        <v>177</v>
      </c>
      <c r="B62" s="160" t="s">
        <v>99</v>
      </c>
      <c r="C62" s="161"/>
      <c r="D62" s="178" t="s">
        <v>21</v>
      </c>
      <c r="E62" s="179"/>
      <c r="F62" s="65"/>
      <c r="G62" s="24"/>
      <c r="H62" s="60"/>
      <c r="I62" s="24"/>
      <c r="J62" s="60"/>
      <c r="K62" s="119" t="s">
        <v>193</v>
      </c>
      <c r="L62" s="15"/>
    </row>
    <row r="63" spans="1:12" s="5" customFormat="1" ht="71.25" customHeight="1" outlineLevel="1" x14ac:dyDescent="0.2">
      <c r="A63" s="54" t="s">
        <v>178</v>
      </c>
      <c r="B63" s="160" t="s">
        <v>100</v>
      </c>
      <c r="C63" s="161"/>
      <c r="D63" s="160" t="s">
        <v>256</v>
      </c>
      <c r="E63" s="161"/>
      <c r="F63" s="65"/>
      <c r="G63" s="124" t="s">
        <v>193</v>
      </c>
      <c r="H63" s="60"/>
      <c r="I63" s="24"/>
      <c r="J63" s="60"/>
      <c r="K63" s="13"/>
      <c r="L63" s="15"/>
    </row>
    <row r="64" spans="1:12" s="5" customFormat="1" ht="59.25" customHeight="1" outlineLevel="1" x14ac:dyDescent="0.2">
      <c r="A64" s="59" t="s">
        <v>179</v>
      </c>
      <c r="B64" s="162" t="s">
        <v>208</v>
      </c>
      <c r="C64" s="163"/>
      <c r="D64" s="133" t="s">
        <v>21</v>
      </c>
      <c r="E64" s="134"/>
      <c r="F64" s="94"/>
      <c r="G64" s="92"/>
      <c r="H64" s="92"/>
      <c r="I64" s="92"/>
      <c r="J64" s="92"/>
      <c r="K64" s="118" t="s">
        <v>193</v>
      </c>
      <c r="L64" s="15"/>
    </row>
    <row r="65" spans="1:12" s="5" customFormat="1" ht="49.5" customHeight="1" outlineLevel="1" x14ac:dyDescent="0.2">
      <c r="A65" s="59" t="s">
        <v>101</v>
      </c>
      <c r="B65" s="133" t="s">
        <v>102</v>
      </c>
      <c r="C65" s="134"/>
      <c r="D65" s="133" t="s">
        <v>21</v>
      </c>
      <c r="E65" s="134"/>
      <c r="F65" s="66"/>
      <c r="G65" s="62"/>
      <c r="H65" s="62"/>
      <c r="I65" s="62"/>
      <c r="J65" s="62"/>
      <c r="K65" s="130" t="s">
        <v>193</v>
      </c>
      <c r="L65" s="15"/>
    </row>
    <row r="66" spans="1:12" s="1" customFormat="1" ht="23.25" customHeight="1" x14ac:dyDescent="0.2">
      <c r="A66" s="96">
        <v>7</v>
      </c>
      <c r="B66" s="150" t="s">
        <v>62</v>
      </c>
      <c r="C66" s="151"/>
      <c r="D66" s="148"/>
      <c r="E66" s="149"/>
      <c r="F66" s="87"/>
      <c r="G66" s="69">
        <f>COUNTA(G67:G75)</f>
        <v>9</v>
      </c>
      <c r="H66" s="81"/>
      <c r="I66" s="69">
        <f>COUNTA(I67:I73)</f>
        <v>0</v>
      </c>
      <c r="J66" s="81"/>
      <c r="K66" s="69">
        <f>COUNTA(K67:K73)</f>
        <v>0</v>
      </c>
      <c r="L66" s="11"/>
    </row>
    <row r="67" spans="1:12" s="5" customFormat="1" ht="72" customHeight="1" outlineLevel="1" x14ac:dyDescent="0.2">
      <c r="A67" s="90" t="s">
        <v>180</v>
      </c>
      <c r="B67" s="137" t="s">
        <v>103</v>
      </c>
      <c r="C67" s="138"/>
      <c r="D67" s="137" t="s">
        <v>264</v>
      </c>
      <c r="E67" s="138"/>
      <c r="F67" s="64"/>
      <c r="G67" s="120" t="s">
        <v>193</v>
      </c>
      <c r="H67" s="23"/>
      <c r="I67" s="23"/>
      <c r="J67" s="23"/>
      <c r="K67" s="77"/>
      <c r="L67" s="15"/>
    </row>
    <row r="68" spans="1:12" s="5" customFormat="1" ht="63" customHeight="1" outlineLevel="1" x14ac:dyDescent="0.2">
      <c r="A68" s="54" t="s">
        <v>181</v>
      </c>
      <c r="B68" s="135" t="s">
        <v>104</v>
      </c>
      <c r="C68" s="136"/>
      <c r="D68" s="137" t="s">
        <v>265</v>
      </c>
      <c r="E68" s="138"/>
      <c r="F68" s="65"/>
      <c r="G68" s="120" t="s">
        <v>193</v>
      </c>
      <c r="H68" s="60"/>
      <c r="I68" s="26"/>
      <c r="J68" s="60"/>
      <c r="K68" s="54"/>
      <c r="L68" s="15"/>
    </row>
    <row r="69" spans="1:12" s="5" customFormat="1" ht="57" customHeight="1" outlineLevel="1" x14ac:dyDescent="0.2">
      <c r="A69" s="54" t="s">
        <v>182</v>
      </c>
      <c r="B69" s="135" t="s">
        <v>105</v>
      </c>
      <c r="C69" s="136"/>
      <c r="D69" s="137" t="s">
        <v>266</v>
      </c>
      <c r="E69" s="138"/>
      <c r="F69" s="65"/>
      <c r="G69" s="120" t="s">
        <v>193</v>
      </c>
      <c r="H69" s="60"/>
      <c r="I69" s="24"/>
      <c r="J69" s="60"/>
      <c r="K69" s="13"/>
      <c r="L69" s="15"/>
    </row>
    <row r="70" spans="1:12" s="5" customFormat="1" ht="51" customHeight="1" outlineLevel="1" x14ac:dyDescent="0.2">
      <c r="A70" s="54" t="s">
        <v>183</v>
      </c>
      <c r="B70" s="135" t="s">
        <v>106</v>
      </c>
      <c r="C70" s="136"/>
      <c r="D70" s="137" t="s">
        <v>267</v>
      </c>
      <c r="E70" s="138"/>
      <c r="F70" s="65"/>
      <c r="G70" s="124" t="s">
        <v>193</v>
      </c>
      <c r="H70" s="60"/>
      <c r="I70" s="24"/>
      <c r="J70" s="60"/>
      <c r="K70" s="13"/>
      <c r="L70" s="15"/>
    </row>
    <row r="71" spans="1:12" s="5" customFormat="1" ht="72" customHeight="1" outlineLevel="1" x14ac:dyDescent="0.2">
      <c r="A71" s="54" t="s">
        <v>184</v>
      </c>
      <c r="B71" s="135" t="s">
        <v>209</v>
      </c>
      <c r="C71" s="136"/>
      <c r="D71" s="137" t="s">
        <v>268</v>
      </c>
      <c r="E71" s="138"/>
      <c r="F71" s="65"/>
      <c r="G71" s="124" t="s">
        <v>193</v>
      </c>
      <c r="H71" s="60"/>
      <c r="I71" s="24"/>
      <c r="J71" s="60"/>
      <c r="K71" s="13"/>
      <c r="L71" s="15"/>
    </row>
    <row r="72" spans="1:12" s="5" customFormat="1" ht="57.75" customHeight="1" outlineLevel="1" x14ac:dyDescent="0.2">
      <c r="A72" s="54" t="s">
        <v>185</v>
      </c>
      <c r="B72" s="135" t="s">
        <v>107</v>
      </c>
      <c r="C72" s="136"/>
      <c r="D72" s="137" t="s">
        <v>269</v>
      </c>
      <c r="E72" s="138"/>
      <c r="F72" s="65"/>
      <c r="G72" s="124" t="s">
        <v>193</v>
      </c>
      <c r="H72" s="60"/>
      <c r="I72" s="24"/>
      <c r="J72" s="60"/>
      <c r="K72" s="13"/>
      <c r="L72" s="15"/>
    </row>
    <row r="73" spans="1:12" s="5" customFormat="1" ht="48" customHeight="1" outlineLevel="1" x14ac:dyDescent="0.2">
      <c r="A73" s="54" t="s">
        <v>186</v>
      </c>
      <c r="B73" s="135" t="s">
        <v>108</v>
      </c>
      <c r="C73" s="136"/>
      <c r="D73" s="137" t="s">
        <v>270</v>
      </c>
      <c r="E73" s="138"/>
      <c r="F73" s="65"/>
      <c r="G73" s="124" t="s">
        <v>193</v>
      </c>
      <c r="H73" s="60"/>
      <c r="I73" s="24"/>
      <c r="J73" s="60"/>
      <c r="K73" s="13"/>
      <c r="L73" s="15"/>
    </row>
    <row r="74" spans="1:12" s="5" customFormat="1" ht="60" customHeight="1" outlineLevel="1" x14ac:dyDescent="0.2">
      <c r="A74" s="54" t="s">
        <v>271</v>
      </c>
      <c r="B74" s="139" t="s">
        <v>275</v>
      </c>
      <c r="C74" s="140"/>
      <c r="D74" s="139" t="s">
        <v>276</v>
      </c>
      <c r="E74" s="140"/>
      <c r="F74" s="123"/>
      <c r="G74" s="124" t="s">
        <v>193</v>
      </c>
      <c r="H74" s="122"/>
      <c r="I74" s="122"/>
      <c r="J74" s="122"/>
      <c r="K74" s="13"/>
      <c r="L74" s="15"/>
    </row>
    <row r="75" spans="1:12" s="5" customFormat="1" ht="48" customHeight="1" outlineLevel="1" x14ac:dyDescent="0.2">
      <c r="A75" s="54" t="s">
        <v>274</v>
      </c>
      <c r="B75" s="135" t="s">
        <v>272</v>
      </c>
      <c r="C75" s="136"/>
      <c r="D75" s="137" t="s">
        <v>273</v>
      </c>
      <c r="E75" s="138"/>
      <c r="F75" s="123"/>
      <c r="G75" s="124" t="s">
        <v>193</v>
      </c>
      <c r="H75" s="122"/>
      <c r="I75" s="122"/>
      <c r="J75" s="122"/>
      <c r="K75" s="13"/>
      <c r="L75" s="15"/>
    </row>
    <row r="76" spans="1:12" s="1" customFormat="1" ht="23.25" customHeight="1" x14ac:dyDescent="0.2">
      <c r="A76" s="80">
        <v>8</v>
      </c>
      <c r="B76" s="147" t="s">
        <v>63</v>
      </c>
      <c r="C76" s="148"/>
      <c r="D76" s="148"/>
      <c r="E76" s="149"/>
      <c r="F76" s="87"/>
      <c r="G76" s="69">
        <f>COUNTA(G77:G82)</f>
        <v>6</v>
      </c>
      <c r="H76" s="81"/>
      <c r="I76" s="69">
        <f>COUNTA(I77:I82)</f>
        <v>0</v>
      </c>
      <c r="J76" s="81"/>
      <c r="K76" s="69">
        <f>COUNTA(K77:K82)</f>
        <v>0</v>
      </c>
      <c r="L76" s="11"/>
    </row>
    <row r="77" spans="1:12" s="5" customFormat="1" ht="53.25" customHeight="1" outlineLevel="1" x14ac:dyDescent="0.2">
      <c r="A77" s="90" t="s">
        <v>187</v>
      </c>
      <c r="B77" s="137" t="s">
        <v>109</v>
      </c>
      <c r="C77" s="138"/>
      <c r="D77" s="137" t="s">
        <v>277</v>
      </c>
      <c r="E77" s="138"/>
      <c r="F77" s="85"/>
      <c r="G77" s="132" t="s">
        <v>193</v>
      </c>
      <c r="H77" s="58"/>
      <c r="I77" s="58"/>
      <c r="J77" s="23"/>
      <c r="K77" s="77"/>
      <c r="L77" s="15"/>
    </row>
    <row r="78" spans="1:12" s="5" customFormat="1" ht="115.5" customHeight="1" outlineLevel="1" x14ac:dyDescent="0.2">
      <c r="A78" s="54" t="s">
        <v>188</v>
      </c>
      <c r="B78" s="135" t="s">
        <v>110</v>
      </c>
      <c r="C78" s="136"/>
      <c r="D78" s="135" t="s">
        <v>278</v>
      </c>
      <c r="E78" s="136"/>
      <c r="F78" s="65"/>
      <c r="G78" s="132" t="s">
        <v>193</v>
      </c>
      <c r="H78" s="60"/>
      <c r="I78" s="24"/>
      <c r="J78" s="60"/>
      <c r="K78" s="13"/>
      <c r="L78" s="15"/>
    </row>
    <row r="79" spans="1:12" s="5" customFormat="1" ht="50.25" customHeight="1" outlineLevel="1" x14ac:dyDescent="0.2">
      <c r="A79" s="54" t="s">
        <v>15</v>
      </c>
      <c r="B79" s="135" t="s">
        <v>111</v>
      </c>
      <c r="C79" s="136"/>
      <c r="D79" s="135" t="s">
        <v>279</v>
      </c>
      <c r="E79" s="136"/>
      <c r="F79" s="65"/>
      <c r="G79" s="124" t="s">
        <v>193</v>
      </c>
      <c r="H79" s="60"/>
      <c r="I79" s="24"/>
      <c r="J79" s="60"/>
      <c r="K79" s="13"/>
      <c r="L79" s="15"/>
    </row>
    <row r="80" spans="1:12" s="5" customFormat="1" ht="69.75" customHeight="1" outlineLevel="1" x14ac:dyDescent="0.2">
      <c r="A80" s="54" t="s">
        <v>189</v>
      </c>
      <c r="B80" s="135" t="s">
        <v>112</v>
      </c>
      <c r="C80" s="136"/>
      <c r="D80" s="135" t="s">
        <v>280</v>
      </c>
      <c r="E80" s="136"/>
      <c r="F80" s="65"/>
      <c r="G80" s="124" t="s">
        <v>193</v>
      </c>
      <c r="H80" s="60"/>
      <c r="I80" s="24"/>
      <c r="J80" s="60"/>
      <c r="K80" s="13"/>
      <c r="L80" s="15"/>
    </row>
    <row r="81" spans="1:12" s="5" customFormat="1" ht="64.5" customHeight="1" outlineLevel="1" x14ac:dyDescent="0.2">
      <c r="A81" s="54" t="s">
        <v>190</v>
      </c>
      <c r="B81" s="135" t="s">
        <v>113</v>
      </c>
      <c r="C81" s="136"/>
      <c r="D81" s="135" t="s">
        <v>281</v>
      </c>
      <c r="E81" s="136"/>
      <c r="F81" s="65"/>
      <c r="G81" s="124" t="s">
        <v>193</v>
      </c>
      <c r="H81" s="60"/>
      <c r="I81" s="24"/>
      <c r="J81" s="60"/>
      <c r="K81" s="13"/>
      <c r="L81" s="15"/>
    </row>
    <row r="82" spans="1:12" s="5" customFormat="1" ht="81.75" customHeight="1" outlineLevel="1" x14ac:dyDescent="0.2">
      <c r="A82" s="91" t="s">
        <v>191</v>
      </c>
      <c r="B82" s="157" t="s">
        <v>114</v>
      </c>
      <c r="C82" s="153"/>
      <c r="D82" s="157" t="s">
        <v>282</v>
      </c>
      <c r="E82" s="153"/>
      <c r="F82" s="63"/>
      <c r="G82" s="124" t="s">
        <v>193</v>
      </c>
      <c r="H82" s="22"/>
      <c r="I82" s="22"/>
      <c r="J82" s="62"/>
      <c r="K82" s="72"/>
      <c r="L82" s="15"/>
    </row>
    <row r="83" spans="1:12" s="1" customFormat="1" ht="23.25" customHeight="1" x14ac:dyDescent="0.2">
      <c r="A83" s="80">
        <v>9</v>
      </c>
      <c r="B83" s="147" t="s">
        <v>64</v>
      </c>
      <c r="C83" s="148"/>
      <c r="D83" s="148"/>
      <c r="E83" s="149"/>
      <c r="F83" s="87"/>
      <c r="G83" s="69">
        <f>COUNTA(G84:G87)</f>
        <v>4</v>
      </c>
      <c r="H83" s="81"/>
      <c r="I83" s="69">
        <f>COUNTA(I84:I87)</f>
        <v>0</v>
      </c>
      <c r="J83" s="81"/>
      <c r="K83" s="69">
        <f>COUNTA(K84:K87)</f>
        <v>0</v>
      </c>
      <c r="L83" s="79"/>
    </row>
    <row r="84" spans="1:12" s="5" customFormat="1" ht="102" customHeight="1" outlineLevel="1" x14ac:dyDescent="0.2">
      <c r="A84" s="55" t="s">
        <v>127</v>
      </c>
      <c r="B84" s="141" t="s">
        <v>115</v>
      </c>
      <c r="C84" s="138"/>
      <c r="D84" s="141" t="s">
        <v>260</v>
      </c>
      <c r="E84" s="138"/>
      <c r="F84" s="64"/>
      <c r="G84" s="120" t="s">
        <v>193</v>
      </c>
      <c r="H84" s="23"/>
      <c r="I84" s="23"/>
      <c r="J84" s="23"/>
      <c r="K84" s="58"/>
      <c r="L84" s="15"/>
    </row>
    <row r="85" spans="1:12" s="5" customFormat="1" ht="88.5" customHeight="1" outlineLevel="1" x14ac:dyDescent="0.2">
      <c r="A85" s="59" t="s">
        <v>128</v>
      </c>
      <c r="B85" s="142" t="s">
        <v>116</v>
      </c>
      <c r="C85" s="136"/>
      <c r="D85" s="141" t="s">
        <v>261</v>
      </c>
      <c r="E85" s="138"/>
      <c r="F85" s="65"/>
      <c r="G85" s="120" t="s">
        <v>193</v>
      </c>
      <c r="H85" s="60"/>
      <c r="I85" s="24"/>
      <c r="J85" s="60"/>
      <c r="K85" s="13"/>
      <c r="L85" s="15"/>
    </row>
    <row r="86" spans="1:12" s="5" customFormat="1" ht="60" customHeight="1" outlineLevel="1" x14ac:dyDescent="0.2">
      <c r="A86" s="59" t="s">
        <v>129</v>
      </c>
      <c r="B86" s="142" t="s">
        <v>117</v>
      </c>
      <c r="C86" s="136"/>
      <c r="D86" s="141" t="s">
        <v>262</v>
      </c>
      <c r="E86" s="138"/>
      <c r="F86" s="65"/>
      <c r="G86" s="120" t="s">
        <v>193</v>
      </c>
      <c r="H86" s="60"/>
      <c r="I86" s="24"/>
      <c r="J86" s="60"/>
      <c r="K86" s="13"/>
      <c r="L86" s="15"/>
    </row>
    <row r="87" spans="1:12" s="5" customFormat="1" ht="60" customHeight="1" outlineLevel="1" x14ac:dyDescent="0.2">
      <c r="A87" s="54" t="s">
        <v>130</v>
      </c>
      <c r="B87" s="142" t="s">
        <v>118</v>
      </c>
      <c r="C87" s="136"/>
      <c r="D87" s="141" t="s">
        <v>263</v>
      </c>
      <c r="E87" s="138"/>
      <c r="F87" s="65"/>
      <c r="G87" s="120" t="s">
        <v>193</v>
      </c>
      <c r="H87" s="60"/>
      <c r="I87" s="24"/>
      <c r="J87" s="60"/>
      <c r="K87" s="13"/>
      <c r="L87" s="15"/>
    </row>
    <row r="88" spans="1:12" ht="24.75" customHeight="1" x14ac:dyDescent="0.2">
      <c r="A88" s="100">
        <v>10</v>
      </c>
      <c r="B88" s="180" t="s">
        <v>119</v>
      </c>
      <c r="C88" s="181"/>
      <c r="D88" s="181"/>
      <c r="E88" s="182"/>
      <c r="F88" s="101"/>
      <c r="G88" s="102">
        <f>COUNTA(G89:G98)</f>
        <v>0</v>
      </c>
      <c r="H88" s="103"/>
      <c r="I88" s="102">
        <f>COUNTA(I89:I98)</f>
        <v>0</v>
      </c>
      <c r="J88" s="103"/>
      <c r="K88" s="102">
        <f>COUNTA(K89:K98)</f>
        <v>10</v>
      </c>
      <c r="L88" s="16"/>
    </row>
    <row r="89" spans="1:12" ht="84.75" customHeight="1" x14ac:dyDescent="0.2">
      <c r="A89" s="106" t="s">
        <v>131</v>
      </c>
      <c r="B89" s="142" t="s">
        <v>143</v>
      </c>
      <c r="C89" s="136"/>
      <c r="D89" s="187" t="s">
        <v>21</v>
      </c>
      <c r="E89" s="188"/>
      <c r="F89" s="105"/>
      <c r="G89" s="104"/>
      <c r="H89" s="105"/>
      <c r="I89" s="104"/>
      <c r="J89" s="105"/>
      <c r="K89" s="131" t="s">
        <v>193</v>
      </c>
      <c r="L89" s="16"/>
    </row>
    <row r="90" spans="1:12" ht="51.75" customHeight="1" x14ac:dyDescent="0.2">
      <c r="A90" s="106" t="s">
        <v>132</v>
      </c>
      <c r="B90" s="142" t="s">
        <v>133</v>
      </c>
      <c r="C90" s="136"/>
      <c r="D90" s="187" t="s">
        <v>21</v>
      </c>
      <c r="E90" s="188"/>
      <c r="F90" s="105"/>
      <c r="G90" s="104"/>
      <c r="H90" s="105"/>
      <c r="I90" s="104"/>
      <c r="J90" s="105"/>
      <c r="K90" s="131" t="s">
        <v>193</v>
      </c>
      <c r="L90" s="16"/>
    </row>
    <row r="91" spans="1:12" ht="69" customHeight="1" x14ac:dyDescent="0.2">
      <c r="A91" s="106" t="s">
        <v>134</v>
      </c>
      <c r="B91" s="142" t="s">
        <v>144</v>
      </c>
      <c r="C91" s="136"/>
      <c r="D91" s="187" t="s">
        <v>21</v>
      </c>
      <c r="E91" s="188"/>
      <c r="F91" s="105"/>
      <c r="G91" s="104"/>
      <c r="H91" s="105"/>
      <c r="I91" s="104"/>
      <c r="J91" s="105"/>
      <c r="K91" s="131" t="s">
        <v>193</v>
      </c>
      <c r="L91" s="16"/>
    </row>
    <row r="92" spans="1:12" ht="92.25" customHeight="1" x14ac:dyDescent="0.2">
      <c r="A92" s="106" t="s">
        <v>135</v>
      </c>
      <c r="B92" s="142" t="s">
        <v>145</v>
      </c>
      <c r="C92" s="136"/>
      <c r="D92" s="187" t="s">
        <v>21</v>
      </c>
      <c r="E92" s="188"/>
      <c r="F92" s="105"/>
      <c r="G92" s="104"/>
      <c r="H92" s="105"/>
      <c r="I92" s="104"/>
      <c r="J92" s="105"/>
      <c r="K92" s="131" t="s">
        <v>193</v>
      </c>
      <c r="L92" s="16"/>
    </row>
    <row r="93" spans="1:12" s="110" customFormat="1" ht="84" customHeight="1" x14ac:dyDescent="0.2">
      <c r="A93" s="107" t="s">
        <v>140</v>
      </c>
      <c r="B93" s="142" t="s">
        <v>146</v>
      </c>
      <c r="C93" s="136"/>
      <c r="D93" s="187" t="s">
        <v>21</v>
      </c>
      <c r="E93" s="188"/>
      <c r="F93" s="108"/>
      <c r="G93" s="109"/>
      <c r="H93" s="108"/>
      <c r="I93" s="109"/>
      <c r="J93" s="108"/>
      <c r="K93" s="131" t="s">
        <v>193</v>
      </c>
    </row>
    <row r="94" spans="1:12" s="110" customFormat="1" ht="69" customHeight="1" x14ac:dyDescent="0.2">
      <c r="A94" s="107" t="s">
        <v>141</v>
      </c>
      <c r="B94" s="145" t="s">
        <v>210</v>
      </c>
      <c r="C94" s="146"/>
      <c r="D94" s="187" t="s">
        <v>21</v>
      </c>
      <c r="E94" s="188"/>
      <c r="F94" s="108"/>
      <c r="G94" s="109"/>
      <c r="H94" s="108"/>
      <c r="I94" s="109"/>
      <c r="J94" s="108"/>
      <c r="K94" s="131" t="s">
        <v>193</v>
      </c>
    </row>
    <row r="95" spans="1:12" s="110" customFormat="1" ht="79.5" customHeight="1" x14ac:dyDescent="0.2">
      <c r="A95" s="107" t="s">
        <v>139</v>
      </c>
      <c r="B95" s="142" t="s">
        <v>212</v>
      </c>
      <c r="C95" s="136"/>
      <c r="D95" s="187" t="s">
        <v>21</v>
      </c>
      <c r="E95" s="188"/>
      <c r="F95" s="108"/>
      <c r="G95" s="109"/>
      <c r="H95" s="108"/>
      <c r="I95" s="109"/>
      <c r="J95" s="108"/>
      <c r="K95" s="131" t="s">
        <v>193</v>
      </c>
    </row>
    <row r="96" spans="1:12" s="110" customFormat="1" ht="69.75" customHeight="1" x14ac:dyDescent="0.2">
      <c r="A96" s="107" t="s">
        <v>138</v>
      </c>
      <c r="B96" s="145" t="s">
        <v>142</v>
      </c>
      <c r="C96" s="146"/>
      <c r="D96" s="187" t="s">
        <v>21</v>
      </c>
      <c r="E96" s="188"/>
      <c r="F96" s="108"/>
      <c r="G96" s="109"/>
      <c r="H96" s="108"/>
      <c r="I96" s="109"/>
      <c r="J96" s="108"/>
      <c r="K96" s="131" t="s">
        <v>193</v>
      </c>
    </row>
    <row r="97" spans="1:12" s="110" customFormat="1" ht="65.25" customHeight="1" x14ac:dyDescent="0.2">
      <c r="A97" s="107" t="s">
        <v>137</v>
      </c>
      <c r="B97" s="142" t="s">
        <v>211</v>
      </c>
      <c r="C97" s="136"/>
      <c r="D97" s="187" t="s">
        <v>21</v>
      </c>
      <c r="E97" s="188"/>
      <c r="F97" s="108"/>
      <c r="G97" s="109"/>
      <c r="H97" s="108"/>
      <c r="I97" s="109"/>
      <c r="J97" s="108"/>
      <c r="K97" s="131" t="s">
        <v>193</v>
      </c>
    </row>
    <row r="98" spans="1:12" s="110" customFormat="1" ht="57.75" customHeight="1" x14ac:dyDescent="0.2">
      <c r="A98" s="107" t="s">
        <v>136</v>
      </c>
      <c r="B98" s="145" t="s">
        <v>147</v>
      </c>
      <c r="C98" s="146"/>
      <c r="D98" s="187" t="s">
        <v>21</v>
      </c>
      <c r="E98" s="188"/>
      <c r="F98" s="108"/>
      <c r="G98" s="109"/>
      <c r="H98" s="108"/>
      <c r="I98" s="109"/>
      <c r="J98" s="108"/>
      <c r="K98" s="131" t="s">
        <v>193</v>
      </c>
    </row>
    <row r="99" spans="1:12" x14ac:dyDescent="0.2">
      <c r="A99" s="16"/>
      <c r="B99" s="111"/>
      <c r="C99" s="112"/>
      <c r="D99" s="17"/>
      <c r="E99" s="17"/>
      <c r="F99" s="67"/>
      <c r="G99" s="17"/>
      <c r="H99" s="67"/>
      <c r="I99" s="17"/>
      <c r="J99" s="67"/>
      <c r="K99" s="17"/>
      <c r="L99" s="16"/>
    </row>
    <row r="100" spans="1:12" x14ac:dyDescent="0.2">
      <c r="A100" s="16"/>
      <c r="B100" s="111"/>
      <c r="C100" s="112"/>
      <c r="D100" s="17"/>
      <c r="E100" s="17"/>
      <c r="F100" s="67"/>
      <c r="G100" s="17"/>
      <c r="H100" s="67"/>
      <c r="I100" s="17"/>
      <c r="J100" s="67"/>
      <c r="K100" s="17"/>
      <c r="L100" s="16"/>
    </row>
    <row r="101" spans="1:12" x14ac:dyDescent="0.2">
      <c r="A101" s="16"/>
      <c r="B101" s="111"/>
      <c r="C101" s="112"/>
      <c r="D101" s="17"/>
      <c r="E101" s="17"/>
      <c r="F101" s="67"/>
      <c r="G101" s="17"/>
      <c r="H101" s="67"/>
      <c r="I101" s="17"/>
      <c r="J101" s="67"/>
      <c r="K101" s="17"/>
      <c r="L101" s="16"/>
    </row>
    <row r="102" spans="1:12" x14ac:dyDescent="0.2">
      <c r="A102" s="16"/>
      <c r="B102" s="111"/>
      <c r="C102" s="112"/>
      <c r="D102" s="17"/>
      <c r="E102" s="17"/>
      <c r="F102" s="67"/>
      <c r="G102" s="17"/>
      <c r="H102" s="67"/>
      <c r="I102" s="17"/>
      <c r="J102" s="67"/>
      <c r="K102" s="17"/>
      <c r="L102" s="16"/>
    </row>
    <row r="103" spans="1:12" x14ac:dyDescent="0.2">
      <c r="A103" s="16"/>
      <c r="B103" s="111"/>
      <c r="C103" s="112"/>
      <c r="D103" s="17"/>
      <c r="E103" s="17"/>
      <c r="F103" s="67"/>
      <c r="G103" s="17"/>
      <c r="H103" s="67"/>
      <c r="I103" s="17"/>
      <c r="J103" s="67"/>
      <c r="K103" s="17"/>
      <c r="L103" s="16"/>
    </row>
    <row r="104" spans="1:12" x14ac:dyDescent="0.2">
      <c r="A104" s="16"/>
      <c r="B104" s="111"/>
      <c r="C104" s="112"/>
      <c r="D104" s="17"/>
      <c r="E104" s="17"/>
      <c r="F104" s="67"/>
      <c r="G104" s="17"/>
      <c r="H104" s="67"/>
      <c r="I104" s="17"/>
      <c r="J104" s="67"/>
      <c r="K104" s="17"/>
      <c r="L104" s="16"/>
    </row>
    <row r="105" spans="1:12" x14ac:dyDescent="0.2">
      <c r="A105" s="16"/>
      <c r="B105" s="111"/>
      <c r="C105" s="112"/>
      <c r="D105" s="17"/>
      <c r="E105" s="17"/>
      <c r="F105" s="67"/>
      <c r="G105" s="17"/>
      <c r="H105" s="67"/>
      <c r="I105" s="17"/>
      <c r="J105" s="67"/>
      <c r="K105" s="17"/>
      <c r="L105" s="16"/>
    </row>
  </sheetData>
  <mergeCells count="178">
    <mergeCell ref="B86:C86"/>
    <mergeCell ref="B87:C87"/>
    <mergeCell ref="C1:K3"/>
    <mergeCell ref="G31:K31"/>
    <mergeCell ref="B94:C94"/>
    <mergeCell ref="D94:E94"/>
    <mergeCell ref="B95:C95"/>
    <mergeCell ref="D95:E95"/>
    <mergeCell ref="B96:C96"/>
    <mergeCell ref="D96:E96"/>
    <mergeCell ref="B65:C65"/>
    <mergeCell ref="D53:E53"/>
    <mergeCell ref="D54:E54"/>
    <mergeCell ref="D55:E55"/>
    <mergeCell ref="D56:E56"/>
    <mergeCell ref="D57:E57"/>
    <mergeCell ref="B39:C39"/>
    <mergeCell ref="B40:C40"/>
    <mergeCell ref="B41:C41"/>
    <mergeCell ref="B42:C42"/>
    <mergeCell ref="D46:E46"/>
    <mergeCell ref="D47:E47"/>
    <mergeCell ref="D48:E48"/>
    <mergeCell ref="D58:E58"/>
    <mergeCell ref="B98:C98"/>
    <mergeCell ref="D98:E98"/>
    <mergeCell ref="B89:C89"/>
    <mergeCell ref="D89:E89"/>
    <mergeCell ref="B90:C90"/>
    <mergeCell ref="D90:E90"/>
    <mergeCell ref="B91:C91"/>
    <mergeCell ref="D91:E91"/>
    <mergeCell ref="B92:C92"/>
    <mergeCell ref="D92:E92"/>
    <mergeCell ref="B93:C93"/>
    <mergeCell ref="D93:E93"/>
    <mergeCell ref="B97:C97"/>
    <mergeCell ref="D97:E97"/>
    <mergeCell ref="B88:E88"/>
    <mergeCell ref="B25:C25"/>
    <mergeCell ref="A31:E31"/>
    <mergeCell ref="D84:E84"/>
    <mergeCell ref="D85:E85"/>
    <mergeCell ref="D80:E80"/>
    <mergeCell ref="D81:E81"/>
    <mergeCell ref="D82:E82"/>
    <mergeCell ref="B46:C46"/>
    <mergeCell ref="B47:C47"/>
    <mergeCell ref="B48:C48"/>
    <mergeCell ref="B49:C49"/>
    <mergeCell ref="B50:C50"/>
    <mergeCell ref="B52:C52"/>
    <mergeCell ref="B53:C53"/>
    <mergeCell ref="B54:C54"/>
    <mergeCell ref="B55:C55"/>
    <mergeCell ref="B56:C56"/>
    <mergeCell ref="B57:C57"/>
    <mergeCell ref="D52:E52"/>
    <mergeCell ref="D59:E59"/>
    <mergeCell ref="D86:E86"/>
    <mergeCell ref="D87:E87"/>
    <mergeCell ref="B85:C85"/>
    <mergeCell ref="D12:E12"/>
    <mergeCell ref="B28:C28"/>
    <mergeCell ref="B29:C29"/>
    <mergeCell ref="A4:K4"/>
    <mergeCell ref="A5:K5"/>
    <mergeCell ref="A7:K7"/>
    <mergeCell ref="D67:E67"/>
    <mergeCell ref="D61:E61"/>
    <mergeCell ref="D62:E62"/>
    <mergeCell ref="D63:E63"/>
    <mergeCell ref="D65:E65"/>
    <mergeCell ref="D60:E60"/>
    <mergeCell ref="D49:E49"/>
    <mergeCell ref="D50:E50"/>
    <mergeCell ref="D44:E44"/>
    <mergeCell ref="D45:E45"/>
    <mergeCell ref="D30:E30"/>
    <mergeCell ref="D32:E32"/>
    <mergeCell ref="D33:E33"/>
    <mergeCell ref="D34:E34"/>
    <mergeCell ref="D23:E23"/>
    <mergeCell ref="D25:E25"/>
    <mergeCell ref="B21:C21"/>
    <mergeCell ref="B35:E35"/>
    <mergeCell ref="A1:B3"/>
    <mergeCell ref="D8:E8"/>
    <mergeCell ref="D10:E10"/>
    <mergeCell ref="A6:K6"/>
    <mergeCell ref="B8:C8"/>
    <mergeCell ref="B10:C10"/>
    <mergeCell ref="B11:C11"/>
    <mergeCell ref="B9:E9"/>
    <mergeCell ref="D19:E19"/>
    <mergeCell ref="D13:E13"/>
    <mergeCell ref="D14:E14"/>
    <mergeCell ref="D15:E15"/>
    <mergeCell ref="B12:C12"/>
    <mergeCell ref="B13:C13"/>
    <mergeCell ref="B14:C14"/>
    <mergeCell ref="B15:C15"/>
    <mergeCell ref="D16:E16"/>
    <mergeCell ref="D17:E17"/>
    <mergeCell ref="D18:E18"/>
    <mergeCell ref="B16:C16"/>
    <mergeCell ref="B17:C17"/>
    <mergeCell ref="B18:C18"/>
    <mergeCell ref="B19:C19"/>
    <mergeCell ref="D11:E11"/>
    <mergeCell ref="B84:C84"/>
    <mergeCell ref="B58:C58"/>
    <mergeCell ref="B59:C59"/>
    <mergeCell ref="B60:C60"/>
    <mergeCell ref="B61:C61"/>
    <mergeCell ref="B62:C62"/>
    <mergeCell ref="B63:C63"/>
    <mergeCell ref="B64:C64"/>
    <mergeCell ref="B67:C67"/>
    <mergeCell ref="B68:C68"/>
    <mergeCell ref="B69:C69"/>
    <mergeCell ref="B70:C70"/>
    <mergeCell ref="B71:C71"/>
    <mergeCell ref="B72:C72"/>
    <mergeCell ref="B73:C73"/>
    <mergeCell ref="B83:E83"/>
    <mergeCell ref="B77:C77"/>
    <mergeCell ref="B78:C78"/>
    <mergeCell ref="D28:E28"/>
    <mergeCell ref="B79:C79"/>
    <mergeCell ref="B80:C80"/>
    <mergeCell ref="B81:C81"/>
    <mergeCell ref="B82:C82"/>
    <mergeCell ref="B44:C44"/>
    <mergeCell ref="B45:C45"/>
    <mergeCell ref="D77:E77"/>
    <mergeCell ref="D78:E78"/>
    <mergeCell ref="D79:E79"/>
    <mergeCell ref="D68:E68"/>
    <mergeCell ref="D69:E69"/>
    <mergeCell ref="D70:E70"/>
    <mergeCell ref="D71:E71"/>
    <mergeCell ref="D72:E72"/>
    <mergeCell ref="D73:E73"/>
    <mergeCell ref="D29:E29"/>
    <mergeCell ref="D21:E21"/>
    <mergeCell ref="B23:C23"/>
    <mergeCell ref="B24:C24"/>
    <mergeCell ref="B27:C27"/>
    <mergeCell ref="D27:E27"/>
    <mergeCell ref="B43:E43"/>
    <mergeCell ref="B51:E51"/>
    <mergeCell ref="B66:E66"/>
    <mergeCell ref="B76:E76"/>
    <mergeCell ref="D64:E64"/>
    <mergeCell ref="B75:C75"/>
    <mergeCell ref="D75:E75"/>
    <mergeCell ref="B74:C74"/>
    <mergeCell ref="D74:E74"/>
    <mergeCell ref="D24:E24"/>
    <mergeCell ref="B20:C20"/>
    <mergeCell ref="D20:E20"/>
    <mergeCell ref="D39:E39"/>
    <mergeCell ref="D40:E40"/>
    <mergeCell ref="D41:E41"/>
    <mergeCell ref="D42:E42"/>
    <mergeCell ref="D36:E36"/>
    <mergeCell ref="D37:E37"/>
    <mergeCell ref="D38:E38"/>
    <mergeCell ref="B36:C36"/>
    <mergeCell ref="B37:C37"/>
    <mergeCell ref="B38:C38"/>
    <mergeCell ref="B30:C30"/>
    <mergeCell ref="B32:C32"/>
    <mergeCell ref="B33:C33"/>
    <mergeCell ref="B34:C34"/>
    <mergeCell ref="B22:E22"/>
    <mergeCell ref="B26:E26"/>
  </mergeCells>
  <phoneticPr fontId="2" type="noConversion"/>
  <printOptions horizontalCentered="1"/>
  <pageMargins left="0.19685039370078741" right="0.19685039370078741" top="0.47244094488188981" bottom="0.39370078740157483" header="0" footer="0"/>
  <pageSetup orientation="portrait" horizontalDpi="300" verticalDpi="300"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topLeftCell="A2" zoomScale="85" zoomScaleNormal="85" workbookViewId="0">
      <selection activeCell="E11" sqref="E11"/>
    </sheetView>
  </sheetViews>
  <sheetFormatPr baseColWidth="10" defaultColWidth="9.140625" defaultRowHeight="12.75" x14ac:dyDescent="0.2"/>
  <cols>
    <col min="1" max="1" width="14.28515625" style="32" customWidth="1"/>
    <col min="2" max="2" width="17.7109375" style="32" customWidth="1"/>
    <col min="3" max="5" width="14" customWidth="1"/>
    <col min="6" max="7" width="12.7109375" customWidth="1"/>
    <col min="8" max="8" width="11.140625" customWidth="1"/>
    <col min="9" max="9" width="11.42578125" customWidth="1"/>
    <col min="10" max="10" width="12.7109375" customWidth="1"/>
    <col min="16" max="35" width="9.140625" style="32"/>
  </cols>
  <sheetData>
    <row r="1" spans="1:35" ht="27.75" customHeight="1" x14ac:dyDescent="0.2">
      <c r="A1" s="164"/>
      <c r="B1" s="164"/>
      <c r="C1" s="189" t="s">
        <v>53</v>
      </c>
      <c r="D1" s="190"/>
      <c r="E1" s="190"/>
      <c r="F1" s="190"/>
      <c r="G1" s="191"/>
      <c r="H1" s="203" t="s">
        <v>69</v>
      </c>
      <c r="I1" s="204"/>
    </row>
    <row r="2" spans="1:35" ht="27.75" customHeight="1" x14ac:dyDescent="0.2">
      <c r="A2" s="164"/>
      <c r="B2" s="164"/>
      <c r="C2" s="192"/>
      <c r="D2" s="193"/>
      <c r="E2" s="193"/>
      <c r="F2" s="193"/>
      <c r="G2" s="194"/>
      <c r="H2" s="205"/>
      <c r="I2" s="206"/>
    </row>
    <row r="3" spans="1:35" ht="27.75" customHeight="1" x14ac:dyDescent="0.2">
      <c r="A3" s="164"/>
      <c r="B3" s="164"/>
      <c r="C3" s="195"/>
      <c r="D3" s="196"/>
      <c r="E3" s="196"/>
      <c r="F3" s="196"/>
      <c r="G3" s="197"/>
      <c r="H3" s="207"/>
      <c r="I3" s="208"/>
    </row>
    <row r="4" spans="1:35" ht="28.5" customHeight="1" x14ac:dyDescent="0.2">
      <c r="A4" s="34" t="s">
        <v>30</v>
      </c>
      <c r="B4" s="34" t="s">
        <v>20</v>
      </c>
      <c r="C4" s="35" t="s">
        <v>28</v>
      </c>
      <c r="D4" s="35" t="s">
        <v>18</v>
      </c>
      <c r="E4" s="35" t="s">
        <v>21</v>
      </c>
      <c r="F4" s="35" t="s">
        <v>44</v>
      </c>
      <c r="G4" s="35" t="s">
        <v>56</v>
      </c>
      <c r="H4" s="35" t="s">
        <v>45</v>
      </c>
      <c r="I4" s="35" t="s">
        <v>46</v>
      </c>
    </row>
    <row r="5" spans="1:35" s="42" customFormat="1" ht="42" customHeight="1" x14ac:dyDescent="0.2">
      <c r="A5" s="38" t="s">
        <v>31</v>
      </c>
      <c r="B5" s="46" t="s">
        <v>67</v>
      </c>
      <c r="C5" s="39">
        <v>10</v>
      </c>
      <c r="D5" s="39">
        <v>1</v>
      </c>
      <c r="E5" s="39">
        <f>OEA_SF!K9</f>
        <v>1</v>
      </c>
      <c r="F5" s="39">
        <f t="shared" ref="F5" si="0">SUM(C5:E5)</f>
        <v>12</v>
      </c>
      <c r="G5" s="39">
        <f>SUM(C5:D5)</f>
        <v>11</v>
      </c>
      <c r="H5" s="40">
        <f>C5</f>
        <v>10</v>
      </c>
      <c r="I5" s="41">
        <f>(H5/G5)*100</f>
        <v>90.909090909090907</v>
      </c>
      <c r="P5" s="43"/>
      <c r="Q5" s="43"/>
      <c r="R5" s="43"/>
      <c r="S5" s="43"/>
      <c r="T5" s="43"/>
      <c r="U5" s="43"/>
      <c r="V5" s="43"/>
      <c r="W5" s="43"/>
      <c r="X5" s="43"/>
      <c r="Y5" s="43"/>
      <c r="Z5" s="43"/>
      <c r="AA5" s="43"/>
      <c r="AB5" s="43"/>
      <c r="AC5" s="43"/>
      <c r="AD5" s="43"/>
      <c r="AE5" s="43"/>
      <c r="AF5" s="43"/>
      <c r="AG5" s="43"/>
      <c r="AH5" s="43"/>
      <c r="AI5" s="43"/>
    </row>
    <row r="6" spans="1:35" s="42" customFormat="1" ht="36" customHeight="1" x14ac:dyDescent="0.2">
      <c r="A6" s="38" t="s">
        <v>32</v>
      </c>
      <c r="B6" s="46" t="s">
        <v>68</v>
      </c>
      <c r="C6" s="31">
        <v>3</v>
      </c>
      <c r="D6" s="31">
        <f>OEA_SF!I22</f>
        <v>0</v>
      </c>
      <c r="E6" s="31">
        <f>OEA_SF!K22</f>
        <v>0</v>
      </c>
      <c r="F6" s="39">
        <f>SUM(C6:E6)</f>
        <v>3</v>
      </c>
      <c r="G6" s="39">
        <f>SUM(C6:D6)</f>
        <v>3</v>
      </c>
      <c r="H6" s="40">
        <f t="shared" ref="H6:H13" si="1">C6</f>
        <v>3</v>
      </c>
      <c r="I6" s="44">
        <f>(H6/G6)*100</f>
        <v>100</v>
      </c>
      <c r="K6" s="43"/>
      <c r="L6" s="45"/>
      <c r="M6" s="45"/>
      <c r="N6" s="45"/>
      <c r="O6" s="45"/>
      <c r="P6" s="45"/>
      <c r="Q6" s="43"/>
      <c r="R6" s="43"/>
      <c r="S6" s="43"/>
      <c r="T6" s="43"/>
      <c r="U6" s="43"/>
      <c r="V6" s="43"/>
      <c r="W6" s="43"/>
      <c r="X6" s="43"/>
      <c r="Y6" s="43"/>
      <c r="Z6" s="43"/>
      <c r="AA6" s="43"/>
      <c r="AB6" s="43"/>
      <c r="AC6" s="43"/>
      <c r="AD6" s="43"/>
      <c r="AE6" s="43"/>
      <c r="AF6" s="43"/>
      <c r="AG6" s="43"/>
      <c r="AH6" s="43"/>
      <c r="AI6" s="43"/>
    </row>
    <row r="7" spans="1:35" s="42" customFormat="1" ht="42" customHeight="1" x14ac:dyDescent="0.2">
      <c r="A7" s="38" t="s">
        <v>33</v>
      </c>
      <c r="B7" s="46" t="s">
        <v>29</v>
      </c>
      <c r="C7" s="31">
        <v>4</v>
      </c>
      <c r="D7" s="31">
        <f>OEA_SF!I26</f>
        <v>0</v>
      </c>
      <c r="E7" s="31">
        <v>7</v>
      </c>
      <c r="F7" s="39">
        <f>SUM(C7:E7)</f>
        <v>11</v>
      </c>
      <c r="G7" s="39">
        <f>SUM(C7:D7)</f>
        <v>4</v>
      </c>
      <c r="H7" s="40">
        <f t="shared" si="1"/>
        <v>4</v>
      </c>
      <c r="I7" s="44">
        <f>(H7/G7)*100</f>
        <v>100</v>
      </c>
      <c r="K7" s="43"/>
      <c r="L7" s="45"/>
      <c r="M7" s="45"/>
      <c r="N7" s="45"/>
      <c r="O7" s="45"/>
      <c r="P7" s="45"/>
      <c r="Q7" s="43"/>
      <c r="R7" s="43"/>
      <c r="S7" s="43"/>
      <c r="T7" s="43"/>
      <c r="U7" s="43"/>
      <c r="V7" s="43"/>
      <c r="W7" s="43"/>
      <c r="X7" s="43"/>
      <c r="Y7" s="43"/>
      <c r="Z7" s="43"/>
      <c r="AA7" s="43"/>
      <c r="AB7" s="43"/>
      <c r="AC7" s="43"/>
      <c r="AD7" s="43"/>
      <c r="AE7" s="43"/>
      <c r="AF7" s="43"/>
      <c r="AG7" s="43"/>
      <c r="AH7" s="43"/>
      <c r="AI7" s="43"/>
    </row>
    <row r="8" spans="1:35" s="42" customFormat="1" ht="36" customHeight="1" x14ac:dyDescent="0.2">
      <c r="A8" s="38" t="s">
        <v>34</v>
      </c>
      <c r="B8" s="46" t="s">
        <v>39</v>
      </c>
      <c r="C8" s="31">
        <v>7</v>
      </c>
      <c r="D8" s="31">
        <v>0</v>
      </c>
      <c r="E8" s="31">
        <f>OEA_SF!K35</f>
        <v>0</v>
      </c>
      <c r="F8" s="39">
        <f t="shared" ref="F8:F13" si="2">SUM(C8:E8)</f>
        <v>7</v>
      </c>
      <c r="G8" s="39">
        <f t="shared" ref="G8:G13" si="3">SUM(C8:D8)</f>
        <v>7</v>
      </c>
      <c r="H8" s="40">
        <f t="shared" si="1"/>
        <v>7</v>
      </c>
      <c r="I8" s="44">
        <f t="shared" ref="I8:I13" si="4">(H8/G8)*100</f>
        <v>100</v>
      </c>
      <c r="K8" s="43"/>
      <c r="L8" s="45"/>
      <c r="M8" s="45"/>
      <c r="N8" s="45"/>
      <c r="O8" s="45"/>
      <c r="P8" s="45"/>
      <c r="Q8" s="43"/>
      <c r="R8" s="43"/>
      <c r="S8" s="43"/>
      <c r="T8" s="43"/>
      <c r="U8" s="43"/>
      <c r="V8" s="43"/>
      <c r="W8" s="43"/>
      <c r="X8" s="43"/>
      <c r="Y8" s="43"/>
      <c r="Z8" s="43"/>
      <c r="AA8" s="43"/>
      <c r="AB8" s="43"/>
      <c r="AC8" s="43"/>
      <c r="AD8" s="43"/>
      <c r="AE8" s="43"/>
      <c r="AF8" s="43"/>
      <c r="AG8" s="43"/>
      <c r="AH8" s="43"/>
      <c r="AI8" s="43"/>
    </row>
    <row r="9" spans="1:35" s="42" customFormat="1" ht="34.5" customHeight="1" x14ac:dyDescent="0.2">
      <c r="A9" s="38" t="s">
        <v>35</v>
      </c>
      <c r="B9" s="46" t="s">
        <v>40</v>
      </c>
      <c r="C9" s="31">
        <v>7</v>
      </c>
      <c r="D9" s="31">
        <v>0</v>
      </c>
      <c r="E9" s="31">
        <v>0</v>
      </c>
      <c r="F9" s="39">
        <f t="shared" si="2"/>
        <v>7</v>
      </c>
      <c r="G9" s="39">
        <f t="shared" si="3"/>
        <v>7</v>
      </c>
      <c r="H9" s="40">
        <f t="shared" si="1"/>
        <v>7</v>
      </c>
      <c r="I9" s="44">
        <f t="shared" si="4"/>
        <v>100</v>
      </c>
      <c r="K9" s="43"/>
      <c r="L9" s="45"/>
      <c r="M9" s="45"/>
      <c r="N9" s="45"/>
      <c r="O9" s="45"/>
      <c r="P9" s="45"/>
      <c r="Q9" s="43"/>
      <c r="R9" s="43"/>
      <c r="S9" s="43"/>
      <c r="T9" s="43"/>
      <c r="U9" s="43"/>
      <c r="V9" s="43"/>
      <c r="W9" s="43"/>
      <c r="X9" s="43"/>
      <c r="Y9" s="43"/>
      <c r="Z9" s="43"/>
      <c r="AA9" s="43"/>
      <c r="AB9" s="43"/>
      <c r="AC9" s="43"/>
      <c r="AD9" s="43"/>
      <c r="AE9" s="43"/>
      <c r="AF9" s="43"/>
      <c r="AG9" s="43"/>
      <c r="AH9" s="43"/>
      <c r="AI9" s="43"/>
    </row>
    <row r="10" spans="1:35" s="42" customFormat="1" ht="35.25" customHeight="1" x14ac:dyDescent="0.2">
      <c r="A10" s="38" t="s">
        <v>36</v>
      </c>
      <c r="B10" s="46" t="s">
        <v>41</v>
      </c>
      <c r="C10" s="31">
        <v>4</v>
      </c>
      <c r="D10" s="31">
        <v>1</v>
      </c>
      <c r="E10" s="31">
        <v>9</v>
      </c>
      <c r="F10" s="39">
        <f t="shared" si="2"/>
        <v>14</v>
      </c>
      <c r="G10" s="39">
        <f t="shared" si="3"/>
        <v>5</v>
      </c>
      <c r="H10" s="40">
        <f t="shared" si="1"/>
        <v>4</v>
      </c>
      <c r="I10" s="44">
        <f t="shared" si="4"/>
        <v>80</v>
      </c>
      <c r="K10" s="43"/>
      <c r="L10" s="45"/>
      <c r="M10" s="45"/>
      <c r="N10" s="45"/>
      <c r="O10" s="45"/>
      <c r="P10" s="45"/>
      <c r="Q10" s="43"/>
      <c r="R10" s="43"/>
      <c r="S10" s="43"/>
      <c r="T10" s="43"/>
      <c r="U10" s="43"/>
      <c r="V10" s="43"/>
      <c r="W10" s="43"/>
      <c r="X10" s="43"/>
      <c r="Y10" s="43"/>
      <c r="Z10" s="43"/>
      <c r="AA10" s="43"/>
      <c r="AB10" s="43"/>
      <c r="AC10" s="43"/>
      <c r="AD10" s="43"/>
      <c r="AE10" s="43"/>
      <c r="AF10" s="43"/>
      <c r="AG10" s="43"/>
      <c r="AH10" s="43"/>
      <c r="AI10" s="43"/>
    </row>
    <row r="11" spans="1:35" s="42" customFormat="1" ht="30.75" customHeight="1" x14ac:dyDescent="0.2">
      <c r="A11" s="38" t="s">
        <v>37</v>
      </c>
      <c r="B11" s="46" t="s">
        <v>48</v>
      </c>
      <c r="C11" s="31">
        <v>9</v>
      </c>
      <c r="D11" s="31">
        <f>OEA_SF!I66</f>
        <v>0</v>
      </c>
      <c r="E11" s="31">
        <f>OEA_SF!K66</f>
        <v>0</v>
      </c>
      <c r="F11" s="39">
        <f t="shared" si="2"/>
        <v>9</v>
      </c>
      <c r="G11" s="39">
        <f t="shared" si="3"/>
        <v>9</v>
      </c>
      <c r="H11" s="40">
        <f t="shared" si="1"/>
        <v>9</v>
      </c>
      <c r="I11" s="44">
        <f t="shared" si="4"/>
        <v>100</v>
      </c>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row>
    <row r="12" spans="1:35" s="42" customFormat="1" ht="42" customHeight="1" x14ac:dyDescent="0.2">
      <c r="A12" s="38" t="s">
        <v>47</v>
      </c>
      <c r="B12" s="46" t="s">
        <v>42</v>
      </c>
      <c r="C12" s="31">
        <v>6</v>
      </c>
      <c r="D12" s="31">
        <f>OEA_SF!I76</f>
        <v>0</v>
      </c>
      <c r="E12" s="31">
        <f>OEA_SF!K76</f>
        <v>0</v>
      </c>
      <c r="F12" s="39">
        <f t="shared" si="2"/>
        <v>6</v>
      </c>
      <c r="G12" s="39">
        <f t="shared" si="3"/>
        <v>6</v>
      </c>
      <c r="H12" s="40">
        <f t="shared" si="1"/>
        <v>6</v>
      </c>
      <c r="I12" s="44">
        <f t="shared" si="4"/>
        <v>100</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row>
    <row r="13" spans="1:35" s="42" customFormat="1" ht="52.5" customHeight="1" x14ac:dyDescent="0.2">
      <c r="A13" s="38" t="s">
        <v>38</v>
      </c>
      <c r="B13" s="46" t="s">
        <v>43</v>
      </c>
      <c r="C13" s="31">
        <v>4</v>
      </c>
      <c r="D13" s="31">
        <f>OEA_SF!I83</f>
        <v>0</v>
      </c>
      <c r="E13" s="31">
        <f>OEA_SF!K83</f>
        <v>0</v>
      </c>
      <c r="F13" s="39">
        <f t="shared" si="2"/>
        <v>4</v>
      </c>
      <c r="G13" s="39">
        <f t="shared" si="3"/>
        <v>4</v>
      </c>
      <c r="H13" s="40">
        <f t="shared" si="1"/>
        <v>4</v>
      </c>
      <c r="I13" s="44">
        <f t="shared" si="4"/>
        <v>100</v>
      </c>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row>
    <row r="14" spans="1:35" ht="24.95" customHeight="1" x14ac:dyDescent="0.2">
      <c r="A14" s="40" t="s">
        <v>22</v>
      </c>
      <c r="B14" s="40"/>
      <c r="C14" s="40">
        <f t="shared" ref="C14:H14" si="5">SUM(C5:C13)</f>
        <v>54</v>
      </c>
      <c r="D14" s="40">
        <f t="shared" si="5"/>
        <v>2</v>
      </c>
      <c r="E14" s="40">
        <f t="shared" si="5"/>
        <v>17</v>
      </c>
      <c r="F14" s="40">
        <f t="shared" si="5"/>
        <v>73</v>
      </c>
      <c r="G14" s="40">
        <f t="shared" si="5"/>
        <v>56</v>
      </c>
      <c r="H14" s="40">
        <f t="shared" si="5"/>
        <v>54</v>
      </c>
      <c r="I14" s="47"/>
      <c r="K14" s="32"/>
      <c r="L14" s="32"/>
      <c r="M14" s="32"/>
      <c r="N14" s="32"/>
      <c r="O14" s="32"/>
    </row>
    <row r="15" spans="1:35" ht="24.95" customHeight="1" x14ac:dyDescent="0.2">
      <c r="A15" s="48" t="s">
        <v>23</v>
      </c>
      <c r="B15" s="50"/>
      <c r="C15" s="49">
        <f>C14/$F$14</f>
        <v>0.73972602739726023</v>
      </c>
      <c r="D15" s="49">
        <f t="shared" ref="D15:H15" si="6">D14/$F$14</f>
        <v>2.7397260273972601E-2</v>
      </c>
      <c r="E15" s="49">
        <f t="shared" si="6"/>
        <v>0.23287671232876711</v>
      </c>
      <c r="F15" s="49">
        <f t="shared" si="6"/>
        <v>1</v>
      </c>
      <c r="G15" s="49">
        <f t="shared" si="6"/>
        <v>0.76712328767123283</v>
      </c>
      <c r="H15" s="49">
        <f t="shared" si="6"/>
        <v>0.73972602739726023</v>
      </c>
      <c r="I15" s="30"/>
      <c r="K15" s="32"/>
      <c r="L15" s="32"/>
      <c r="M15" s="32"/>
      <c r="N15" s="32"/>
      <c r="O15" s="32"/>
    </row>
    <row r="16" spans="1:35" ht="24.95" customHeight="1" x14ac:dyDescent="0.2">
      <c r="A16" s="201" t="s">
        <v>24</v>
      </c>
      <c r="B16" s="202"/>
      <c r="K16" s="32"/>
      <c r="L16" s="32"/>
      <c r="M16" s="32"/>
      <c r="N16" s="32"/>
      <c r="O16" s="32"/>
    </row>
    <row r="17" spans="1:15" ht="25.5" x14ac:dyDescent="0.2">
      <c r="A17" s="39" t="s">
        <v>25</v>
      </c>
      <c r="B17" s="51">
        <f>G14</f>
        <v>56</v>
      </c>
      <c r="C17" s="32"/>
      <c r="D17" s="32"/>
      <c r="E17" s="32"/>
      <c r="F17" s="32"/>
      <c r="G17" s="32"/>
      <c r="H17" s="32"/>
      <c r="I17" s="32"/>
      <c r="K17" s="32"/>
      <c r="L17" s="32"/>
      <c r="M17" s="32"/>
      <c r="N17" s="32"/>
      <c r="O17" s="32"/>
    </row>
    <row r="18" spans="1:15" ht="25.5" x14ac:dyDescent="0.2">
      <c r="A18" s="39" t="s">
        <v>26</v>
      </c>
      <c r="B18" s="52">
        <f>H15</f>
        <v>0.73972602739726023</v>
      </c>
      <c r="D18" s="32"/>
      <c r="E18" s="32"/>
      <c r="F18" s="32"/>
      <c r="G18" s="32"/>
      <c r="H18" s="32"/>
      <c r="I18" s="32"/>
      <c r="K18" s="32"/>
      <c r="L18" s="32"/>
      <c r="M18" s="32"/>
      <c r="N18" s="32"/>
      <c r="O18" s="32"/>
    </row>
    <row r="19" spans="1:15" x14ac:dyDescent="0.2">
      <c r="D19" s="32"/>
      <c r="E19" s="32"/>
      <c r="F19" s="32"/>
      <c r="G19" s="32"/>
      <c r="H19" s="32"/>
      <c r="I19" s="32"/>
      <c r="K19" s="32"/>
      <c r="L19" s="32"/>
      <c r="M19" s="32"/>
      <c r="N19" s="32"/>
      <c r="O19" s="32"/>
    </row>
    <row r="20" spans="1:15" ht="16.5" x14ac:dyDescent="0.2">
      <c r="D20" s="32"/>
      <c r="E20" s="33" t="s">
        <v>27</v>
      </c>
      <c r="F20" s="32"/>
      <c r="G20" s="32"/>
      <c r="H20" s="32"/>
      <c r="I20" s="32"/>
      <c r="K20" s="32"/>
      <c r="L20" s="32"/>
      <c r="M20" s="32"/>
      <c r="N20" s="32"/>
      <c r="O20" s="32"/>
    </row>
    <row r="21" spans="1:15" x14ac:dyDescent="0.2">
      <c r="K21" s="32"/>
      <c r="L21" s="32"/>
      <c r="M21" s="32"/>
      <c r="N21" s="32"/>
      <c r="O21" s="32"/>
    </row>
    <row r="22" spans="1:15" x14ac:dyDescent="0.2">
      <c r="K22" s="32"/>
      <c r="L22" s="32"/>
      <c r="M22" s="32"/>
      <c r="N22" s="32"/>
      <c r="O22" s="32"/>
    </row>
    <row r="23" spans="1:15" x14ac:dyDescent="0.2">
      <c r="K23" s="32"/>
      <c r="L23" s="32"/>
      <c r="M23" s="32"/>
      <c r="N23" s="32"/>
      <c r="O23" s="32"/>
    </row>
    <row r="24" spans="1:15" x14ac:dyDescent="0.2">
      <c r="C24" s="32"/>
      <c r="D24" s="32"/>
      <c r="E24" s="32"/>
      <c r="F24" s="32"/>
      <c r="G24" s="32"/>
      <c r="H24" s="32"/>
      <c r="I24" s="32"/>
      <c r="J24" s="32"/>
      <c r="K24" s="32"/>
      <c r="L24" s="32"/>
      <c r="M24" s="32"/>
      <c r="N24" s="32"/>
      <c r="O24" s="32"/>
    </row>
    <row r="25" spans="1:15" x14ac:dyDescent="0.2">
      <c r="D25" s="32"/>
      <c r="E25" s="32"/>
      <c r="F25" s="32"/>
      <c r="G25" s="32"/>
      <c r="H25" s="32"/>
      <c r="I25" s="32"/>
      <c r="J25" s="32"/>
      <c r="K25" s="32"/>
      <c r="L25" s="32"/>
      <c r="M25" s="32"/>
      <c r="N25" s="32"/>
      <c r="O25" s="32"/>
    </row>
    <row r="26" spans="1:15" x14ac:dyDescent="0.2">
      <c r="D26" s="32"/>
      <c r="E26" s="32"/>
      <c r="F26" s="32"/>
      <c r="G26" s="32"/>
      <c r="H26" s="32"/>
      <c r="I26" s="32"/>
      <c r="J26" s="32"/>
      <c r="K26" s="32"/>
      <c r="L26" s="32"/>
      <c r="M26" s="32"/>
      <c r="N26" s="32"/>
      <c r="O26" s="32"/>
    </row>
    <row r="27" spans="1:15" x14ac:dyDescent="0.2">
      <c r="K27" s="32"/>
      <c r="L27" s="32"/>
      <c r="M27" s="32"/>
      <c r="N27" s="32"/>
      <c r="O27" s="32"/>
    </row>
    <row r="28" spans="1:15" x14ac:dyDescent="0.2">
      <c r="K28" s="32"/>
      <c r="L28" s="32"/>
      <c r="M28" s="32"/>
      <c r="N28" s="32"/>
      <c r="O28" s="32"/>
    </row>
    <row r="29" spans="1:15" x14ac:dyDescent="0.2">
      <c r="K29" s="32"/>
      <c r="L29" s="32"/>
      <c r="M29" s="32"/>
      <c r="N29" s="32"/>
      <c r="O29" s="32"/>
    </row>
    <row r="30" spans="1:15" x14ac:dyDescent="0.2">
      <c r="K30" s="32"/>
      <c r="L30" s="32"/>
      <c r="M30" s="32"/>
      <c r="N30" s="32"/>
      <c r="O30" s="32"/>
    </row>
    <row r="31" spans="1:15" x14ac:dyDescent="0.2">
      <c r="K31" s="32"/>
      <c r="L31" s="32"/>
      <c r="M31" s="32"/>
      <c r="N31" s="32"/>
      <c r="O31" s="32"/>
    </row>
    <row r="32" spans="1:15" x14ac:dyDescent="0.2">
      <c r="K32" s="32"/>
      <c r="L32" s="32"/>
      <c r="M32" s="32"/>
      <c r="N32" s="32"/>
      <c r="O32" s="32"/>
    </row>
    <row r="33" spans="3:15" x14ac:dyDescent="0.2">
      <c r="K33" s="32"/>
      <c r="L33" s="32"/>
      <c r="M33" s="32"/>
      <c r="N33" s="32"/>
      <c r="O33" s="32"/>
    </row>
    <row r="34" spans="3:15" x14ac:dyDescent="0.2">
      <c r="K34" s="32"/>
      <c r="L34" s="32"/>
      <c r="M34" s="32"/>
      <c r="N34" s="32"/>
      <c r="O34" s="32"/>
    </row>
    <row r="35" spans="3:15" x14ac:dyDescent="0.2">
      <c r="K35" s="32"/>
      <c r="L35" s="32"/>
      <c r="M35" s="32"/>
      <c r="N35" s="32"/>
      <c r="O35" s="32"/>
    </row>
    <row r="36" spans="3:15" x14ac:dyDescent="0.2">
      <c r="K36" s="32"/>
      <c r="L36" s="32"/>
      <c r="M36" s="32"/>
      <c r="N36" s="32"/>
      <c r="O36" s="32"/>
    </row>
    <row r="37" spans="3:15" x14ac:dyDescent="0.2">
      <c r="K37" s="32"/>
      <c r="L37" s="32"/>
      <c r="M37" s="32"/>
      <c r="N37" s="32"/>
      <c r="O37" s="32"/>
    </row>
    <row r="38" spans="3:15" x14ac:dyDescent="0.2">
      <c r="K38" s="32"/>
      <c r="L38" s="32"/>
      <c r="M38" s="32"/>
      <c r="N38" s="32"/>
      <c r="O38" s="32"/>
    </row>
    <row r="39" spans="3:15" x14ac:dyDescent="0.2">
      <c r="K39" s="32"/>
      <c r="L39" s="32"/>
      <c r="M39" s="32"/>
      <c r="N39" s="32"/>
      <c r="O39" s="32"/>
    </row>
    <row r="40" spans="3:15" x14ac:dyDescent="0.2">
      <c r="K40" s="32"/>
      <c r="L40" s="32"/>
      <c r="M40" s="32"/>
      <c r="N40" s="32"/>
      <c r="O40" s="32"/>
    </row>
    <row r="41" spans="3:15" x14ac:dyDescent="0.2">
      <c r="K41" s="32"/>
      <c r="L41" s="32"/>
      <c r="M41" s="32"/>
      <c r="N41" s="32"/>
      <c r="O41" s="32"/>
    </row>
    <row r="42" spans="3:15" x14ac:dyDescent="0.2">
      <c r="K42" s="32"/>
      <c r="L42" s="32"/>
      <c r="M42" s="32"/>
      <c r="N42" s="32"/>
      <c r="O42" s="32"/>
    </row>
    <row r="43" spans="3:15" x14ac:dyDescent="0.2">
      <c r="K43" s="32"/>
      <c r="L43" s="32"/>
      <c r="M43" s="32"/>
      <c r="N43" s="32"/>
      <c r="O43" s="32"/>
    </row>
    <row r="44" spans="3:15" x14ac:dyDescent="0.2">
      <c r="K44" s="32"/>
      <c r="L44" s="32"/>
      <c r="M44" s="32"/>
      <c r="N44" s="32"/>
      <c r="O44" s="32"/>
    </row>
    <row r="45" spans="3:15" x14ac:dyDescent="0.2">
      <c r="K45" s="32"/>
      <c r="L45" s="32"/>
      <c r="M45" s="32"/>
      <c r="N45" s="32"/>
      <c r="O45" s="32"/>
    </row>
    <row r="46" spans="3:15" x14ac:dyDescent="0.2">
      <c r="C46" s="32"/>
      <c r="D46" s="32"/>
      <c r="E46" s="32"/>
      <c r="F46" s="32"/>
      <c r="G46" s="32"/>
      <c r="H46" s="32"/>
      <c r="I46" s="32"/>
      <c r="J46" s="32"/>
      <c r="K46" s="32"/>
      <c r="L46" s="32"/>
      <c r="M46" s="32"/>
      <c r="N46" s="32"/>
      <c r="O46" s="32"/>
    </row>
    <row r="47" spans="3:15" x14ac:dyDescent="0.2">
      <c r="C47" s="32"/>
      <c r="D47" s="32"/>
      <c r="E47" s="32"/>
      <c r="F47" s="32"/>
      <c r="G47" s="32"/>
      <c r="H47" s="32"/>
      <c r="I47" s="32"/>
      <c r="J47" s="32"/>
      <c r="K47" s="32"/>
      <c r="L47" s="32"/>
      <c r="M47" s="32"/>
      <c r="N47" s="32"/>
      <c r="O47" s="32"/>
    </row>
    <row r="48" spans="3:15" x14ac:dyDescent="0.2">
      <c r="C48" s="32"/>
      <c r="D48" s="32"/>
      <c r="E48" s="32"/>
      <c r="F48" s="32"/>
      <c r="G48" s="32"/>
      <c r="H48" s="32"/>
      <c r="I48" s="32"/>
      <c r="J48" s="32"/>
      <c r="K48" s="32"/>
      <c r="L48" s="32"/>
      <c r="M48" s="32"/>
      <c r="N48" s="32"/>
      <c r="O48" s="32"/>
    </row>
    <row r="49" spans="3:15" x14ac:dyDescent="0.2">
      <c r="C49" s="32"/>
      <c r="D49" s="32"/>
      <c r="E49" s="32"/>
      <c r="F49" s="32"/>
      <c r="G49" s="32"/>
      <c r="H49" s="32"/>
      <c r="I49" s="32"/>
      <c r="J49" s="32"/>
      <c r="K49" s="32"/>
      <c r="L49" s="32"/>
      <c r="M49" s="32"/>
      <c r="N49" s="32"/>
      <c r="O49" s="32"/>
    </row>
    <row r="50" spans="3:15" x14ac:dyDescent="0.2">
      <c r="C50" s="32"/>
      <c r="D50" s="32"/>
      <c r="E50" s="32"/>
      <c r="F50" s="32"/>
      <c r="G50" s="32"/>
      <c r="H50" s="32"/>
      <c r="I50" s="32"/>
      <c r="J50" s="32"/>
      <c r="K50" s="32"/>
      <c r="L50" s="32"/>
      <c r="M50" s="32"/>
      <c r="N50" s="32"/>
      <c r="O50" s="32"/>
    </row>
    <row r="51" spans="3:15" x14ac:dyDescent="0.2">
      <c r="C51" s="32"/>
      <c r="D51" s="32"/>
      <c r="E51" s="32"/>
      <c r="F51" s="32"/>
      <c r="G51" s="32"/>
      <c r="H51" s="32"/>
      <c r="I51" s="32"/>
      <c r="J51" s="32"/>
      <c r="K51" s="32"/>
      <c r="L51" s="32"/>
      <c r="M51" s="32"/>
      <c r="N51" s="32"/>
      <c r="O51" s="32"/>
    </row>
    <row r="52" spans="3:15" x14ac:dyDescent="0.2">
      <c r="C52" s="32"/>
      <c r="D52" s="32"/>
      <c r="E52" s="32"/>
      <c r="F52" s="32"/>
      <c r="G52" s="32"/>
      <c r="H52" s="32"/>
      <c r="I52" s="32"/>
      <c r="J52" s="32"/>
      <c r="K52" s="32"/>
      <c r="L52" s="32"/>
      <c r="M52" s="32"/>
      <c r="N52" s="32"/>
      <c r="O52" s="32"/>
    </row>
    <row r="53" spans="3:15" x14ac:dyDescent="0.2">
      <c r="C53" s="32"/>
      <c r="D53" s="32"/>
      <c r="E53" s="32"/>
      <c r="F53" s="32"/>
      <c r="G53" s="32"/>
      <c r="H53" s="32"/>
      <c r="I53" s="32"/>
      <c r="J53" s="32"/>
      <c r="K53" s="32"/>
      <c r="L53" s="32"/>
      <c r="M53" s="32"/>
      <c r="N53" s="32"/>
      <c r="O53" s="32"/>
    </row>
    <row r="54" spans="3:15" x14ac:dyDescent="0.2">
      <c r="C54" s="32"/>
      <c r="D54" s="32"/>
      <c r="E54" s="32"/>
      <c r="F54" s="32"/>
      <c r="G54" s="32"/>
      <c r="H54" s="32"/>
      <c r="I54" s="32"/>
      <c r="J54" s="32"/>
      <c r="K54" s="32"/>
      <c r="L54" s="32"/>
      <c r="M54" s="32"/>
      <c r="N54" s="32"/>
      <c r="O54" s="32"/>
    </row>
    <row r="55" spans="3:15" x14ac:dyDescent="0.2">
      <c r="C55" s="32"/>
      <c r="D55" s="32"/>
      <c r="E55" s="32"/>
      <c r="F55" s="32"/>
      <c r="G55" s="32"/>
      <c r="H55" s="32"/>
      <c r="I55" s="32"/>
      <c r="J55" s="32"/>
      <c r="K55" s="32"/>
      <c r="L55" s="32"/>
      <c r="M55" s="32"/>
      <c r="N55" s="32"/>
      <c r="O55" s="32"/>
    </row>
    <row r="56" spans="3:15" x14ac:dyDescent="0.2">
      <c r="C56" s="32"/>
      <c r="D56" s="32"/>
      <c r="E56" s="32"/>
      <c r="F56" s="32"/>
      <c r="G56" s="32"/>
      <c r="H56" s="32"/>
      <c r="I56" s="32"/>
      <c r="J56" s="32"/>
      <c r="K56" s="32"/>
      <c r="L56" s="32"/>
      <c r="M56" s="32"/>
      <c r="N56" s="32"/>
      <c r="O56" s="32"/>
    </row>
    <row r="57" spans="3:15" x14ac:dyDescent="0.2">
      <c r="C57" s="32"/>
      <c r="D57" s="32"/>
      <c r="E57" s="32"/>
      <c r="F57" s="32"/>
      <c r="G57" s="32"/>
      <c r="H57" s="32"/>
      <c r="I57" s="32"/>
      <c r="J57" s="32"/>
      <c r="K57" s="32"/>
      <c r="L57" s="32"/>
      <c r="M57" s="32"/>
      <c r="N57" s="32"/>
      <c r="O57" s="32"/>
    </row>
    <row r="58" spans="3:15" x14ac:dyDescent="0.2">
      <c r="C58" s="32"/>
      <c r="D58" s="32"/>
      <c r="E58" s="32"/>
      <c r="F58" s="32"/>
      <c r="G58" s="32"/>
      <c r="H58" s="32"/>
      <c r="I58" s="32"/>
      <c r="J58" s="32"/>
      <c r="K58" s="32"/>
      <c r="L58" s="32"/>
      <c r="M58" s="32"/>
      <c r="N58" s="32"/>
      <c r="O58" s="32"/>
    </row>
    <row r="59" spans="3:15" x14ac:dyDescent="0.2">
      <c r="C59" s="32"/>
      <c r="D59" s="32"/>
      <c r="E59" s="32"/>
      <c r="F59" s="32"/>
      <c r="G59" s="32"/>
      <c r="H59" s="32"/>
      <c r="I59" s="32"/>
      <c r="J59" s="32"/>
      <c r="K59" s="32"/>
      <c r="L59" s="32"/>
      <c r="M59" s="32"/>
      <c r="N59" s="32"/>
      <c r="O59" s="32"/>
    </row>
    <row r="60" spans="3:15" x14ac:dyDescent="0.2">
      <c r="C60" s="32"/>
      <c r="D60" s="32"/>
      <c r="E60" s="32"/>
      <c r="F60" s="32"/>
      <c r="G60" s="32"/>
      <c r="H60" s="32"/>
      <c r="I60" s="32"/>
      <c r="J60" s="32"/>
      <c r="K60" s="32"/>
      <c r="L60" s="32"/>
      <c r="M60" s="32"/>
      <c r="N60" s="32"/>
      <c r="O60" s="32"/>
    </row>
    <row r="61" spans="3:15" x14ac:dyDescent="0.2">
      <c r="C61" s="32"/>
      <c r="D61" s="32"/>
      <c r="E61" s="32"/>
      <c r="F61" s="32"/>
      <c r="G61" s="32"/>
      <c r="H61" s="32"/>
      <c r="I61" s="32"/>
      <c r="J61" s="32"/>
      <c r="K61" s="32"/>
      <c r="L61" s="32"/>
      <c r="M61" s="32"/>
      <c r="N61" s="32"/>
      <c r="O61" s="32"/>
    </row>
    <row r="62" spans="3:15" x14ac:dyDescent="0.2">
      <c r="C62" s="32"/>
      <c r="D62" s="32"/>
      <c r="E62" s="32"/>
      <c r="F62" s="32"/>
      <c r="G62" s="32"/>
      <c r="H62" s="32"/>
      <c r="I62" s="32"/>
      <c r="J62" s="32"/>
      <c r="K62" s="32"/>
      <c r="L62" s="32"/>
      <c r="M62" s="32"/>
      <c r="N62" s="32"/>
      <c r="O62" s="32"/>
    </row>
    <row r="63" spans="3:15" x14ac:dyDescent="0.2">
      <c r="C63" s="32"/>
      <c r="D63" s="32"/>
      <c r="E63" s="32"/>
      <c r="F63" s="32"/>
      <c r="G63" s="32"/>
      <c r="H63" s="32"/>
      <c r="I63" s="32"/>
      <c r="J63" s="32"/>
      <c r="K63" s="32"/>
      <c r="L63" s="32"/>
      <c r="M63" s="32"/>
      <c r="N63" s="32"/>
      <c r="O63" s="32"/>
    </row>
    <row r="64" spans="3:15" x14ac:dyDescent="0.2">
      <c r="C64" s="32"/>
      <c r="D64" s="32"/>
      <c r="E64" s="32"/>
      <c r="F64" s="32"/>
      <c r="G64" s="32"/>
      <c r="H64" s="32"/>
      <c r="I64" s="32"/>
      <c r="J64" s="32"/>
      <c r="K64" s="32"/>
      <c r="L64" s="32"/>
      <c r="M64" s="32"/>
      <c r="N64" s="32"/>
      <c r="O64" s="32"/>
    </row>
    <row r="65" spans="3:15" x14ac:dyDescent="0.2">
      <c r="C65" s="32"/>
      <c r="D65" s="32"/>
      <c r="E65" s="32"/>
      <c r="F65" s="32"/>
      <c r="G65" s="32"/>
      <c r="H65" s="32"/>
      <c r="I65" s="32"/>
      <c r="J65" s="32"/>
      <c r="K65" s="32"/>
      <c r="L65" s="32"/>
      <c r="M65" s="32"/>
      <c r="N65" s="32"/>
      <c r="O65" s="32"/>
    </row>
    <row r="66" spans="3:15" x14ac:dyDescent="0.2">
      <c r="C66" s="32"/>
      <c r="D66" s="32"/>
      <c r="E66" s="32"/>
      <c r="F66" s="32"/>
      <c r="G66" s="32"/>
      <c r="H66" s="32"/>
      <c r="I66" s="32"/>
      <c r="J66" s="32"/>
      <c r="K66" s="32"/>
      <c r="L66" s="32"/>
      <c r="M66" s="32"/>
      <c r="N66" s="32"/>
      <c r="O66" s="32"/>
    </row>
    <row r="67" spans="3:15" x14ac:dyDescent="0.2">
      <c r="C67" s="32"/>
      <c r="D67" s="32"/>
      <c r="E67" s="32"/>
      <c r="F67" s="32"/>
      <c r="G67" s="32"/>
      <c r="H67" s="32"/>
      <c r="I67" s="32"/>
      <c r="J67" s="32"/>
      <c r="K67" s="32"/>
      <c r="L67" s="32"/>
      <c r="M67" s="32"/>
      <c r="N67" s="32"/>
      <c r="O67" s="32"/>
    </row>
    <row r="68" spans="3:15" x14ac:dyDescent="0.2">
      <c r="C68" s="32"/>
      <c r="D68" s="32"/>
      <c r="E68" s="32"/>
      <c r="F68" s="32"/>
      <c r="G68" s="32"/>
      <c r="H68" s="32"/>
      <c r="I68" s="32"/>
      <c r="J68" s="32"/>
      <c r="K68" s="32"/>
      <c r="L68" s="32"/>
      <c r="M68" s="32"/>
      <c r="N68" s="32"/>
      <c r="O68" s="32"/>
    </row>
    <row r="69" spans="3:15" x14ac:dyDescent="0.2">
      <c r="C69" s="32"/>
      <c r="D69" s="32"/>
      <c r="E69" s="32"/>
      <c r="F69" s="32"/>
      <c r="G69" s="32"/>
      <c r="H69" s="32"/>
      <c r="I69" s="32"/>
      <c r="J69" s="32"/>
      <c r="K69" s="32"/>
      <c r="L69" s="32"/>
      <c r="M69" s="32"/>
      <c r="N69" s="32"/>
      <c r="O69" s="32"/>
    </row>
    <row r="70" spans="3:15" x14ac:dyDescent="0.2">
      <c r="C70" s="32"/>
      <c r="D70" s="32"/>
      <c r="E70" s="32"/>
      <c r="F70" s="32"/>
      <c r="G70" s="32"/>
      <c r="H70" s="32"/>
      <c r="I70" s="32"/>
      <c r="J70" s="32"/>
      <c r="K70" s="32"/>
      <c r="L70" s="32"/>
      <c r="M70" s="32"/>
      <c r="N70" s="32"/>
      <c r="O70" s="32"/>
    </row>
    <row r="71" spans="3:15" x14ac:dyDescent="0.2">
      <c r="C71" s="32"/>
      <c r="D71" s="32"/>
      <c r="E71" s="32"/>
      <c r="F71" s="32"/>
      <c r="G71" s="32"/>
      <c r="H71" s="32"/>
      <c r="I71" s="32"/>
      <c r="J71" s="32"/>
      <c r="K71" s="32"/>
      <c r="L71" s="32"/>
      <c r="M71" s="32"/>
      <c r="N71" s="32"/>
      <c r="O71" s="32"/>
    </row>
    <row r="72" spans="3:15" x14ac:dyDescent="0.2">
      <c r="C72" s="32"/>
      <c r="D72" s="32"/>
      <c r="E72" s="32"/>
      <c r="F72" s="32"/>
      <c r="G72" s="32"/>
      <c r="H72" s="32"/>
      <c r="I72" s="32"/>
      <c r="J72" s="32"/>
      <c r="K72" s="32"/>
      <c r="L72" s="32"/>
      <c r="M72" s="32"/>
      <c r="N72" s="32"/>
      <c r="O72" s="32"/>
    </row>
    <row r="73" spans="3:15" x14ac:dyDescent="0.2">
      <c r="C73" s="32"/>
      <c r="D73" s="32"/>
      <c r="E73" s="32"/>
      <c r="F73" s="32"/>
      <c r="G73" s="32"/>
      <c r="H73" s="32"/>
      <c r="I73" s="32"/>
      <c r="J73" s="32"/>
      <c r="K73" s="32"/>
      <c r="L73" s="32"/>
      <c r="M73" s="32"/>
      <c r="N73" s="32"/>
      <c r="O73" s="32"/>
    </row>
    <row r="74" spans="3:15" x14ac:dyDescent="0.2">
      <c r="C74" s="32"/>
      <c r="D74" s="32"/>
      <c r="E74" s="32"/>
      <c r="F74" s="32"/>
      <c r="G74" s="32"/>
      <c r="H74" s="32"/>
      <c r="I74" s="32"/>
      <c r="J74" s="32"/>
      <c r="K74" s="32"/>
      <c r="L74" s="32"/>
      <c r="M74" s="32"/>
      <c r="N74" s="32"/>
      <c r="O74" s="32"/>
    </row>
    <row r="75" spans="3:15" x14ac:dyDescent="0.2">
      <c r="C75" s="32"/>
      <c r="D75" s="32"/>
      <c r="E75" s="32"/>
      <c r="F75" s="32"/>
      <c r="G75" s="32"/>
      <c r="H75" s="32"/>
      <c r="I75" s="32"/>
      <c r="J75" s="32"/>
      <c r="K75" s="32"/>
      <c r="L75" s="32"/>
      <c r="M75" s="32"/>
      <c r="N75" s="32"/>
      <c r="O75" s="32"/>
    </row>
    <row r="76" spans="3:15" x14ac:dyDescent="0.2">
      <c r="C76" s="32"/>
      <c r="D76" s="32"/>
      <c r="E76" s="32"/>
      <c r="F76" s="32"/>
      <c r="G76" s="32"/>
      <c r="H76" s="32"/>
      <c r="I76" s="32"/>
      <c r="J76" s="32"/>
      <c r="K76" s="32"/>
      <c r="L76" s="32"/>
      <c r="M76" s="32"/>
      <c r="N76" s="32"/>
      <c r="O76" s="32"/>
    </row>
    <row r="77" spans="3:15" x14ac:dyDescent="0.2">
      <c r="C77" s="32"/>
      <c r="D77" s="32"/>
      <c r="E77" s="32"/>
      <c r="F77" s="32"/>
      <c r="G77" s="32"/>
      <c r="H77" s="32"/>
      <c r="I77" s="32"/>
      <c r="J77" s="32"/>
      <c r="K77" s="32"/>
      <c r="L77" s="32"/>
      <c r="M77" s="32"/>
      <c r="N77" s="32"/>
      <c r="O77" s="32"/>
    </row>
    <row r="78" spans="3:15" x14ac:dyDescent="0.2">
      <c r="C78" s="32"/>
      <c r="D78" s="32"/>
      <c r="E78" s="32"/>
      <c r="F78" s="32"/>
      <c r="G78" s="32"/>
      <c r="H78" s="32"/>
      <c r="I78" s="32"/>
      <c r="J78" s="32"/>
      <c r="K78" s="32"/>
      <c r="L78" s="32"/>
      <c r="M78" s="32"/>
      <c r="N78" s="32"/>
      <c r="O78" s="32"/>
    </row>
    <row r="79" spans="3:15" x14ac:dyDescent="0.2">
      <c r="C79" s="32"/>
      <c r="D79" s="32"/>
      <c r="E79" s="32"/>
      <c r="F79" s="32"/>
      <c r="G79" s="32"/>
      <c r="H79" s="32"/>
      <c r="I79" s="32"/>
      <c r="J79" s="32"/>
      <c r="K79" s="32"/>
      <c r="L79" s="32"/>
      <c r="M79" s="32"/>
      <c r="N79" s="32"/>
      <c r="O79" s="32"/>
    </row>
    <row r="80" spans="3:15" x14ac:dyDescent="0.2">
      <c r="C80" s="32"/>
      <c r="D80" s="32"/>
      <c r="E80" s="32"/>
      <c r="F80" s="32"/>
      <c r="G80" s="32"/>
      <c r="H80" s="32"/>
      <c r="I80" s="32"/>
      <c r="J80" s="32"/>
      <c r="K80" s="32"/>
      <c r="L80" s="32"/>
      <c r="M80" s="32"/>
      <c r="N80" s="32"/>
      <c r="O80" s="32"/>
    </row>
    <row r="81" spans="3:15" x14ac:dyDescent="0.2">
      <c r="C81" s="32"/>
      <c r="D81" s="32"/>
      <c r="E81" s="32"/>
      <c r="F81" s="32"/>
      <c r="G81" s="32"/>
      <c r="H81" s="32"/>
      <c r="I81" s="32"/>
      <c r="J81" s="32"/>
      <c r="K81" s="32"/>
      <c r="L81" s="32"/>
      <c r="M81" s="32"/>
      <c r="N81" s="32"/>
      <c r="O81" s="32"/>
    </row>
    <row r="82" spans="3:15" x14ac:dyDescent="0.2">
      <c r="C82" s="32"/>
      <c r="D82" s="32"/>
      <c r="E82" s="32"/>
      <c r="F82" s="32"/>
      <c r="G82" s="32"/>
      <c r="H82" s="32"/>
      <c r="I82" s="32"/>
      <c r="J82" s="32"/>
      <c r="K82" s="32"/>
      <c r="L82" s="32"/>
      <c r="M82" s="32"/>
      <c r="N82" s="32"/>
      <c r="O82" s="32"/>
    </row>
    <row r="83" spans="3:15" x14ac:dyDescent="0.2">
      <c r="C83" s="32"/>
      <c r="D83" s="32"/>
      <c r="E83" s="32"/>
      <c r="F83" s="32"/>
      <c r="G83" s="32"/>
      <c r="H83" s="32"/>
      <c r="I83" s="32"/>
      <c r="J83" s="32"/>
      <c r="K83" s="32"/>
      <c r="L83" s="32"/>
      <c r="M83" s="32"/>
      <c r="N83" s="32"/>
      <c r="O83" s="32"/>
    </row>
    <row r="84" spans="3:15" x14ac:dyDescent="0.2">
      <c r="C84" s="32"/>
      <c r="D84" s="32"/>
      <c r="E84" s="32"/>
      <c r="F84" s="32"/>
      <c r="G84" s="32"/>
      <c r="H84" s="32"/>
      <c r="I84" s="32"/>
      <c r="J84" s="32"/>
      <c r="K84" s="32"/>
      <c r="L84" s="32"/>
      <c r="M84" s="32"/>
      <c r="N84" s="32"/>
      <c r="O84" s="32"/>
    </row>
    <row r="85" spans="3:15" x14ac:dyDescent="0.2">
      <c r="C85" s="32"/>
      <c r="D85" s="32"/>
      <c r="E85" s="32"/>
      <c r="F85" s="32"/>
      <c r="G85" s="32"/>
      <c r="H85" s="32"/>
      <c r="I85" s="32"/>
      <c r="J85" s="32"/>
      <c r="K85" s="32"/>
      <c r="L85" s="32"/>
      <c r="M85" s="32"/>
      <c r="N85" s="32"/>
      <c r="O85" s="32"/>
    </row>
    <row r="86" spans="3:15" x14ac:dyDescent="0.2">
      <c r="C86" s="32"/>
      <c r="D86" s="32"/>
      <c r="E86" s="32"/>
      <c r="F86" s="32"/>
      <c r="G86" s="32"/>
      <c r="H86" s="32"/>
      <c r="I86" s="32"/>
      <c r="J86" s="32"/>
      <c r="K86" s="32"/>
      <c r="L86" s="32"/>
      <c r="M86" s="32"/>
      <c r="N86" s="32"/>
      <c r="O86" s="32"/>
    </row>
    <row r="87" spans="3:15" x14ac:dyDescent="0.2">
      <c r="C87" s="32"/>
      <c r="D87" s="32"/>
      <c r="E87" s="32"/>
      <c r="F87" s="32"/>
      <c r="G87" s="32"/>
      <c r="H87" s="32"/>
      <c r="I87" s="32"/>
      <c r="J87" s="32"/>
      <c r="K87" s="32"/>
      <c r="L87" s="32"/>
      <c r="M87" s="32"/>
      <c r="N87" s="32"/>
      <c r="O87" s="32"/>
    </row>
    <row r="88" spans="3:15" x14ac:dyDescent="0.2">
      <c r="C88" s="32"/>
      <c r="D88" s="32"/>
      <c r="E88" s="32"/>
      <c r="F88" s="32"/>
      <c r="G88" s="32"/>
      <c r="H88" s="32"/>
      <c r="I88" s="32"/>
      <c r="J88" s="32"/>
      <c r="K88" s="32"/>
      <c r="L88" s="32"/>
      <c r="M88" s="32"/>
      <c r="N88" s="32"/>
      <c r="O88" s="32"/>
    </row>
    <row r="89" spans="3:15" x14ac:dyDescent="0.2">
      <c r="C89" s="32"/>
      <c r="D89" s="32"/>
      <c r="E89" s="32"/>
      <c r="F89" s="32"/>
      <c r="G89" s="32"/>
      <c r="H89" s="32"/>
      <c r="I89" s="32"/>
      <c r="J89" s="32"/>
      <c r="K89" s="32"/>
      <c r="L89" s="32"/>
      <c r="M89" s="32"/>
      <c r="N89" s="32"/>
      <c r="O89" s="32"/>
    </row>
    <row r="90" spans="3:15" x14ac:dyDescent="0.2">
      <c r="C90" s="32"/>
      <c r="D90" s="32"/>
      <c r="E90" s="32"/>
      <c r="F90" s="32"/>
      <c r="G90" s="32"/>
      <c r="H90" s="32"/>
      <c r="I90" s="32"/>
      <c r="J90" s="32"/>
      <c r="K90" s="32"/>
      <c r="L90" s="32"/>
      <c r="M90" s="32"/>
      <c r="N90" s="32"/>
      <c r="O90" s="32"/>
    </row>
    <row r="91" spans="3:15" x14ac:dyDescent="0.2">
      <c r="C91" s="32"/>
      <c r="D91" s="32"/>
      <c r="E91" s="32"/>
      <c r="F91" s="32"/>
      <c r="G91" s="32"/>
      <c r="H91" s="32"/>
      <c r="I91" s="32"/>
      <c r="J91" s="32"/>
      <c r="K91" s="32"/>
      <c r="L91" s="32"/>
      <c r="M91" s="32"/>
      <c r="N91" s="32"/>
      <c r="O91" s="32"/>
    </row>
    <row r="92" spans="3:15" x14ac:dyDescent="0.2">
      <c r="C92" s="32"/>
      <c r="D92" s="32"/>
      <c r="E92" s="32"/>
      <c r="F92" s="32"/>
      <c r="G92" s="32"/>
      <c r="H92" s="32"/>
      <c r="I92" s="32"/>
      <c r="J92" s="32"/>
      <c r="K92" s="32"/>
      <c r="L92" s="32"/>
      <c r="M92" s="32"/>
      <c r="N92" s="32"/>
      <c r="O92" s="32"/>
    </row>
    <row r="93" spans="3:15" x14ac:dyDescent="0.2">
      <c r="C93" s="32"/>
      <c r="D93" s="32"/>
      <c r="E93" s="32"/>
      <c r="F93" s="32"/>
      <c r="G93" s="32"/>
      <c r="H93" s="32"/>
      <c r="I93" s="32"/>
      <c r="J93" s="32"/>
      <c r="K93" s="32"/>
      <c r="L93" s="32"/>
      <c r="M93" s="32"/>
      <c r="N93" s="32"/>
      <c r="O93" s="32"/>
    </row>
    <row r="94" spans="3:15" x14ac:dyDescent="0.2">
      <c r="C94" s="32"/>
      <c r="D94" s="32"/>
      <c r="E94" s="32"/>
      <c r="F94" s="32"/>
      <c r="G94" s="32"/>
      <c r="H94" s="32"/>
      <c r="I94" s="32"/>
      <c r="J94" s="32"/>
      <c r="K94" s="32"/>
      <c r="L94" s="32"/>
      <c r="M94" s="32"/>
      <c r="N94" s="32"/>
      <c r="O94" s="32"/>
    </row>
    <row r="95" spans="3:15" x14ac:dyDescent="0.2">
      <c r="C95" s="32"/>
      <c r="D95" s="32"/>
      <c r="E95" s="32"/>
      <c r="F95" s="32"/>
      <c r="G95" s="32"/>
      <c r="H95" s="32"/>
      <c r="I95" s="32"/>
      <c r="J95" s="32"/>
      <c r="K95" s="32"/>
      <c r="L95" s="32"/>
      <c r="M95" s="32"/>
      <c r="N95" s="32"/>
      <c r="O95" s="32"/>
    </row>
    <row r="96" spans="3:15" x14ac:dyDescent="0.2">
      <c r="C96" s="32"/>
      <c r="D96" s="32"/>
      <c r="E96" s="32"/>
      <c r="F96" s="32"/>
      <c r="G96" s="32"/>
      <c r="H96" s="32"/>
      <c r="I96" s="32"/>
      <c r="J96" s="32"/>
      <c r="K96" s="32"/>
      <c r="L96" s="32"/>
      <c r="M96" s="32"/>
      <c r="N96" s="32"/>
      <c r="O96" s="32"/>
    </row>
    <row r="97" spans="3:15" x14ac:dyDescent="0.2">
      <c r="C97" s="32"/>
      <c r="D97" s="32"/>
      <c r="E97" s="32"/>
      <c r="F97" s="32"/>
      <c r="G97" s="32"/>
      <c r="H97" s="32"/>
      <c r="I97" s="32"/>
      <c r="J97" s="32"/>
      <c r="K97" s="32"/>
      <c r="L97" s="32"/>
      <c r="M97" s="32"/>
      <c r="N97" s="32"/>
      <c r="O97" s="32"/>
    </row>
    <row r="98" spans="3:15" x14ac:dyDescent="0.2">
      <c r="C98" s="32"/>
      <c r="D98" s="32"/>
      <c r="E98" s="32"/>
      <c r="F98" s="32"/>
      <c r="G98" s="32"/>
      <c r="H98" s="32"/>
      <c r="I98" s="32"/>
      <c r="J98" s="32"/>
      <c r="K98" s="32"/>
      <c r="L98" s="32"/>
      <c r="M98" s="32"/>
      <c r="N98" s="32"/>
      <c r="O98" s="32"/>
    </row>
    <row r="99" spans="3:15" x14ac:dyDescent="0.2">
      <c r="C99" s="32"/>
      <c r="D99" s="32"/>
      <c r="E99" s="32"/>
      <c r="F99" s="32"/>
      <c r="G99" s="32"/>
      <c r="H99" s="32"/>
      <c r="I99" s="32"/>
      <c r="J99" s="32"/>
      <c r="K99" s="32"/>
      <c r="L99" s="32"/>
      <c r="M99" s="32"/>
      <c r="N99" s="32"/>
      <c r="O99" s="32"/>
    </row>
    <row r="100" spans="3:15" x14ac:dyDescent="0.2">
      <c r="C100" s="32"/>
      <c r="D100" s="32"/>
      <c r="E100" s="32"/>
      <c r="F100" s="32"/>
      <c r="G100" s="32"/>
      <c r="H100" s="32"/>
      <c r="I100" s="32"/>
      <c r="J100" s="32"/>
      <c r="K100" s="32"/>
      <c r="L100" s="32"/>
      <c r="M100" s="32"/>
      <c r="N100" s="32"/>
      <c r="O100" s="32"/>
    </row>
    <row r="101" spans="3:15" x14ac:dyDescent="0.2">
      <c r="C101" s="32"/>
      <c r="D101" s="32"/>
      <c r="E101" s="32"/>
      <c r="F101" s="32"/>
      <c r="G101" s="32"/>
      <c r="H101" s="32"/>
      <c r="I101" s="32"/>
      <c r="J101" s="32"/>
      <c r="K101" s="32"/>
      <c r="L101" s="32"/>
      <c r="M101" s="32"/>
      <c r="N101" s="32"/>
      <c r="O101" s="32"/>
    </row>
    <row r="102" spans="3:15" x14ac:dyDescent="0.2">
      <c r="C102" s="32"/>
      <c r="D102" s="32"/>
      <c r="E102" s="32"/>
      <c r="F102" s="32"/>
      <c r="G102" s="32"/>
      <c r="H102" s="32"/>
      <c r="I102" s="32"/>
      <c r="J102" s="32"/>
      <c r="K102" s="32"/>
      <c r="L102" s="32"/>
      <c r="M102" s="32"/>
      <c r="N102" s="32"/>
      <c r="O102" s="32"/>
    </row>
    <row r="103" spans="3:15" x14ac:dyDescent="0.2">
      <c r="C103" s="32"/>
      <c r="D103" s="32"/>
      <c r="E103" s="32"/>
      <c r="F103" s="32"/>
      <c r="G103" s="32"/>
      <c r="H103" s="32"/>
      <c r="I103" s="32"/>
      <c r="J103" s="32"/>
      <c r="K103" s="32"/>
      <c r="L103" s="32"/>
      <c r="M103" s="32"/>
      <c r="N103" s="32"/>
      <c r="O103" s="32"/>
    </row>
    <row r="104" spans="3:15" x14ac:dyDescent="0.2">
      <c r="C104" s="32"/>
      <c r="D104" s="32"/>
      <c r="E104" s="32"/>
      <c r="F104" s="32"/>
      <c r="G104" s="32"/>
      <c r="H104" s="32"/>
      <c r="I104" s="32"/>
      <c r="J104" s="32"/>
      <c r="K104" s="32"/>
      <c r="L104" s="32"/>
      <c r="M104" s="32"/>
      <c r="N104" s="32"/>
      <c r="O104" s="32"/>
    </row>
    <row r="105" spans="3:15" x14ac:dyDescent="0.2">
      <c r="C105" s="32"/>
      <c r="D105" s="32"/>
      <c r="E105" s="32"/>
      <c r="F105" s="32"/>
      <c r="G105" s="32"/>
      <c r="H105" s="32"/>
      <c r="I105" s="32"/>
      <c r="J105" s="32"/>
      <c r="K105" s="32"/>
      <c r="L105" s="32"/>
      <c r="M105" s="32"/>
      <c r="N105" s="32"/>
      <c r="O105" s="32"/>
    </row>
    <row r="106" spans="3:15" x14ac:dyDescent="0.2">
      <c r="C106" s="32"/>
      <c r="D106" s="32"/>
      <c r="E106" s="32"/>
      <c r="F106" s="32"/>
      <c r="G106" s="32"/>
      <c r="H106" s="32"/>
      <c r="I106" s="32"/>
      <c r="J106" s="32"/>
      <c r="K106" s="32"/>
      <c r="L106" s="32"/>
      <c r="M106" s="32"/>
      <c r="N106" s="32"/>
      <c r="O106" s="32"/>
    </row>
    <row r="107" spans="3:15" x14ac:dyDescent="0.2">
      <c r="C107" s="32"/>
      <c r="D107" s="32"/>
      <c r="E107" s="32"/>
      <c r="F107" s="32"/>
      <c r="G107" s="32"/>
      <c r="H107" s="32"/>
      <c r="I107" s="32"/>
      <c r="J107" s="32"/>
      <c r="K107" s="32"/>
      <c r="L107" s="32"/>
      <c r="M107" s="32"/>
      <c r="N107" s="32"/>
      <c r="O107" s="32"/>
    </row>
    <row r="108" spans="3:15" x14ac:dyDescent="0.2">
      <c r="C108" s="32"/>
      <c r="D108" s="32"/>
      <c r="E108" s="32"/>
      <c r="F108" s="32"/>
      <c r="G108" s="32"/>
      <c r="H108" s="32"/>
      <c r="I108" s="32"/>
      <c r="J108" s="32"/>
      <c r="K108" s="32"/>
      <c r="L108" s="32"/>
      <c r="M108" s="32"/>
      <c r="N108" s="32"/>
      <c r="O108" s="32"/>
    </row>
    <row r="109" spans="3:15" x14ac:dyDescent="0.2">
      <c r="C109" s="32"/>
      <c r="D109" s="32"/>
      <c r="E109" s="32"/>
      <c r="F109" s="32"/>
      <c r="G109" s="32"/>
      <c r="H109" s="32"/>
      <c r="I109" s="32"/>
      <c r="J109" s="32"/>
      <c r="K109" s="32"/>
      <c r="L109" s="32"/>
      <c r="M109" s="32"/>
      <c r="N109" s="32"/>
      <c r="O109" s="32"/>
    </row>
    <row r="110" spans="3:15" x14ac:dyDescent="0.2">
      <c r="C110" s="32"/>
      <c r="D110" s="32"/>
      <c r="E110" s="32"/>
      <c r="F110" s="32"/>
      <c r="G110" s="32"/>
      <c r="H110" s="32"/>
      <c r="I110" s="32"/>
      <c r="J110" s="32"/>
      <c r="K110" s="32"/>
      <c r="L110" s="32"/>
      <c r="M110" s="32"/>
      <c r="N110" s="32"/>
      <c r="O110" s="32"/>
    </row>
    <row r="111" spans="3:15" x14ac:dyDescent="0.2">
      <c r="C111" s="32"/>
      <c r="D111" s="32"/>
      <c r="E111" s="32"/>
      <c r="F111" s="32"/>
      <c r="G111" s="32"/>
      <c r="H111" s="32"/>
      <c r="I111" s="32"/>
      <c r="J111" s="32"/>
      <c r="K111" s="32"/>
      <c r="L111" s="32"/>
      <c r="M111" s="32"/>
      <c r="N111" s="32"/>
      <c r="O111" s="32"/>
    </row>
    <row r="112" spans="3:15" x14ac:dyDescent="0.2">
      <c r="C112" s="32"/>
      <c r="D112" s="32"/>
      <c r="E112" s="32"/>
      <c r="F112" s="32"/>
      <c r="G112" s="32"/>
      <c r="H112" s="32"/>
      <c r="I112" s="32"/>
      <c r="J112" s="32"/>
      <c r="K112" s="32"/>
      <c r="L112" s="32"/>
      <c r="M112" s="32"/>
      <c r="N112" s="32"/>
      <c r="O112" s="32"/>
    </row>
    <row r="113" spans="3:15" x14ac:dyDescent="0.2">
      <c r="C113" s="32"/>
      <c r="D113" s="32"/>
      <c r="E113" s="32"/>
      <c r="F113" s="32"/>
      <c r="G113" s="32"/>
      <c r="H113" s="32"/>
      <c r="I113" s="32"/>
      <c r="J113" s="32"/>
      <c r="K113" s="32"/>
      <c r="L113" s="32"/>
      <c r="M113" s="32"/>
      <c r="N113" s="32"/>
      <c r="O113" s="32"/>
    </row>
    <row r="114" spans="3:15" x14ac:dyDescent="0.2">
      <c r="C114" s="32"/>
      <c r="D114" s="32"/>
      <c r="E114" s="32"/>
      <c r="F114" s="32"/>
      <c r="G114" s="32"/>
      <c r="H114" s="32"/>
      <c r="I114" s="32"/>
      <c r="J114" s="32"/>
      <c r="K114" s="32"/>
      <c r="L114" s="32"/>
      <c r="M114" s="32"/>
      <c r="N114" s="32"/>
      <c r="O114" s="32"/>
    </row>
    <row r="115" spans="3:15" x14ac:dyDescent="0.2">
      <c r="C115" s="32"/>
      <c r="D115" s="32"/>
      <c r="E115" s="32"/>
      <c r="F115" s="32"/>
      <c r="G115" s="32"/>
      <c r="H115" s="32"/>
      <c r="I115" s="32"/>
      <c r="J115" s="32"/>
      <c r="K115" s="32"/>
      <c r="L115" s="32"/>
      <c r="M115" s="32"/>
      <c r="N115" s="32"/>
      <c r="O115" s="32"/>
    </row>
    <row r="116" spans="3:15" x14ac:dyDescent="0.2">
      <c r="C116" s="32"/>
      <c r="D116" s="32"/>
      <c r="E116" s="32"/>
      <c r="F116" s="32"/>
      <c r="G116" s="32"/>
      <c r="H116" s="32"/>
      <c r="I116" s="32"/>
      <c r="J116" s="32"/>
      <c r="K116" s="32"/>
      <c r="L116" s="32"/>
      <c r="M116" s="32"/>
      <c r="N116" s="32"/>
      <c r="O116" s="32"/>
    </row>
    <row r="117" spans="3:15" x14ac:dyDescent="0.2">
      <c r="C117" s="32"/>
      <c r="D117" s="32"/>
      <c r="E117" s="32"/>
      <c r="F117" s="32"/>
      <c r="G117" s="32"/>
      <c r="H117" s="32"/>
      <c r="I117" s="32"/>
      <c r="J117" s="32"/>
      <c r="K117" s="32"/>
      <c r="L117" s="32"/>
      <c r="M117" s="32"/>
      <c r="N117" s="32"/>
      <c r="O117" s="32"/>
    </row>
    <row r="118" spans="3:15" x14ac:dyDescent="0.2">
      <c r="C118" s="32"/>
      <c r="D118" s="32"/>
      <c r="E118" s="32"/>
      <c r="F118" s="32"/>
      <c r="G118" s="32"/>
      <c r="H118" s="32"/>
      <c r="I118" s="32"/>
      <c r="J118" s="32"/>
      <c r="K118" s="32"/>
      <c r="L118" s="32"/>
      <c r="M118" s="32"/>
      <c r="N118" s="32"/>
      <c r="O118" s="32"/>
    </row>
    <row r="119" spans="3:15" x14ac:dyDescent="0.2">
      <c r="C119" s="32"/>
      <c r="D119" s="32"/>
      <c r="E119" s="32"/>
      <c r="F119" s="32"/>
      <c r="G119" s="32"/>
      <c r="H119" s="32"/>
      <c r="I119" s="32"/>
      <c r="J119" s="32"/>
      <c r="K119" s="32"/>
      <c r="L119" s="32"/>
      <c r="M119" s="32"/>
      <c r="N119" s="32"/>
      <c r="O119" s="32"/>
    </row>
    <row r="120" spans="3:15" x14ac:dyDescent="0.2">
      <c r="C120" s="32"/>
      <c r="D120" s="32"/>
      <c r="E120" s="32"/>
      <c r="F120" s="32"/>
      <c r="G120" s="32"/>
      <c r="H120" s="32"/>
      <c r="I120" s="32"/>
      <c r="J120" s="32"/>
      <c r="K120" s="32"/>
      <c r="L120" s="32"/>
      <c r="M120" s="32"/>
      <c r="N120" s="32"/>
      <c r="O120" s="32"/>
    </row>
    <row r="121" spans="3:15" x14ac:dyDescent="0.2">
      <c r="C121" s="32"/>
      <c r="D121" s="32"/>
      <c r="E121" s="32"/>
      <c r="F121" s="32"/>
      <c r="G121" s="32"/>
      <c r="H121" s="32"/>
      <c r="I121" s="32"/>
      <c r="J121" s="32"/>
      <c r="K121" s="32"/>
      <c r="L121" s="32"/>
      <c r="M121" s="32"/>
      <c r="N121" s="32"/>
      <c r="O121" s="32"/>
    </row>
    <row r="122" spans="3:15" x14ac:dyDescent="0.2">
      <c r="C122" s="32"/>
      <c r="D122" s="32"/>
      <c r="E122" s="32"/>
      <c r="F122" s="32"/>
      <c r="G122" s="32"/>
      <c r="H122" s="32"/>
      <c r="I122" s="32"/>
      <c r="J122" s="32"/>
      <c r="K122" s="32"/>
      <c r="L122" s="32"/>
      <c r="M122" s="32"/>
      <c r="N122" s="32"/>
      <c r="O122" s="32"/>
    </row>
    <row r="123" spans="3:15" x14ac:dyDescent="0.2">
      <c r="C123" s="32"/>
      <c r="D123" s="32"/>
      <c r="E123" s="32"/>
      <c r="F123" s="32"/>
      <c r="G123" s="32"/>
      <c r="H123" s="32"/>
      <c r="I123" s="32"/>
      <c r="J123" s="32"/>
      <c r="K123" s="32"/>
      <c r="L123" s="32"/>
      <c r="M123" s="32"/>
      <c r="N123" s="32"/>
      <c r="O123" s="32"/>
    </row>
    <row r="124" spans="3:15" x14ac:dyDescent="0.2">
      <c r="C124" s="32"/>
      <c r="D124" s="32"/>
      <c r="E124" s="32"/>
      <c r="F124" s="32"/>
      <c r="G124" s="32"/>
      <c r="H124" s="32"/>
      <c r="I124" s="32"/>
      <c r="J124" s="32"/>
      <c r="K124" s="32"/>
      <c r="L124" s="32"/>
      <c r="M124" s="32"/>
      <c r="N124" s="32"/>
      <c r="O124" s="32"/>
    </row>
    <row r="125" spans="3:15" x14ac:dyDescent="0.2">
      <c r="C125" s="32"/>
      <c r="D125" s="32"/>
      <c r="E125" s="32"/>
      <c r="F125" s="32"/>
      <c r="G125" s="32"/>
      <c r="H125" s="32"/>
      <c r="I125" s="32"/>
      <c r="J125" s="32"/>
      <c r="K125" s="32"/>
      <c r="L125" s="32"/>
      <c r="M125" s="32"/>
      <c r="N125" s="32"/>
      <c r="O125" s="32"/>
    </row>
    <row r="126" spans="3:15" x14ac:dyDescent="0.2">
      <c r="C126" s="32"/>
      <c r="D126" s="32"/>
      <c r="E126" s="32"/>
      <c r="F126" s="32"/>
      <c r="G126" s="32"/>
      <c r="H126" s="32"/>
      <c r="I126" s="32"/>
      <c r="J126" s="32"/>
      <c r="K126" s="32"/>
      <c r="L126" s="32"/>
      <c r="M126" s="32"/>
      <c r="N126" s="32"/>
      <c r="O126" s="32"/>
    </row>
    <row r="127" spans="3:15" x14ac:dyDescent="0.2">
      <c r="C127" s="32"/>
      <c r="D127" s="32"/>
      <c r="E127" s="32"/>
      <c r="F127" s="32"/>
      <c r="G127" s="32"/>
      <c r="H127" s="32"/>
      <c r="I127" s="32"/>
      <c r="J127" s="32"/>
      <c r="K127" s="32"/>
      <c r="L127" s="32"/>
      <c r="M127" s="32"/>
      <c r="N127" s="32"/>
      <c r="O127" s="32"/>
    </row>
    <row r="128" spans="3:15" x14ac:dyDescent="0.2">
      <c r="C128" s="32"/>
      <c r="D128" s="32"/>
      <c r="E128" s="32"/>
      <c r="F128" s="32"/>
      <c r="G128" s="32"/>
      <c r="H128" s="32"/>
      <c r="I128" s="32"/>
      <c r="J128" s="32"/>
      <c r="K128" s="32"/>
      <c r="L128" s="32"/>
      <c r="M128" s="32"/>
      <c r="N128" s="32"/>
      <c r="O128" s="32"/>
    </row>
    <row r="129" spans="3:15" x14ac:dyDescent="0.2">
      <c r="C129" s="32"/>
      <c r="D129" s="32"/>
      <c r="E129" s="32"/>
      <c r="F129" s="32"/>
      <c r="G129" s="32"/>
      <c r="H129" s="32"/>
      <c r="I129" s="32"/>
      <c r="J129" s="32"/>
      <c r="K129" s="32"/>
      <c r="L129" s="32"/>
      <c r="M129" s="32"/>
      <c r="N129" s="32"/>
      <c r="O129" s="32"/>
    </row>
    <row r="130" spans="3:15" x14ac:dyDescent="0.2">
      <c r="C130" s="32"/>
      <c r="D130" s="32"/>
      <c r="E130" s="32"/>
      <c r="F130" s="32"/>
      <c r="G130" s="32"/>
      <c r="H130" s="32"/>
      <c r="I130" s="32"/>
      <c r="J130" s="32"/>
      <c r="K130" s="32"/>
      <c r="L130" s="32"/>
      <c r="M130" s="32"/>
      <c r="N130" s="32"/>
      <c r="O130" s="32"/>
    </row>
    <row r="131" spans="3:15" x14ac:dyDescent="0.2">
      <c r="C131" s="32"/>
      <c r="D131" s="32"/>
      <c r="E131" s="32"/>
      <c r="F131" s="32"/>
      <c r="G131" s="32"/>
      <c r="H131" s="32"/>
      <c r="I131" s="32"/>
      <c r="J131" s="32"/>
      <c r="K131" s="32"/>
      <c r="L131" s="32"/>
      <c r="M131" s="32"/>
      <c r="N131" s="32"/>
      <c r="O131" s="32"/>
    </row>
    <row r="132" spans="3:15" x14ac:dyDescent="0.2">
      <c r="C132" s="32"/>
      <c r="D132" s="32"/>
      <c r="E132" s="32"/>
      <c r="F132" s="32"/>
      <c r="G132" s="32"/>
      <c r="H132" s="32"/>
      <c r="I132" s="32"/>
      <c r="J132" s="32"/>
      <c r="K132" s="32"/>
      <c r="L132" s="32"/>
      <c r="M132" s="32"/>
      <c r="N132" s="32"/>
      <c r="O132" s="32"/>
    </row>
    <row r="133" spans="3:15" x14ac:dyDescent="0.2">
      <c r="C133" s="32"/>
      <c r="D133" s="32"/>
      <c r="E133" s="32"/>
      <c r="F133" s="32"/>
      <c r="G133" s="32"/>
      <c r="H133" s="32"/>
      <c r="I133" s="32"/>
      <c r="J133" s="32"/>
      <c r="K133" s="32"/>
      <c r="L133" s="32"/>
      <c r="M133" s="32"/>
      <c r="N133" s="32"/>
      <c r="O133" s="32"/>
    </row>
    <row r="134" spans="3:15" x14ac:dyDescent="0.2">
      <c r="C134" s="32"/>
      <c r="D134" s="32"/>
      <c r="E134" s="32"/>
      <c r="F134" s="32"/>
      <c r="G134" s="32"/>
      <c r="H134" s="32"/>
      <c r="I134" s="32"/>
      <c r="J134" s="32"/>
      <c r="K134" s="32"/>
      <c r="L134" s="32"/>
      <c r="M134" s="32"/>
      <c r="N134" s="32"/>
      <c r="O134" s="32"/>
    </row>
    <row r="135" spans="3:15" x14ac:dyDescent="0.2">
      <c r="C135" s="32"/>
      <c r="D135" s="32"/>
      <c r="E135" s="32"/>
      <c r="F135" s="32"/>
      <c r="G135" s="32"/>
      <c r="H135" s="32"/>
      <c r="I135" s="32"/>
      <c r="J135" s="32"/>
      <c r="K135" s="32"/>
      <c r="L135" s="32"/>
      <c r="M135" s="32"/>
      <c r="N135" s="32"/>
      <c r="O135" s="32"/>
    </row>
    <row r="136" spans="3:15" x14ac:dyDescent="0.2">
      <c r="C136" s="32"/>
      <c r="D136" s="32"/>
      <c r="E136" s="32"/>
      <c r="F136" s="32"/>
      <c r="G136" s="32"/>
      <c r="H136" s="32"/>
      <c r="I136" s="32"/>
      <c r="J136" s="32"/>
      <c r="K136" s="32"/>
      <c r="L136" s="32"/>
      <c r="M136" s="32"/>
      <c r="N136" s="32"/>
      <c r="O136" s="32"/>
    </row>
    <row r="137" spans="3:15" x14ac:dyDescent="0.2">
      <c r="C137" s="32"/>
      <c r="D137" s="32"/>
      <c r="E137" s="32"/>
      <c r="F137" s="32"/>
      <c r="G137" s="32"/>
      <c r="H137" s="32"/>
      <c r="I137" s="32"/>
      <c r="J137" s="32"/>
      <c r="K137" s="32"/>
      <c r="L137" s="32"/>
      <c r="M137" s="32"/>
      <c r="N137" s="32"/>
      <c r="O137" s="32"/>
    </row>
    <row r="138" spans="3:15" x14ac:dyDescent="0.2">
      <c r="C138" s="32"/>
      <c r="D138" s="32"/>
      <c r="E138" s="32"/>
      <c r="F138" s="32"/>
      <c r="G138" s="32"/>
      <c r="H138" s="32"/>
      <c r="I138" s="32"/>
      <c r="J138" s="32"/>
      <c r="K138" s="32"/>
      <c r="L138" s="32"/>
      <c r="M138" s="32"/>
      <c r="N138" s="32"/>
      <c r="O138" s="32"/>
    </row>
    <row r="139" spans="3:15" x14ac:dyDescent="0.2">
      <c r="C139" s="32"/>
      <c r="D139" s="32"/>
      <c r="E139" s="32"/>
      <c r="F139" s="32"/>
      <c r="G139" s="32"/>
      <c r="H139" s="32"/>
      <c r="I139" s="32"/>
      <c r="J139" s="32"/>
      <c r="K139" s="32"/>
      <c r="L139" s="32"/>
      <c r="M139" s="32"/>
      <c r="N139" s="32"/>
      <c r="O139" s="32"/>
    </row>
    <row r="140" spans="3:15" x14ac:dyDescent="0.2">
      <c r="C140" s="32"/>
      <c r="D140" s="32"/>
      <c r="E140" s="32"/>
      <c r="F140" s="32"/>
      <c r="G140" s="32"/>
      <c r="H140" s="32"/>
      <c r="I140" s="32"/>
      <c r="J140" s="32"/>
      <c r="K140" s="32"/>
      <c r="L140" s="32"/>
      <c r="M140" s="32"/>
      <c r="N140" s="32"/>
      <c r="O140" s="32"/>
    </row>
    <row r="141" spans="3:15" x14ac:dyDescent="0.2">
      <c r="C141" s="32"/>
      <c r="D141" s="32"/>
      <c r="E141" s="32"/>
      <c r="F141" s="32"/>
      <c r="G141" s="32"/>
      <c r="H141" s="32"/>
      <c r="I141" s="32"/>
      <c r="J141" s="32"/>
      <c r="K141" s="32"/>
      <c r="L141" s="32"/>
      <c r="M141" s="32"/>
      <c r="N141" s="32"/>
      <c r="O141" s="32"/>
    </row>
    <row r="142" spans="3:15" x14ac:dyDescent="0.2">
      <c r="C142" s="32"/>
      <c r="D142" s="32"/>
      <c r="E142" s="32"/>
      <c r="F142" s="32"/>
      <c r="G142" s="32"/>
      <c r="H142" s="32"/>
      <c r="I142" s="32"/>
      <c r="J142" s="32"/>
      <c r="K142" s="32"/>
      <c r="L142" s="32"/>
      <c r="M142" s="32"/>
      <c r="N142" s="32"/>
      <c r="O142" s="32"/>
    </row>
    <row r="143" spans="3:15" x14ac:dyDescent="0.2">
      <c r="C143" s="32"/>
      <c r="D143" s="32"/>
      <c r="E143" s="32"/>
      <c r="F143" s="32"/>
      <c r="G143" s="32"/>
      <c r="H143" s="32"/>
      <c r="I143" s="32"/>
      <c r="J143" s="32"/>
      <c r="K143" s="32"/>
      <c r="L143" s="32"/>
      <c r="M143" s="32"/>
      <c r="N143" s="32"/>
      <c r="O143" s="32"/>
    </row>
    <row r="144" spans="3:15" x14ac:dyDescent="0.2">
      <c r="C144" s="32"/>
      <c r="D144" s="32"/>
      <c r="E144" s="32"/>
      <c r="F144" s="32"/>
      <c r="G144" s="32"/>
      <c r="H144" s="32"/>
      <c r="I144" s="32"/>
      <c r="J144" s="32"/>
      <c r="K144" s="32"/>
      <c r="L144" s="32"/>
      <c r="M144" s="32"/>
      <c r="N144" s="32"/>
      <c r="O144" s="32"/>
    </row>
    <row r="145" spans="3:15" x14ac:dyDescent="0.2">
      <c r="C145" s="32"/>
      <c r="D145" s="32"/>
      <c r="E145" s="32"/>
      <c r="F145" s="32"/>
      <c r="G145" s="32"/>
      <c r="H145" s="32"/>
      <c r="I145" s="32"/>
      <c r="J145" s="32"/>
      <c r="K145" s="32"/>
      <c r="L145" s="32"/>
      <c r="M145" s="32"/>
      <c r="N145" s="32"/>
      <c r="O145" s="32"/>
    </row>
    <row r="146" spans="3:15" x14ac:dyDescent="0.2">
      <c r="C146" s="32"/>
      <c r="D146" s="32"/>
      <c r="E146" s="32"/>
      <c r="F146" s="32"/>
      <c r="G146" s="32"/>
      <c r="H146" s="32"/>
      <c r="I146" s="32"/>
      <c r="J146" s="32"/>
      <c r="K146" s="32"/>
      <c r="L146" s="32"/>
      <c r="M146" s="32"/>
      <c r="N146" s="32"/>
      <c r="O146" s="32"/>
    </row>
    <row r="147" spans="3:15" x14ac:dyDescent="0.2">
      <c r="C147" s="32"/>
      <c r="D147" s="32"/>
      <c r="E147" s="32"/>
      <c r="F147" s="32"/>
      <c r="G147" s="32"/>
      <c r="H147" s="32"/>
      <c r="I147" s="32"/>
      <c r="J147" s="32"/>
      <c r="K147" s="32"/>
      <c r="L147" s="32"/>
      <c r="M147" s="32"/>
      <c r="N147" s="32"/>
      <c r="O147" s="32"/>
    </row>
    <row r="148" spans="3:15" x14ac:dyDescent="0.2">
      <c r="C148" s="32"/>
      <c r="D148" s="32"/>
      <c r="E148" s="32"/>
      <c r="F148" s="32"/>
      <c r="G148" s="32"/>
      <c r="H148" s="32"/>
      <c r="I148" s="32"/>
      <c r="J148" s="32"/>
      <c r="K148" s="32"/>
      <c r="L148" s="32"/>
      <c r="M148" s="32"/>
      <c r="N148" s="32"/>
      <c r="O148" s="32"/>
    </row>
    <row r="149" spans="3:15" x14ac:dyDescent="0.2">
      <c r="C149" s="32"/>
      <c r="D149" s="32"/>
      <c r="E149" s="32"/>
      <c r="F149" s="32"/>
      <c r="G149" s="32"/>
      <c r="H149" s="32"/>
      <c r="I149" s="32"/>
      <c r="J149" s="32"/>
      <c r="K149" s="32"/>
      <c r="L149" s="32"/>
      <c r="M149" s="32"/>
      <c r="N149" s="32"/>
      <c r="O149" s="32"/>
    </row>
    <row r="150" spans="3:15" x14ac:dyDescent="0.2">
      <c r="C150" s="32"/>
      <c r="D150" s="32"/>
      <c r="E150" s="32"/>
      <c r="F150" s="32"/>
      <c r="G150" s="32"/>
      <c r="H150" s="32"/>
      <c r="I150" s="32"/>
      <c r="J150" s="32"/>
      <c r="K150" s="32"/>
      <c r="L150" s="32"/>
      <c r="M150" s="32"/>
      <c r="N150" s="32"/>
      <c r="O150" s="32"/>
    </row>
    <row r="151" spans="3:15" x14ac:dyDescent="0.2">
      <c r="C151" s="32"/>
      <c r="D151" s="32"/>
      <c r="E151" s="32"/>
      <c r="F151" s="32"/>
      <c r="G151" s="32"/>
      <c r="H151" s="32"/>
      <c r="I151" s="32"/>
      <c r="J151" s="32"/>
      <c r="K151" s="32"/>
      <c r="L151" s="32"/>
      <c r="M151" s="32"/>
      <c r="N151" s="32"/>
      <c r="O151" s="32"/>
    </row>
    <row r="152" spans="3:15" x14ac:dyDescent="0.2">
      <c r="C152" s="32"/>
      <c r="D152" s="32"/>
      <c r="E152" s="32"/>
      <c r="F152" s="32"/>
      <c r="G152" s="32"/>
      <c r="H152" s="32"/>
      <c r="I152" s="32"/>
      <c r="J152" s="32"/>
      <c r="K152" s="32"/>
      <c r="L152" s="32"/>
      <c r="M152" s="32"/>
      <c r="N152" s="32"/>
      <c r="O152" s="32"/>
    </row>
    <row r="153" spans="3:15" x14ac:dyDescent="0.2">
      <c r="C153" s="32"/>
      <c r="D153" s="32"/>
      <c r="E153" s="32"/>
      <c r="F153" s="32"/>
      <c r="G153" s="32"/>
      <c r="H153" s="32"/>
      <c r="I153" s="32"/>
      <c r="J153" s="32"/>
      <c r="K153" s="32"/>
      <c r="L153" s="32"/>
      <c r="M153" s="32"/>
      <c r="N153" s="32"/>
      <c r="O153" s="32"/>
    </row>
    <row r="154" spans="3:15" x14ac:dyDescent="0.2">
      <c r="C154" s="32"/>
      <c r="D154" s="32"/>
      <c r="E154" s="32"/>
      <c r="F154" s="32"/>
      <c r="G154" s="32"/>
      <c r="H154" s="32"/>
      <c r="I154" s="32"/>
      <c r="J154" s="32"/>
      <c r="K154" s="32"/>
      <c r="L154" s="32"/>
      <c r="M154" s="32"/>
      <c r="N154" s="32"/>
      <c r="O154" s="32"/>
    </row>
    <row r="155" spans="3:15" x14ac:dyDescent="0.2">
      <c r="C155" s="32"/>
      <c r="D155" s="32"/>
      <c r="E155" s="32"/>
      <c r="F155" s="32"/>
      <c r="G155" s="32"/>
      <c r="H155" s="32"/>
      <c r="I155" s="32"/>
      <c r="J155" s="32"/>
      <c r="K155" s="32"/>
      <c r="L155" s="32"/>
      <c r="M155" s="32"/>
      <c r="N155" s="32"/>
      <c r="O155" s="32"/>
    </row>
    <row r="156" spans="3:15" x14ac:dyDescent="0.2">
      <c r="C156" s="32"/>
      <c r="D156" s="32"/>
      <c r="E156" s="32"/>
      <c r="F156" s="32"/>
      <c r="G156" s="32"/>
      <c r="H156" s="32"/>
      <c r="I156" s="32"/>
      <c r="J156" s="32"/>
      <c r="K156" s="32"/>
      <c r="L156" s="32"/>
      <c r="M156" s="32"/>
      <c r="N156" s="32"/>
      <c r="O156" s="32"/>
    </row>
    <row r="157" spans="3:15" x14ac:dyDescent="0.2">
      <c r="C157" s="32"/>
      <c r="D157" s="32"/>
      <c r="E157" s="32"/>
      <c r="F157" s="32"/>
      <c r="G157" s="32"/>
      <c r="H157" s="32"/>
      <c r="I157" s="32"/>
      <c r="J157" s="32"/>
      <c r="K157" s="32"/>
      <c r="L157" s="32"/>
      <c r="M157" s="32"/>
      <c r="N157" s="32"/>
      <c r="O157" s="32"/>
    </row>
    <row r="158" spans="3:15" x14ac:dyDescent="0.2">
      <c r="C158" s="32"/>
      <c r="D158" s="32"/>
      <c r="E158" s="32"/>
      <c r="F158" s="32"/>
      <c r="G158" s="32"/>
      <c r="H158" s="32"/>
      <c r="I158" s="32"/>
      <c r="J158" s="32"/>
      <c r="K158" s="32"/>
      <c r="L158" s="32"/>
      <c r="M158" s="32"/>
      <c r="N158" s="32"/>
      <c r="O158" s="32"/>
    </row>
    <row r="159" spans="3:15" x14ac:dyDescent="0.2">
      <c r="C159" s="32"/>
      <c r="D159" s="32"/>
      <c r="E159" s="32"/>
      <c r="F159" s="32"/>
      <c r="G159" s="32"/>
      <c r="H159" s="32"/>
      <c r="I159" s="32"/>
      <c r="J159" s="32"/>
      <c r="K159" s="32"/>
      <c r="L159" s="32"/>
      <c r="M159" s="32"/>
      <c r="N159" s="32"/>
      <c r="O159" s="32"/>
    </row>
    <row r="160" spans="3:15" x14ac:dyDescent="0.2">
      <c r="C160" s="32"/>
      <c r="D160" s="32"/>
      <c r="E160" s="32"/>
      <c r="F160" s="32"/>
      <c r="G160" s="32"/>
      <c r="H160" s="32"/>
      <c r="I160" s="32"/>
      <c r="J160" s="32"/>
      <c r="K160" s="32"/>
      <c r="L160" s="32"/>
      <c r="M160" s="32"/>
      <c r="N160" s="32"/>
      <c r="O160" s="32"/>
    </row>
    <row r="161" spans="3:15" x14ac:dyDescent="0.2">
      <c r="C161" s="32"/>
      <c r="D161" s="32"/>
      <c r="E161" s="32"/>
      <c r="F161" s="32"/>
      <c r="G161" s="32"/>
      <c r="H161" s="32"/>
      <c r="I161" s="32"/>
      <c r="J161" s="32"/>
      <c r="K161" s="32"/>
      <c r="L161" s="32"/>
      <c r="M161" s="32"/>
      <c r="N161" s="32"/>
      <c r="O161" s="32"/>
    </row>
    <row r="162" spans="3:15" x14ac:dyDescent="0.2">
      <c r="C162" s="32"/>
      <c r="D162" s="32"/>
      <c r="E162" s="32"/>
      <c r="F162" s="32"/>
      <c r="G162" s="32"/>
      <c r="H162" s="32"/>
      <c r="I162" s="32"/>
      <c r="J162" s="32"/>
      <c r="K162" s="32"/>
      <c r="L162" s="32"/>
      <c r="M162" s="32"/>
      <c r="N162" s="32"/>
      <c r="O162" s="32"/>
    </row>
    <row r="163" spans="3:15" x14ac:dyDescent="0.2">
      <c r="C163" s="32"/>
      <c r="D163" s="32"/>
      <c r="E163" s="32"/>
      <c r="F163" s="32"/>
      <c r="G163" s="32"/>
      <c r="H163" s="32"/>
      <c r="I163" s="32"/>
      <c r="J163" s="32"/>
      <c r="K163" s="32"/>
      <c r="L163" s="32"/>
      <c r="M163" s="32"/>
      <c r="N163" s="32"/>
      <c r="O163" s="32"/>
    </row>
    <row r="164" spans="3:15" x14ac:dyDescent="0.2">
      <c r="C164" s="32"/>
      <c r="D164" s="32"/>
      <c r="E164" s="32"/>
      <c r="F164" s="32"/>
      <c r="G164" s="32"/>
      <c r="H164" s="32"/>
      <c r="I164" s="32"/>
      <c r="J164" s="32"/>
      <c r="K164" s="32"/>
      <c r="L164" s="32"/>
      <c r="M164" s="32"/>
      <c r="N164" s="32"/>
      <c r="O164" s="32"/>
    </row>
    <row r="165" spans="3:15" x14ac:dyDescent="0.2">
      <c r="C165" s="32"/>
      <c r="D165" s="32"/>
      <c r="E165" s="32"/>
      <c r="F165" s="32"/>
      <c r="G165" s="32"/>
      <c r="H165" s="32"/>
      <c r="I165" s="32"/>
      <c r="J165" s="32"/>
      <c r="K165" s="32"/>
      <c r="L165" s="32"/>
      <c r="M165" s="32"/>
      <c r="N165" s="32"/>
      <c r="O165" s="32"/>
    </row>
    <row r="166" spans="3:15" x14ac:dyDescent="0.2">
      <c r="C166" s="32"/>
      <c r="D166" s="32"/>
      <c r="E166" s="32"/>
      <c r="F166" s="32"/>
      <c r="G166" s="32"/>
      <c r="H166" s="32"/>
      <c r="I166" s="32"/>
      <c r="J166" s="32"/>
      <c r="K166" s="32"/>
      <c r="L166" s="32"/>
      <c r="M166" s="32"/>
      <c r="N166" s="32"/>
      <c r="O166" s="32"/>
    </row>
    <row r="167" spans="3:15" x14ac:dyDescent="0.2">
      <c r="C167" s="32"/>
      <c r="D167" s="32"/>
      <c r="E167" s="32"/>
      <c r="F167" s="32"/>
      <c r="G167" s="32"/>
      <c r="H167" s="32"/>
      <c r="I167" s="32"/>
      <c r="J167" s="32"/>
      <c r="K167" s="32"/>
      <c r="L167" s="32"/>
      <c r="M167" s="32"/>
      <c r="N167" s="32"/>
      <c r="O167" s="32"/>
    </row>
    <row r="168" spans="3:15" x14ac:dyDescent="0.2">
      <c r="C168" s="32"/>
      <c r="D168" s="32"/>
      <c r="E168" s="32"/>
      <c r="F168" s="32"/>
      <c r="G168" s="32"/>
      <c r="H168" s="32"/>
      <c r="I168" s="32"/>
      <c r="J168" s="32"/>
      <c r="K168" s="32"/>
      <c r="L168" s="32"/>
      <c r="M168" s="32"/>
      <c r="N168" s="32"/>
      <c r="O168" s="32"/>
    </row>
    <row r="169" spans="3:15" x14ac:dyDescent="0.2">
      <c r="C169" s="32"/>
      <c r="D169" s="32"/>
      <c r="E169" s="32"/>
      <c r="F169" s="32"/>
      <c r="G169" s="32"/>
      <c r="H169" s="32"/>
      <c r="I169" s="32"/>
      <c r="J169" s="32"/>
      <c r="K169" s="32"/>
      <c r="L169" s="32"/>
      <c r="M169" s="32"/>
      <c r="N169" s="32"/>
      <c r="O169" s="32"/>
    </row>
    <row r="170" spans="3:15" x14ac:dyDescent="0.2">
      <c r="C170" s="32"/>
      <c r="D170" s="32"/>
      <c r="E170" s="32"/>
      <c r="F170" s="32"/>
      <c r="G170" s="32"/>
      <c r="H170" s="32"/>
      <c r="I170" s="32"/>
      <c r="J170" s="32"/>
      <c r="K170" s="32"/>
      <c r="L170" s="32"/>
      <c r="M170" s="32"/>
      <c r="N170" s="32"/>
      <c r="O170" s="32"/>
    </row>
    <row r="171" spans="3:15" x14ac:dyDescent="0.2">
      <c r="C171" s="32"/>
      <c r="D171" s="32"/>
      <c r="E171" s="32"/>
      <c r="F171" s="32"/>
      <c r="G171" s="32"/>
      <c r="H171" s="32"/>
      <c r="I171" s="32"/>
      <c r="J171" s="32"/>
      <c r="K171" s="32"/>
      <c r="L171" s="32"/>
      <c r="M171" s="32"/>
      <c r="N171" s="32"/>
      <c r="O171" s="32"/>
    </row>
    <row r="172" spans="3:15" x14ac:dyDescent="0.2">
      <c r="C172" s="32"/>
      <c r="D172" s="32"/>
      <c r="E172" s="32"/>
      <c r="F172" s="32"/>
      <c r="G172" s="32"/>
      <c r="H172" s="32"/>
      <c r="I172" s="32"/>
      <c r="J172" s="32"/>
      <c r="K172" s="32"/>
      <c r="L172" s="32"/>
      <c r="M172" s="32"/>
      <c r="N172" s="32"/>
      <c r="O172" s="32"/>
    </row>
    <row r="173" spans="3:15" x14ac:dyDescent="0.2">
      <c r="C173" s="32"/>
      <c r="D173" s="32"/>
      <c r="E173" s="32"/>
      <c r="F173" s="32"/>
      <c r="G173" s="32"/>
      <c r="H173" s="32"/>
      <c r="I173" s="32"/>
      <c r="J173" s="32"/>
      <c r="K173" s="32"/>
      <c r="L173" s="32"/>
      <c r="M173" s="32"/>
      <c r="N173" s="32"/>
      <c r="O173" s="32"/>
    </row>
    <row r="174" spans="3:15" x14ac:dyDescent="0.2">
      <c r="C174" s="32"/>
      <c r="D174" s="32"/>
      <c r="E174" s="32"/>
      <c r="F174" s="32"/>
      <c r="G174" s="32"/>
      <c r="H174" s="32"/>
      <c r="I174" s="32"/>
      <c r="J174" s="32"/>
      <c r="K174" s="32"/>
      <c r="L174" s="32"/>
      <c r="M174" s="32"/>
      <c r="N174" s="32"/>
      <c r="O174" s="32"/>
    </row>
    <row r="175" spans="3:15" x14ac:dyDescent="0.2">
      <c r="C175" s="32"/>
      <c r="D175" s="32"/>
      <c r="E175" s="32"/>
      <c r="F175" s="32"/>
      <c r="G175" s="32"/>
      <c r="H175" s="32"/>
      <c r="I175" s="32"/>
      <c r="J175" s="32"/>
      <c r="K175" s="32"/>
      <c r="L175" s="32"/>
      <c r="M175" s="32"/>
      <c r="N175" s="32"/>
      <c r="O175" s="32"/>
    </row>
    <row r="176" spans="3:15" x14ac:dyDescent="0.2">
      <c r="C176" s="32"/>
      <c r="D176" s="32"/>
      <c r="E176" s="32"/>
      <c r="F176" s="32"/>
      <c r="G176" s="32"/>
      <c r="H176" s="32"/>
      <c r="I176" s="32"/>
      <c r="J176" s="32"/>
      <c r="K176" s="32"/>
      <c r="L176" s="32"/>
      <c r="M176" s="32"/>
      <c r="N176" s="32"/>
      <c r="O176" s="32"/>
    </row>
    <row r="177" spans="3:15" x14ac:dyDescent="0.2">
      <c r="C177" s="32"/>
      <c r="D177" s="32"/>
      <c r="E177" s="32"/>
      <c r="F177" s="32"/>
      <c r="G177" s="32"/>
      <c r="H177" s="32"/>
      <c r="I177" s="32"/>
      <c r="J177" s="32"/>
      <c r="K177" s="32"/>
      <c r="L177" s="32"/>
      <c r="M177" s="32"/>
      <c r="N177" s="32"/>
      <c r="O177" s="32"/>
    </row>
    <row r="178" spans="3:15" x14ac:dyDescent="0.2">
      <c r="C178" s="32"/>
      <c r="D178" s="32"/>
      <c r="E178" s="32"/>
      <c r="F178" s="32"/>
      <c r="G178" s="32"/>
      <c r="H178" s="32"/>
      <c r="I178" s="32"/>
      <c r="J178" s="32"/>
      <c r="K178" s="32"/>
      <c r="L178" s="32"/>
      <c r="M178" s="32"/>
      <c r="N178" s="32"/>
      <c r="O178" s="32"/>
    </row>
    <row r="179" spans="3:15" x14ac:dyDescent="0.2">
      <c r="C179" s="32"/>
      <c r="D179" s="32"/>
      <c r="E179" s="32"/>
      <c r="F179" s="32"/>
      <c r="G179" s="32"/>
      <c r="H179" s="32"/>
      <c r="I179" s="32"/>
      <c r="J179" s="32"/>
      <c r="K179" s="32"/>
      <c r="L179" s="32"/>
      <c r="M179" s="32"/>
      <c r="N179" s="32"/>
      <c r="O179" s="32"/>
    </row>
    <row r="180" spans="3:15" x14ac:dyDescent="0.2">
      <c r="C180" s="32"/>
      <c r="D180" s="32"/>
      <c r="E180" s="32"/>
      <c r="F180" s="32"/>
      <c r="G180" s="32"/>
      <c r="H180" s="32"/>
      <c r="I180" s="32"/>
      <c r="J180" s="32"/>
      <c r="K180" s="32"/>
      <c r="L180" s="32"/>
      <c r="M180" s="32"/>
      <c r="N180" s="32"/>
      <c r="O180" s="32"/>
    </row>
    <row r="181" spans="3:15" x14ac:dyDescent="0.2">
      <c r="C181" s="32"/>
      <c r="D181" s="32"/>
      <c r="E181" s="32"/>
      <c r="F181" s="32"/>
      <c r="G181" s="32"/>
      <c r="H181" s="32"/>
      <c r="I181" s="32"/>
      <c r="J181" s="32"/>
      <c r="K181" s="32"/>
      <c r="L181" s="32"/>
      <c r="M181" s="32"/>
      <c r="N181" s="32"/>
      <c r="O181" s="32"/>
    </row>
    <row r="182" spans="3:15" x14ac:dyDescent="0.2">
      <c r="C182" s="32"/>
      <c r="D182" s="32"/>
      <c r="E182" s="32"/>
      <c r="F182" s="32"/>
      <c r="G182" s="32"/>
      <c r="H182" s="32"/>
      <c r="I182" s="32"/>
      <c r="J182" s="32"/>
      <c r="K182" s="32"/>
      <c r="L182" s="32"/>
      <c r="M182" s="32"/>
      <c r="N182" s="32"/>
      <c r="O182" s="32"/>
    </row>
    <row r="183" spans="3:15" x14ac:dyDescent="0.2">
      <c r="C183" s="32"/>
      <c r="D183" s="32"/>
      <c r="E183" s="32"/>
      <c r="F183" s="32"/>
      <c r="G183" s="32"/>
      <c r="H183" s="32"/>
      <c r="I183" s="32"/>
      <c r="J183" s="32"/>
      <c r="K183" s="32"/>
      <c r="L183" s="32"/>
      <c r="M183" s="32"/>
      <c r="N183" s="32"/>
      <c r="O183" s="32"/>
    </row>
    <row r="184" spans="3:15" x14ac:dyDescent="0.2">
      <c r="C184" s="32"/>
      <c r="D184" s="32"/>
      <c r="E184" s="32"/>
      <c r="F184" s="32"/>
      <c r="G184" s="32"/>
      <c r="H184" s="32"/>
      <c r="I184" s="32"/>
      <c r="J184" s="32"/>
      <c r="K184" s="32"/>
      <c r="L184" s="32"/>
      <c r="M184" s="32"/>
      <c r="N184" s="32"/>
      <c r="O184" s="32"/>
    </row>
    <row r="185" spans="3:15" x14ac:dyDescent="0.2">
      <c r="C185" s="32"/>
      <c r="D185" s="32"/>
      <c r="E185" s="32"/>
      <c r="F185" s="32"/>
      <c r="G185" s="32"/>
      <c r="H185" s="32"/>
      <c r="I185" s="32"/>
      <c r="J185" s="32"/>
      <c r="K185" s="32"/>
      <c r="L185" s="32"/>
      <c r="M185" s="32"/>
      <c r="N185" s="32"/>
      <c r="O185" s="32"/>
    </row>
    <row r="186" spans="3:15" x14ac:dyDescent="0.2">
      <c r="C186" s="32"/>
      <c r="D186" s="32"/>
      <c r="E186" s="32"/>
      <c r="F186" s="32"/>
      <c r="G186" s="32"/>
      <c r="H186" s="32"/>
      <c r="I186" s="32"/>
      <c r="J186" s="32"/>
      <c r="K186" s="32"/>
      <c r="L186" s="32"/>
      <c r="M186" s="32"/>
      <c r="N186" s="32"/>
      <c r="O186" s="32"/>
    </row>
    <row r="187" spans="3:15" x14ac:dyDescent="0.2">
      <c r="C187" s="32"/>
      <c r="D187" s="32"/>
      <c r="E187" s="32"/>
      <c r="F187" s="32"/>
      <c r="G187" s="32"/>
      <c r="H187" s="32"/>
      <c r="I187" s="32"/>
      <c r="J187" s="32"/>
      <c r="K187" s="32"/>
      <c r="L187" s="32"/>
      <c r="M187" s="32"/>
      <c r="N187" s="32"/>
      <c r="O187" s="32"/>
    </row>
    <row r="188" spans="3:15" x14ac:dyDescent="0.2">
      <c r="C188" s="32"/>
      <c r="D188" s="32"/>
      <c r="E188" s="32"/>
      <c r="F188" s="32"/>
      <c r="G188" s="32"/>
      <c r="H188" s="32"/>
      <c r="I188" s="32"/>
      <c r="J188" s="32"/>
      <c r="K188" s="32"/>
      <c r="L188" s="32"/>
      <c r="M188" s="32"/>
      <c r="N188" s="32"/>
      <c r="O188" s="32"/>
    </row>
    <row r="189" spans="3:15" x14ac:dyDescent="0.2">
      <c r="C189" s="32"/>
      <c r="D189" s="32"/>
      <c r="E189" s="32"/>
      <c r="F189" s="32"/>
      <c r="G189" s="32"/>
      <c r="H189" s="32"/>
      <c r="I189" s="32"/>
      <c r="J189" s="32"/>
      <c r="K189" s="32"/>
      <c r="L189" s="32"/>
      <c r="M189" s="32"/>
      <c r="N189" s="32"/>
      <c r="O189" s="32"/>
    </row>
    <row r="190" spans="3:15" x14ac:dyDescent="0.2">
      <c r="C190" s="32"/>
      <c r="D190" s="32"/>
      <c r="E190" s="32"/>
      <c r="F190" s="32"/>
      <c r="G190" s="32"/>
      <c r="H190" s="32"/>
      <c r="I190" s="32"/>
      <c r="J190" s="32"/>
      <c r="K190" s="32"/>
      <c r="L190" s="32"/>
      <c r="M190" s="32"/>
      <c r="N190" s="32"/>
      <c r="O190" s="32"/>
    </row>
    <row r="191" spans="3:15" x14ac:dyDescent="0.2">
      <c r="C191" s="32"/>
      <c r="D191" s="32"/>
      <c r="E191" s="32"/>
      <c r="F191" s="32"/>
      <c r="G191" s="32"/>
      <c r="H191" s="32"/>
      <c r="I191" s="32"/>
      <c r="J191" s="32"/>
      <c r="K191" s="32"/>
      <c r="L191" s="32"/>
      <c r="M191" s="32"/>
      <c r="N191" s="32"/>
      <c r="O191" s="32"/>
    </row>
    <row r="192" spans="3:15" x14ac:dyDescent="0.2">
      <c r="C192" s="32"/>
      <c r="D192" s="32"/>
      <c r="E192" s="32"/>
      <c r="F192" s="32"/>
      <c r="G192" s="32"/>
      <c r="H192" s="32"/>
      <c r="I192" s="32"/>
      <c r="J192" s="32"/>
      <c r="K192" s="32"/>
      <c r="L192" s="32"/>
      <c r="M192" s="32"/>
      <c r="N192" s="32"/>
      <c r="O192" s="32"/>
    </row>
    <row r="193" spans="3:15" x14ac:dyDescent="0.2">
      <c r="C193" s="32"/>
      <c r="D193" s="32"/>
      <c r="E193" s="32"/>
      <c r="F193" s="32"/>
      <c r="G193" s="32"/>
      <c r="H193" s="32"/>
      <c r="I193" s="32"/>
      <c r="J193" s="32"/>
      <c r="K193" s="32"/>
      <c r="L193" s="32"/>
      <c r="M193" s="32"/>
      <c r="N193" s="32"/>
      <c r="O193" s="32"/>
    </row>
    <row r="194" spans="3:15" x14ac:dyDescent="0.2">
      <c r="C194" s="32"/>
      <c r="D194" s="32"/>
      <c r="E194" s="32"/>
      <c r="F194" s="32"/>
      <c r="G194" s="32"/>
      <c r="H194" s="32"/>
      <c r="I194" s="32"/>
      <c r="J194" s="32"/>
      <c r="K194" s="32"/>
      <c r="L194" s="32"/>
      <c r="M194" s="32"/>
      <c r="N194" s="32"/>
      <c r="O194" s="32"/>
    </row>
    <row r="195" spans="3:15" x14ac:dyDescent="0.2">
      <c r="C195" s="32"/>
      <c r="D195" s="32"/>
      <c r="E195" s="32"/>
      <c r="F195" s="32"/>
      <c r="G195" s="32"/>
      <c r="H195" s="32"/>
      <c r="I195" s="32"/>
      <c r="J195" s="32"/>
      <c r="K195" s="32"/>
      <c r="L195" s="32"/>
      <c r="M195" s="32"/>
      <c r="N195" s="32"/>
      <c r="O195" s="32"/>
    </row>
    <row r="196" spans="3:15" x14ac:dyDescent="0.2">
      <c r="C196" s="32"/>
      <c r="D196" s="32"/>
      <c r="E196" s="32"/>
      <c r="F196" s="32"/>
      <c r="G196" s="32"/>
      <c r="H196" s="32"/>
      <c r="I196" s="32"/>
      <c r="J196" s="32"/>
      <c r="K196" s="32"/>
      <c r="L196" s="32"/>
      <c r="M196" s="32"/>
      <c r="N196" s="32"/>
      <c r="O196" s="32"/>
    </row>
    <row r="197" spans="3:15" x14ac:dyDescent="0.2">
      <c r="C197" s="32"/>
      <c r="D197" s="32"/>
      <c r="E197" s="32"/>
      <c r="F197" s="32"/>
      <c r="G197" s="32"/>
      <c r="H197" s="32"/>
      <c r="I197" s="32"/>
      <c r="J197" s="32"/>
      <c r="K197" s="32"/>
      <c r="L197" s="32"/>
      <c r="M197" s="32"/>
      <c r="N197" s="32"/>
      <c r="O197" s="32"/>
    </row>
    <row r="198" spans="3:15" x14ac:dyDescent="0.2">
      <c r="C198" s="32"/>
      <c r="D198" s="32"/>
      <c r="E198" s="32"/>
      <c r="F198" s="32"/>
      <c r="G198" s="32"/>
      <c r="H198" s="32"/>
      <c r="I198" s="32"/>
      <c r="J198" s="32"/>
      <c r="K198" s="32"/>
      <c r="L198" s="32"/>
      <c r="M198" s="32"/>
      <c r="N198" s="32"/>
      <c r="O198" s="32"/>
    </row>
    <row r="199" spans="3:15" x14ac:dyDescent="0.2">
      <c r="C199" s="32"/>
      <c r="D199" s="32"/>
      <c r="E199" s="32"/>
      <c r="F199" s="32"/>
      <c r="G199" s="32"/>
      <c r="H199" s="32"/>
      <c r="I199" s="32"/>
      <c r="J199" s="32"/>
      <c r="K199" s="32"/>
      <c r="L199" s="32"/>
      <c r="M199" s="32"/>
      <c r="N199" s="32"/>
      <c r="O199" s="32"/>
    </row>
    <row r="200" spans="3:15" x14ac:dyDescent="0.2">
      <c r="C200" s="32"/>
      <c r="D200" s="32"/>
      <c r="E200" s="32"/>
      <c r="F200" s="32"/>
      <c r="G200" s="32"/>
      <c r="H200" s="32"/>
      <c r="I200" s="32"/>
      <c r="J200" s="32"/>
      <c r="K200" s="32"/>
      <c r="L200" s="32"/>
      <c r="M200" s="32"/>
      <c r="N200" s="32"/>
      <c r="O200" s="32"/>
    </row>
    <row r="201" spans="3:15" x14ac:dyDescent="0.2">
      <c r="C201" s="32"/>
      <c r="D201" s="32"/>
      <c r="E201" s="32"/>
      <c r="F201" s="32"/>
      <c r="G201" s="32"/>
      <c r="H201" s="32"/>
      <c r="I201" s="32"/>
      <c r="J201" s="32"/>
      <c r="K201" s="32"/>
      <c r="L201" s="32"/>
      <c r="M201" s="32"/>
      <c r="N201" s="32"/>
      <c r="O201" s="32"/>
    </row>
    <row r="202" spans="3:15" x14ac:dyDescent="0.2">
      <c r="C202" s="32"/>
      <c r="D202" s="32"/>
      <c r="E202" s="32"/>
      <c r="F202" s="32"/>
      <c r="G202" s="32"/>
      <c r="H202" s="32"/>
      <c r="I202" s="32"/>
      <c r="J202" s="32"/>
      <c r="K202" s="32"/>
      <c r="L202" s="32"/>
      <c r="M202" s="32"/>
      <c r="N202" s="32"/>
      <c r="O202" s="32"/>
    </row>
    <row r="203" spans="3:15" x14ac:dyDescent="0.2">
      <c r="C203" s="32"/>
      <c r="D203" s="32"/>
      <c r="E203" s="32"/>
      <c r="F203" s="32"/>
      <c r="G203" s="32"/>
      <c r="H203" s="32"/>
      <c r="I203" s="32"/>
      <c r="J203" s="32"/>
      <c r="K203" s="32"/>
      <c r="L203" s="32"/>
      <c r="M203" s="32"/>
      <c r="N203" s="32"/>
      <c r="O203" s="32"/>
    </row>
    <row r="204" spans="3:15" x14ac:dyDescent="0.2">
      <c r="C204" s="32"/>
      <c r="D204" s="32"/>
      <c r="E204" s="32"/>
      <c r="F204" s="32"/>
      <c r="G204" s="32"/>
      <c r="H204" s="32"/>
      <c r="I204" s="32"/>
      <c r="J204" s="32"/>
      <c r="K204" s="32"/>
      <c r="L204" s="32"/>
      <c r="M204" s="32"/>
      <c r="N204" s="32"/>
      <c r="O204" s="32"/>
    </row>
    <row r="205" spans="3:15" x14ac:dyDescent="0.2">
      <c r="C205" s="32"/>
      <c r="D205" s="32"/>
      <c r="E205" s="32"/>
      <c r="F205" s="32"/>
      <c r="G205" s="32"/>
      <c r="H205" s="32"/>
      <c r="I205" s="32"/>
      <c r="J205" s="32"/>
      <c r="K205" s="32"/>
      <c r="L205" s="32"/>
      <c r="M205" s="32"/>
      <c r="N205" s="32"/>
      <c r="O205" s="32"/>
    </row>
    <row r="206" spans="3:15" x14ac:dyDescent="0.2">
      <c r="C206" s="32"/>
      <c r="D206" s="32"/>
      <c r="E206" s="32"/>
      <c r="F206" s="32"/>
      <c r="G206" s="32"/>
      <c r="H206" s="32"/>
      <c r="I206" s="32"/>
      <c r="J206" s="32"/>
      <c r="K206" s="32"/>
      <c r="L206" s="32"/>
      <c r="M206" s="32"/>
      <c r="N206" s="32"/>
      <c r="O206" s="32"/>
    </row>
    <row r="207" spans="3:15" x14ac:dyDescent="0.2">
      <c r="C207" s="32"/>
      <c r="D207" s="32"/>
      <c r="E207" s="32"/>
      <c r="F207" s="32"/>
      <c r="G207" s="32"/>
      <c r="H207" s="32"/>
      <c r="I207" s="32"/>
      <c r="J207" s="32"/>
      <c r="K207" s="32"/>
      <c r="L207" s="32"/>
      <c r="M207" s="32"/>
      <c r="N207" s="32"/>
      <c r="O207" s="32"/>
    </row>
    <row r="208" spans="3:15" x14ac:dyDescent="0.2">
      <c r="C208" s="32"/>
      <c r="D208" s="32"/>
      <c r="E208" s="32"/>
      <c r="F208" s="32"/>
      <c r="G208" s="32"/>
      <c r="H208" s="32"/>
      <c r="I208" s="32"/>
      <c r="J208" s="32"/>
      <c r="K208" s="32"/>
      <c r="L208" s="32"/>
      <c r="M208" s="32"/>
      <c r="N208" s="32"/>
      <c r="O208" s="32"/>
    </row>
    <row r="209" spans="3:15" x14ac:dyDescent="0.2">
      <c r="C209" s="32"/>
      <c r="D209" s="32"/>
      <c r="E209" s="32"/>
      <c r="F209" s="32"/>
      <c r="G209" s="32"/>
      <c r="H209" s="32"/>
      <c r="I209" s="32"/>
      <c r="J209" s="32"/>
      <c r="K209" s="32"/>
      <c r="L209" s="32"/>
      <c r="M209" s="32"/>
      <c r="N209" s="32"/>
      <c r="O209" s="32"/>
    </row>
    <row r="210" spans="3:15" x14ac:dyDescent="0.2">
      <c r="C210" s="32"/>
      <c r="D210" s="32"/>
      <c r="E210" s="32"/>
      <c r="F210" s="32"/>
      <c r="G210" s="32"/>
      <c r="H210" s="32"/>
      <c r="I210" s="32"/>
      <c r="J210" s="32"/>
      <c r="K210" s="32"/>
      <c r="L210" s="32"/>
      <c r="M210" s="32"/>
      <c r="N210" s="32"/>
      <c r="O210" s="32"/>
    </row>
    <row r="211" spans="3:15" x14ac:dyDescent="0.2">
      <c r="C211" s="32"/>
      <c r="D211" s="32"/>
      <c r="E211" s="32"/>
      <c r="F211" s="32"/>
      <c r="G211" s="32"/>
      <c r="H211" s="32"/>
      <c r="I211" s="32"/>
      <c r="J211" s="32"/>
      <c r="K211" s="32"/>
      <c r="L211" s="32"/>
      <c r="M211" s="32"/>
      <c r="N211" s="32"/>
      <c r="O211" s="32"/>
    </row>
    <row r="212" spans="3:15" x14ac:dyDescent="0.2">
      <c r="C212" s="32"/>
      <c r="D212" s="32"/>
      <c r="E212" s="32"/>
      <c r="F212" s="32"/>
      <c r="G212" s="32"/>
      <c r="H212" s="32"/>
      <c r="I212" s="32"/>
      <c r="J212" s="32"/>
      <c r="K212" s="32"/>
      <c r="L212" s="32"/>
      <c r="M212" s="32"/>
      <c r="N212" s="32"/>
      <c r="O212" s="32"/>
    </row>
    <row r="213" spans="3:15" x14ac:dyDescent="0.2">
      <c r="C213" s="32"/>
      <c r="D213" s="32"/>
      <c r="E213" s="32"/>
      <c r="F213" s="32"/>
      <c r="G213" s="32"/>
      <c r="H213" s="32"/>
      <c r="I213" s="32"/>
      <c r="J213" s="32"/>
      <c r="K213" s="32"/>
      <c r="L213" s="32"/>
      <c r="M213" s="32"/>
      <c r="N213" s="32"/>
      <c r="O213" s="32"/>
    </row>
    <row r="214" spans="3:15" x14ac:dyDescent="0.2">
      <c r="C214" s="32"/>
      <c r="D214" s="32"/>
      <c r="E214" s="32"/>
      <c r="F214" s="32"/>
      <c r="G214" s="32"/>
      <c r="H214" s="32"/>
      <c r="I214" s="32"/>
      <c r="J214" s="32"/>
      <c r="K214" s="32"/>
      <c r="L214" s="32"/>
      <c r="M214" s="32"/>
      <c r="N214" s="32"/>
      <c r="O214" s="32"/>
    </row>
    <row r="215" spans="3:15" x14ac:dyDescent="0.2">
      <c r="C215" s="32"/>
      <c r="D215" s="32"/>
      <c r="E215" s="32"/>
      <c r="F215" s="32"/>
      <c r="G215" s="32"/>
      <c r="H215" s="32"/>
      <c r="I215" s="32"/>
      <c r="J215" s="32"/>
      <c r="K215" s="32"/>
      <c r="L215" s="32"/>
      <c r="M215" s="32"/>
      <c r="N215" s="32"/>
      <c r="O215" s="32"/>
    </row>
    <row r="216" spans="3:15" x14ac:dyDescent="0.2">
      <c r="C216" s="32"/>
      <c r="D216" s="32"/>
      <c r="E216" s="32"/>
      <c r="F216" s="32"/>
      <c r="G216" s="32"/>
      <c r="H216" s="32"/>
      <c r="I216" s="32"/>
      <c r="J216" s="32"/>
      <c r="K216" s="32"/>
      <c r="L216" s="32"/>
      <c r="M216" s="32"/>
      <c r="N216" s="32"/>
      <c r="O216" s="32"/>
    </row>
    <row r="217" spans="3:15" x14ac:dyDescent="0.2">
      <c r="C217" s="32"/>
      <c r="D217" s="32"/>
      <c r="E217" s="32"/>
      <c r="F217" s="32"/>
      <c r="G217" s="32"/>
      <c r="H217" s="32"/>
      <c r="I217" s="32"/>
      <c r="J217" s="32"/>
      <c r="K217" s="32"/>
      <c r="L217" s="32"/>
      <c r="M217" s="32"/>
      <c r="N217" s="32"/>
      <c r="O217" s="32"/>
    </row>
    <row r="218" spans="3:15" x14ac:dyDescent="0.2">
      <c r="C218" s="32"/>
      <c r="D218" s="32"/>
      <c r="E218" s="32"/>
      <c r="F218" s="32"/>
      <c r="G218" s="32"/>
      <c r="H218" s="32"/>
      <c r="I218" s="32"/>
      <c r="J218" s="32"/>
      <c r="K218" s="32"/>
      <c r="L218" s="32"/>
      <c r="M218" s="32"/>
      <c r="N218" s="32"/>
      <c r="O218" s="32"/>
    </row>
    <row r="219" spans="3:15" x14ac:dyDescent="0.2">
      <c r="C219" s="32"/>
      <c r="D219" s="32"/>
      <c r="E219" s="32"/>
      <c r="F219" s="32"/>
      <c r="G219" s="32"/>
      <c r="H219" s="32"/>
      <c r="I219" s="32"/>
      <c r="J219" s="32"/>
      <c r="K219" s="32"/>
      <c r="L219" s="32"/>
      <c r="M219" s="32"/>
      <c r="N219" s="32"/>
      <c r="O219" s="32"/>
    </row>
    <row r="220" spans="3:15" x14ac:dyDescent="0.2">
      <c r="C220" s="32"/>
      <c r="D220" s="32"/>
      <c r="E220" s="32"/>
      <c r="F220" s="32"/>
      <c r="G220" s="32"/>
      <c r="H220" s="32"/>
      <c r="I220" s="32"/>
      <c r="J220" s="32"/>
      <c r="K220" s="32"/>
      <c r="L220" s="32"/>
      <c r="M220" s="32"/>
      <c r="N220" s="32"/>
      <c r="O220" s="32"/>
    </row>
    <row r="221" spans="3:15" x14ac:dyDescent="0.2">
      <c r="C221" s="32"/>
      <c r="D221" s="32"/>
      <c r="E221" s="32"/>
      <c r="F221" s="32"/>
      <c r="G221" s="32"/>
      <c r="H221" s="32"/>
      <c r="I221" s="32"/>
      <c r="J221" s="32"/>
      <c r="K221" s="32"/>
      <c r="L221" s="32"/>
      <c r="M221" s="32"/>
      <c r="N221" s="32"/>
      <c r="O221" s="32"/>
    </row>
    <row r="222" spans="3:15" x14ac:dyDescent="0.2">
      <c r="C222" s="32"/>
      <c r="D222" s="32"/>
      <c r="E222" s="32"/>
      <c r="F222" s="32"/>
      <c r="G222" s="32"/>
      <c r="H222" s="32"/>
      <c r="I222" s="32"/>
      <c r="J222" s="32"/>
      <c r="K222" s="32"/>
      <c r="L222" s="32"/>
      <c r="M222" s="32"/>
      <c r="N222" s="32"/>
      <c r="O222" s="32"/>
    </row>
    <row r="223" spans="3:15" x14ac:dyDescent="0.2">
      <c r="C223" s="32"/>
      <c r="D223" s="32"/>
      <c r="E223" s="32"/>
      <c r="F223" s="32"/>
      <c r="G223" s="32"/>
      <c r="H223" s="32"/>
      <c r="I223" s="32"/>
      <c r="J223" s="32"/>
      <c r="K223" s="32"/>
      <c r="L223" s="32"/>
      <c r="M223" s="32"/>
      <c r="N223" s="32"/>
      <c r="O223" s="32"/>
    </row>
    <row r="224" spans="3:15" x14ac:dyDescent="0.2">
      <c r="C224" s="32"/>
      <c r="D224" s="32"/>
      <c r="E224" s="32"/>
      <c r="F224" s="32"/>
      <c r="G224" s="32"/>
      <c r="H224" s="32"/>
      <c r="I224" s="32"/>
      <c r="J224" s="32"/>
      <c r="K224" s="32"/>
      <c r="L224" s="32"/>
      <c r="M224" s="32"/>
      <c r="N224" s="32"/>
      <c r="O224" s="32"/>
    </row>
    <row r="225" spans="3:15" x14ac:dyDescent="0.2">
      <c r="C225" s="32"/>
      <c r="D225" s="32"/>
      <c r="E225" s="32"/>
      <c r="F225" s="32"/>
      <c r="G225" s="32"/>
      <c r="H225" s="32"/>
      <c r="I225" s="32"/>
      <c r="J225" s="32"/>
      <c r="K225" s="32"/>
      <c r="L225" s="32"/>
      <c r="M225" s="32"/>
      <c r="N225" s="32"/>
      <c r="O225" s="32"/>
    </row>
    <row r="226" spans="3:15" x14ac:dyDescent="0.2">
      <c r="C226" s="32"/>
      <c r="D226" s="32"/>
      <c r="E226" s="32"/>
      <c r="F226" s="32"/>
      <c r="G226" s="32"/>
      <c r="H226" s="32"/>
      <c r="I226" s="32"/>
      <c r="J226" s="32"/>
      <c r="K226" s="32"/>
      <c r="L226" s="32"/>
      <c r="M226" s="32"/>
      <c r="N226" s="32"/>
      <c r="O226" s="32"/>
    </row>
    <row r="227" spans="3:15" x14ac:dyDescent="0.2">
      <c r="C227" s="32"/>
      <c r="D227" s="32"/>
      <c r="E227" s="32"/>
      <c r="F227" s="32"/>
      <c r="G227" s="32"/>
      <c r="H227" s="32"/>
      <c r="I227" s="32"/>
      <c r="J227" s="32"/>
      <c r="K227" s="32"/>
      <c r="L227" s="32"/>
      <c r="M227" s="32"/>
      <c r="N227" s="32"/>
      <c r="O227" s="32"/>
    </row>
    <row r="228" spans="3:15" x14ac:dyDescent="0.2">
      <c r="C228" s="32"/>
      <c r="D228" s="32"/>
      <c r="E228" s="32"/>
      <c r="F228" s="32"/>
      <c r="G228" s="32"/>
      <c r="H228" s="32"/>
      <c r="I228" s="32"/>
      <c r="J228" s="32"/>
      <c r="K228" s="32"/>
      <c r="L228" s="32"/>
      <c r="M228" s="32"/>
      <c r="N228" s="32"/>
      <c r="O228" s="32"/>
    </row>
    <row r="229" spans="3:15" x14ac:dyDescent="0.2">
      <c r="C229" s="32"/>
      <c r="D229" s="32"/>
      <c r="E229" s="32"/>
      <c r="F229" s="32"/>
      <c r="G229" s="32"/>
      <c r="H229" s="32"/>
      <c r="I229" s="32"/>
      <c r="J229" s="32"/>
      <c r="K229" s="32"/>
      <c r="L229" s="32"/>
      <c r="M229" s="32"/>
      <c r="N229" s="32"/>
      <c r="O229" s="32"/>
    </row>
    <row r="230" spans="3:15" x14ac:dyDescent="0.2">
      <c r="C230" s="32"/>
      <c r="D230" s="32"/>
      <c r="E230" s="32"/>
      <c r="F230" s="32"/>
      <c r="G230" s="32"/>
      <c r="H230" s="32"/>
      <c r="I230" s="32"/>
      <c r="J230" s="32"/>
      <c r="K230" s="32"/>
      <c r="L230" s="32"/>
      <c r="M230" s="32"/>
      <c r="N230" s="32"/>
      <c r="O230" s="32"/>
    </row>
    <row r="231" spans="3:15" x14ac:dyDescent="0.2">
      <c r="C231" s="32"/>
      <c r="D231" s="32"/>
      <c r="E231" s="32"/>
      <c r="F231" s="32"/>
      <c r="G231" s="32"/>
      <c r="H231" s="32"/>
      <c r="I231" s="32"/>
      <c r="J231" s="32"/>
      <c r="K231" s="32"/>
      <c r="L231" s="32"/>
      <c r="M231" s="32"/>
      <c r="N231" s="32"/>
      <c r="O231" s="32"/>
    </row>
    <row r="232" spans="3:15" x14ac:dyDescent="0.2">
      <c r="C232" s="32"/>
      <c r="D232" s="32"/>
      <c r="E232" s="32"/>
      <c r="F232" s="32"/>
      <c r="G232" s="32"/>
      <c r="H232" s="32"/>
      <c r="I232" s="32"/>
      <c r="J232" s="32"/>
      <c r="K232" s="32"/>
      <c r="L232" s="32"/>
      <c r="M232" s="32"/>
      <c r="N232" s="32"/>
      <c r="O232" s="32"/>
    </row>
    <row r="233" spans="3:15" x14ac:dyDescent="0.2">
      <c r="C233" s="32"/>
      <c r="D233" s="32"/>
      <c r="E233" s="32"/>
      <c r="F233" s="32"/>
      <c r="G233" s="32"/>
      <c r="H233" s="32"/>
      <c r="I233" s="32"/>
      <c r="J233" s="32"/>
      <c r="K233" s="32"/>
      <c r="L233" s="32"/>
      <c r="M233" s="32"/>
      <c r="N233" s="32"/>
      <c r="O233" s="32"/>
    </row>
    <row r="234" spans="3:15" x14ac:dyDescent="0.2">
      <c r="C234" s="32"/>
      <c r="D234" s="32"/>
      <c r="E234" s="32"/>
      <c r="F234" s="32"/>
      <c r="G234" s="32"/>
      <c r="H234" s="32"/>
      <c r="I234" s="32"/>
      <c r="J234" s="32"/>
      <c r="K234" s="32"/>
      <c r="L234" s="32"/>
      <c r="M234" s="32"/>
      <c r="N234" s="32"/>
      <c r="O234" s="32"/>
    </row>
    <row r="235" spans="3:15" x14ac:dyDescent="0.2">
      <c r="C235" s="32"/>
      <c r="D235" s="32"/>
      <c r="E235" s="32"/>
      <c r="F235" s="32"/>
      <c r="G235" s="32"/>
      <c r="H235" s="32"/>
      <c r="I235" s="32"/>
      <c r="J235" s="32"/>
      <c r="K235" s="32"/>
      <c r="L235" s="32"/>
      <c r="M235" s="32"/>
      <c r="N235" s="32"/>
      <c r="O235" s="32"/>
    </row>
    <row r="236" spans="3:15" x14ac:dyDescent="0.2">
      <c r="C236" s="32"/>
      <c r="D236" s="32"/>
      <c r="E236" s="32"/>
      <c r="F236" s="32"/>
      <c r="G236" s="32"/>
      <c r="H236" s="32"/>
      <c r="I236" s="32"/>
      <c r="J236" s="32"/>
      <c r="K236" s="32"/>
      <c r="L236" s="32"/>
      <c r="M236" s="32"/>
      <c r="N236" s="32"/>
      <c r="O236" s="32"/>
    </row>
    <row r="237" spans="3:15" x14ac:dyDescent="0.2">
      <c r="C237" s="32"/>
      <c r="D237" s="32"/>
      <c r="E237" s="32"/>
      <c r="F237" s="32"/>
      <c r="G237" s="32"/>
      <c r="H237" s="32"/>
      <c r="I237" s="32"/>
      <c r="J237" s="32"/>
      <c r="K237" s="32"/>
      <c r="L237" s="32"/>
      <c r="M237" s="32"/>
      <c r="N237" s="32"/>
      <c r="O237" s="32"/>
    </row>
    <row r="238" spans="3:15" x14ac:dyDescent="0.2">
      <c r="C238" s="32"/>
      <c r="D238" s="32"/>
      <c r="E238" s="32"/>
      <c r="F238" s="32"/>
      <c r="G238" s="32"/>
      <c r="H238" s="32"/>
      <c r="I238" s="32"/>
      <c r="J238" s="32"/>
      <c r="K238" s="32"/>
      <c r="L238" s="32"/>
      <c r="M238" s="32"/>
      <c r="N238" s="32"/>
      <c r="O238" s="32"/>
    </row>
    <row r="239" spans="3:15" x14ac:dyDescent="0.2">
      <c r="C239" s="32"/>
      <c r="D239" s="32"/>
      <c r="E239" s="32"/>
      <c r="F239" s="32"/>
      <c r="G239" s="32"/>
      <c r="H239" s="32"/>
      <c r="I239" s="32"/>
      <c r="J239" s="32"/>
      <c r="K239" s="32"/>
      <c r="L239" s="32"/>
      <c r="M239" s="32"/>
      <c r="N239" s="32"/>
      <c r="O239" s="32"/>
    </row>
    <row r="240" spans="3:15" x14ac:dyDescent="0.2">
      <c r="C240" s="32"/>
      <c r="D240" s="32"/>
      <c r="E240" s="32"/>
      <c r="F240" s="32"/>
      <c r="G240" s="32"/>
      <c r="H240" s="32"/>
      <c r="I240" s="32"/>
      <c r="J240" s="32"/>
      <c r="K240" s="32"/>
      <c r="L240" s="32"/>
      <c r="M240" s="32"/>
      <c r="N240" s="32"/>
      <c r="O240" s="32"/>
    </row>
    <row r="241" spans="3:15" x14ac:dyDescent="0.2">
      <c r="C241" s="32"/>
      <c r="D241" s="32"/>
      <c r="E241" s="32"/>
      <c r="F241" s="32"/>
      <c r="G241" s="32"/>
      <c r="H241" s="32"/>
      <c r="I241" s="32"/>
      <c r="J241" s="32"/>
      <c r="K241" s="32"/>
      <c r="L241" s="32"/>
      <c r="M241" s="32"/>
      <c r="N241" s="32"/>
      <c r="O241" s="32"/>
    </row>
    <row r="242" spans="3:15" x14ac:dyDescent="0.2">
      <c r="C242" s="32"/>
      <c r="D242" s="32"/>
      <c r="E242" s="32"/>
      <c r="F242" s="32"/>
      <c r="G242" s="32"/>
      <c r="H242" s="32"/>
      <c r="I242" s="32"/>
      <c r="J242" s="32"/>
      <c r="K242" s="32"/>
      <c r="L242" s="32"/>
      <c r="M242" s="32"/>
      <c r="N242" s="32"/>
      <c r="O242" s="32"/>
    </row>
    <row r="243" spans="3:15" x14ac:dyDescent="0.2">
      <c r="C243" s="32"/>
      <c r="D243" s="32"/>
      <c r="E243" s="32"/>
      <c r="F243" s="32"/>
      <c r="G243" s="32"/>
      <c r="H243" s="32"/>
      <c r="I243" s="32"/>
      <c r="J243" s="32"/>
      <c r="K243" s="32"/>
      <c r="L243" s="32"/>
      <c r="M243" s="32"/>
      <c r="N243" s="32"/>
      <c r="O243" s="32"/>
    </row>
    <row r="244" spans="3:15" x14ac:dyDescent="0.2">
      <c r="C244" s="32"/>
      <c r="D244" s="32"/>
      <c r="E244" s="32"/>
      <c r="F244" s="32"/>
      <c r="G244" s="32"/>
      <c r="H244" s="32"/>
      <c r="I244" s="32"/>
      <c r="J244" s="32"/>
      <c r="K244" s="32"/>
      <c r="L244" s="32"/>
      <c r="M244" s="32"/>
      <c r="N244" s="32"/>
      <c r="O244" s="32"/>
    </row>
    <row r="245" spans="3:15" x14ac:dyDescent="0.2">
      <c r="C245" s="32"/>
      <c r="D245" s="32"/>
      <c r="E245" s="32"/>
      <c r="F245" s="32"/>
      <c r="G245" s="32"/>
      <c r="H245" s="32"/>
      <c r="I245" s="32"/>
      <c r="J245" s="32"/>
      <c r="K245" s="32"/>
      <c r="L245" s="32"/>
      <c r="M245" s="32"/>
      <c r="N245" s="32"/>
      <c r="O245" s="32"/>
    </row>
    <row r="246" spans="3:15" x14ac:dyDescent="0.2">
      <c r="C246" s="32"/>
      <c r="D246" s="32"/>
      <c r="E246" s="32"/>
      <c r="F246" s="32"/>
      <c r="G246" s="32"/>
      <c r="H246" s="32"/>
      <c r="I246" s="32"/>
      <c r="J246" s="32"/>
      <c r="K246" s="32"/>
      <c r="L246" s="32"/>
      <c r="M246" s="32"/>
      <c r="N246" s="32"/>
      <c r="O246" s="32"/>
    </row>
    <row r="247" spans="3:15" x14ac:dyDescent="0.2">
      <c r="C247" s="32"/>
      <c r="D247" s="32"/>
      <c r="E247" s="32"/>
      <c r="F247" s="32"/>
      <c r="G247" s="32"/>
      <c r="H247" s="32"/>
      <c r="I247" s="32"/>
      <c r="J247" s="32"/>
      <c r="K247" s="32"/>
      <c r="L247" s="32"/>
      <c r="M247" s="32"/>
      <c r="N247" s="32"/>
      <c r="O247" s="32"/>
    </row>
    <row r="248" spans="3:15" x14ac:dyDescent="0.2">
      <c r="C248" s="32"/>
      <c r="D248" s="32"/>
      <c r="E248" s="32"/>
      <c r="F248" s="32"/>
      <c r="G248" s="32"/>
      <c r="H248" s="32"/>
      <c r="I248" s="32"/>
      <c r="J248" s="32"/>
      <c r="K248" s="32"/>
      <c r="L248" s="32"/>
      <c r="M248" s="32"/>
      <c r="N248" s="32"/>
      <c r="O248" s="32"/>
    </row>
    <row r="249" spans="3:15" x14ac:dyDescent="0.2">
      <c r="C249" s="32"/>
      <c r="D249" s="32"/>
      <c r="E249" s="32"/>
      <c r="F249" s="32"/>
      <c r="G249" s="32"/>
      <c r="H249" s="32"/>
      <c r="I249" s="32"/>
      <c r="J249" s="32"/>
      <c r="K249" s="32"/>
      <c r="L249" s="32"/>
      <c r="M249" s="32"/>
      <c r="N249" s="32"/>
      <c r="O249" s="32"/>
    </row>
    <row r="250" spans="3:15" x14ac:dyDescent="0.2">
      <c r="C250" s="32"/>
      <c r="D250" s="32"/>
      <c r="E250" s="32"/>
      <c r="F250" s="32"/>
      <c r="G250" s="32"/>
      <c r="H250" s="32"/>
      <c r="I250" s="32"/>
      <c r="J250" s="32"/>
      <c r="K250" s="32"/>
      <c r="L250" s="32"/>
      <c r="M250" s="32"/>
      <c r="N250" s="32"/>
      <c r="O250" s="32"/>
    </row>
    <row r="251" spans="3:15" x14ac:dyDescent="0.2">
      <c r="C251" s="32"/>
      <c r="D251" s="32"/>
      <c r="E251" s="32"/>
      <c r="F251" s="32"/>
      <c r="G251" s="32"/>
      <c r="H251" s="32"/>
      <c r="I251" s="32"/>
      <c r="J251" s="32"/>
      <c r="K251" s="32"/>
      <c r="L251" s="32"/>
      <c r="M251" s="32"/>
      <c r="N251" s="32"/>
      <c r="O251" s="32"/>
    </row>
    <row r="252" spans="3:15" x14ac:dyDescent="0.2">
      <c r="C252" s="32"/>
      <c r="D252" s="32"/>
      <c r="E252" s="32"/>
      <c r="F252" s="32"/>
      <c r="G252" s="32"/>
      <c r="H252" s="32"/>
      <c r="I252" s="32"/>
      <c r="J252" s="32"/>
      <c r="K252" s="32"/>
      <c r="L252" s="32"/>
      <c r="M252" s="32"/>
      <c r="N252" s="32"/>
      <c r="O252" s="32"/>
    </row>
    <row r="253" spans="3:15" x14ac:dyDescent="0.2">
      <c r="C253" s="32"/>
      <c r="D253" s="32"/>
      <c r="E253" s="32"/>
      <c r="F253" s="32"/>
      <c r="G253" s="32"/>
      <c r="H253" s="32"/>
      <c r="I253" s="32"/>
      <c r="J253" s="32"/>
      <c r="K253" s="32"/>
      <c r="L253" s="32"/>
      <c r="M253" s="32"/>
      <c r="N253" s="32"/>
      <c r="O253" s="32"/>
    </row>
    <row r="254" spans="3:15" x14ac:dyDescent="0.2">
      <c r="C254" s="32"/>
      <c r="D254" s="32"/>
      <c r="E254" s="32"/>
      <c r="F254" s="32"/>
      <c r="G254" s="32"/>
      <c r="H254" s="32"/>
      <c r="I254" s="32"/>
      <c r="J254" s="32"/>
      <c r="K254" s="32"/>
      <c r="L254" s="32"/>
      <c r="M254" s="32"/>
      <c r="N254" s="32"/>
      <c r="O254" s="32"/>
    </row>
    <row r="255" spans="3:15" x14ac:dyDescent="0.2">
      <c r="C255" s="32"/>
      <c r="D255" s="32"/>
      <c r="E255" s="32"/>
      <c r="F255" s="32"/>
      <c r="G255" s="32"/>
      <c r="H255" s="32"/>
      <c r="I255" s="32"/>
      <c r="J255" s="32"/>
      <c r="K255" s="32"/>
      <c r="L255" s="32"/>
      <c r="M255" s="32"/>
      <c r="N255" s="32"/>
      <c r="O255" s="32"/>
    </row>
    <row r="256" spans="3:15" x14ac:dyDescent="0.2">
      <c r="C256" s="32"/>
      <c r="D256" s="32"/>
      <c r="E256" s="32"/>
      <c r="F256" s="32"/>
      <c r="G256" s="32"/>
      <c r="H256" s="32"/>
      <c r="I256" s="32"/>
      <c r="J256" s="32"/>
      <c r="K256" s="32"/>
      <c r="L256" s="32"/>
      <c r="M256" s="32"/>
      <c r="N256" s="32"/>
      <c r="O256" s="32"/>
    </row>
    <row r="257" spans="3:15" x14ac:dyDescent="0.2">
      <c r="C257" s="32"/>
      <c r="D257" s="32"/>
      <c r="E257" s="32"/>
      <c r="F257" s="32"/>
      <c r="G257" s="32"/>
      <c r="H257" s="32"/>
      <c r="I257" s="32"/>
      <c r="J257" s="32"/>
      <c r="K257" s="32"/>
      <c r="L257" s="32"/>
      <c r="M257" s="32"/>
      <c r="N257" s="32"/>
      <c r="O257" s="32"/>
    </row>
    <row r="258" spans="3:15" x14ac:dyDescent="0.2">
      <c r="C258" s="32"/>
      <c r="D258" s="32"/>
      <c r="E258" s="32"/>
      <c r="F258" s="32"/>
      <c r="G258" s="32"/>
      <c r="H258" s="32"/>
      <c r="I258" s="32"/>
      <c r="J258" s="32"/>
      <c r="K258" s="32"/>
      <c r="L258" s="32"/>
      <c r="M258" s="32"/>
      <c r="N258" s="32"/>
      <c r="O258" s="32"/>
    </row>
    <row r="259" spans="3:15" x14ac:dyDescent="0.2">
      <c r="C259" s="32"/>
      <c r="D259" s="32"/>
      <c r="E259" s="32"/>
      <c r="F259" s="32"/>
      <c r="G259" s="32"/>
      <c r="H259" s="32"/>
      <c r="I259" s="32"/>
      <c r="J259" s="32"/>
      <c r="K259" s="32"/>
      <c r="L259" s="32"/>
      <c r="M259" s="32"/>
      <c r="N259" s="32"/>
      <c r="O259" s="32"/>
    </row>
    <row r="260" spans="3:15" x14ac:dyDescent="0.2">
      <c r="C260" s="32"/>
      <c r="D260" s="32"/>
      <c r="E260" s="32"/>
      <c r="F260" s="32"/>
      <c r="G260" s="32"/>
      <c r="H260" s="32"/>
      <c r="I260" s="32"/>
      <c r="J260" s="32"/>
      <c r="K260" s="32"/>
      <c r="L260" s="32"/>
      <c r="M260" s="32"/>
      <c r="N260" s="32"/>
      <c r="O260" s="32"/>
    </row>
    <row r="261" spans="3:15" x14ac:dyDescent="0.2">
      <c r="C261" s="32"/>
      <c r="D261" s="32"/>
      <c r="E261" s="32"/>
      <c r="F261" s="32"/>
      <c r="G261" s="32"/>
      <c r="H261" s="32"/>
      <c r="I261" s="32"/>
      <c r="J261" s="32"/>
      <c r="K261" s="32"/>
      <c r="L261" s="32"/>
      <c r="M261" s="32"/>
      <c r="N261" s="32"/>
      <c r="O261" s="32"/>
    </row>
    <row r="262" spans="3:15" x14ac:dyDescent="0.2">
      <c r="C262" s="32"/>
      <c r="D262" s="32"/>
      <c r="E262" s="32"/>
      <c r="F262" s="32"/>
      <c r="G262" s="32"/>
      <c r="H262" s="32"/>
      <c r="I262" s="32"/>
      <c r="J262" s="32"/>
      <c r="K262" s="32"/>
      <c r="L262" s="32"/>
      <c r="M262" s="32"/>
      <c r="N262" s="32"/>
      <c r="O262" s="32"/>
    </row>
    <row r="263" spans="3:15" x14ac:dyDescent="0.2">
      <c r="C263" s="32"/>
      <c r="D263" s="32"/>
      <c r="E263" s="32"/>
      <c r="F263" s="32"/>
      <c r="G263" s="32"/>
      <c r="H263" s="32"/>
      <c r="I263" s="32"/>
      <c r="J263" s="32"/>
      <c r="K263" s="32"/>
      <c r="L263" s="32"/>
      <c r="M263" s="32"/>
      <c r="N263" s="32"/>
      <c r="O263" s="32"/>
    </row>
    <row r="264" spans="3:15" x14ac:dyDescent="0.2">
      <c r="C264" s="32"/>
      <c r="D264" s="32"/>
      <c r="E264" s="32"/>
      <c r="F264" s="32"/>
      <c r="G264" s="32"/>
      <c r="H264" s="32"/>
      <c r="I264" s="32"/>
      <c r="J264" s="32"/>
      <c r="K264" s="32"/>
      <c r="L264" s="32"/>
      <c r="M264" s="32"/>
      <c r="N264" s="32"/>
      <c r="O264" s="32"/>
    </row>
    <row r="265" spans="3:15" x14ac:dyDescent="0.2">
      <c r="C265" s="32"/>
      <c r="D265" s="32"/>
      <c r="E265" s="32"/>
      <c r="F265" s="32"/>
      <c r="G265" s="32"/>
      <c r="H265" s="32"/>
      <c r="I265" s="32"/>
      <c r="J265" s="32"/>
      <c r="K265" s="32"/>
      <c r="L265" s="32"/>
      <c r="M265" s="32"/>
      <c r="N265" s="32"/>
      <c r="O265" s="32"/>
    </row>
    <row r="266" spans="3:15" x14ac:dyDescent="0.2">
      <c r="C266" s="32"/>
      <c r="D266" s="32"/>
      <c r="E266" s="32"/>
      <c r="F266" s="32"/>
      <c r="G266" s="32"/>
      <c r="H266" s="32"/>
      <c r="I266" s="32"/>
      <c r="J266" s="32"/>
      <c r="K266" s="32"/>
      <c r="L266" s="32"/>
      <c r="M266" s="32"/>
      <c r="N266" s="32"/>
      <c r="O266" s="32"/>
    </row>
    <row r="267" spans="3:15" x14ac:dyDescent="0.2">
      <c r="C267" s="32"/>
      <c r="D267" s="32"/>
      <c r="E267" s="32"/>
      <c r="F267" s="32"/>
      <c r="G267" s="32"/>
      <c r="H267" s="32"/>
      <c r="I267" s="32"/>
      <c r="J267" s="32"/>
      <c r="K267" s="32"/>
      <c r="L267" s="32"/>
      <c r="M267" s="32"/>
      <c r="N267" s="32"/>
      <c r="O267" s="32"/>
    </row>
    <row r="268" spans="3:15" x14ac:dyDescent="0.2">
      <c r="C268" s="32"/>
      <c r="D268" s="32"/>
      <c r="E268" s="32"/>
      <c r="F268" s="32"/>
      <c r="G268" s="32"/>
      <c r="H268" s="32"/>
      <c r="I268" s="32"/>
      <c r="J268" s="32"/>
      <c r="K268" s="32"/>
      <c r="L268" s="32"/>
      <c r="M268" s="32"/>
      <c r="N268" s="32"/>
      <c r="O268" s="32"/>
    </row>
    <row r="269" spans="3:15" x14ac:dyDescent="0.2">
      <c r="C269" s="32"/>
      <c r="D269" s="32"/>
      <c r="E269" s="32"/>
      <c r="F269" s="32"/>
      <c r="G269" s="32"/>
      <c r="H269" s="32"/>
      <c r="I269" s="32"/>
      <c r="J269" s="32"/>
      <c r="K269" s="32"/>
      <c r="L269" s="32"/>
      <c r="M269" s="32"/>
      <c r="N269" s="32"/>
      <c r="O269" s="32"/>
    </row>
    <row r="270" spans="3:15" x14ac:dyDescent="0.2">
      <c r="C270" s="32"/>
      <c r="D270" s="32"/>
      <c r="E270" s="32"/>
      <c r="F270" s="32"/>
      <c r="G270" s="32"/>
      <c r="H270" s="32"/>
      <c r="I270" s="32"/>
      <c r="J270" s="32"/>
      <c r="K270" s="32"/>
      <c r="L270" s="32"/>
      <c r="M270" s="32"/>
      <c r="N270" s="32"/>
      <c r="O270" s="32"/>
    </row>
    <row r="271" spans="3:15" x14ac:dyDescent="0.2">
      <c r="C271" s="32"/>
      <c r="D271" s="32"/>
      <c r="E271" s="32"/>
      <c r="F271" s="32"/>
      <c r="G271" s="32"/>
      <c r="H271" s="32"/>
      <c r="I271" s="32"/>
      <c r="J271" s="32"/>
      <c r="K271" s="32"/>
      <c r="L271" s="32"/>
      <c r="M271" s="32"/>
      <c r="N271" s="32"/>
      <c r="O271" s="32"/>
    </row>
    <row r="272" spans="3:15" x14ac:dyDescent="0.2">
      <c r="C272" s="32"/>
      <c r="D272" s="32"/>
      <c r="E272" s="32"/>
      <c r="F272" s="32"/>
      <c r="G272" s="32"/>
      <c r="H272" s="32"/>
      <c r="I272" s="32"/>
      <c r="J272" s="32"/>
      <c r="K272" s="32"/>
      <c r="L272" s="32"/>
      <c r="M272" s="32"/>
      <c r="N272" s="32"/>
      <c r="O272" s="32"/>
    </row>
    <row r="273" spans="3:15" x14ac:dyDescent="0.2">
      <c r="C273" s="32"/>
      <c r="D273" s="32"/>
      <c r="E273" s="32"/>
      <c r="F273" s="32"/>
      <c r="G273" s="32"/>
      <c r="H273" s="32"/>
      <c r="I273" s="32"/>
      <c r="J273" s="32"/>
      <c r="K273" s="32"/>
      <c r="L273" s="32"/>
      <c r="M273" s="32"/>
      <c r="N273" s="32"/>
      <c r="O273" s="32"/>
    </row>
    <row r="274" spans="3:15" x14ac:dyDescent="0.2">
      <c r="C274" s="32"/>
      <c r="D274" s="32"/>
      <c r="E274" s="32"/>
      <c r="F274" s="32"/>
      <c r="G274" s="32"/>
      <c r="H274" s="32"/>
      <c r="I274" s="32"/>
      <c r="J274" s="32"/>
      <c r="K274" s="32"/>
      <c r="L274" s="32"/>
      <c r="M274" s="32"/>
      <c r="N274" s="32"/>
      <c r="O274" s="32"/>
    </row>
    <row r="275" spans="3:15" x14ac:dyDescent="0.2">
      <c r="C275" s="32"/>
      <c r="D275" s="32"/>
      <c r="E275" s="32"/>
      <c r="F275" s="32"/>
      <c r="G275" s="32"/>
      <c r="H275" s="32"/>
      <c r="I275" s="32"/>
      <c r="J275" s="32"/>
      <c r="K275" s="32"/>
      <c r="L275" s="32"/>
      <c r="M275" s="32"/>
      <c r="N275" s="32"/>
      <c r="O275" s="32"/>
    </row>
    <row r="276" spans="3:15" x14ac:dyDescent="0.2">
      <c r="C276" s="32"/>
      <c r="D276" s="32"/>
      <c r="E276" s="32"/>
      <c r="F276" s="32"/>
      <c r="G276" s="32"/>
      <c r="H276" s="32"/>
      <c r="I276" s="32"/>
      <c r="J276" s="32"/>
      <c r="K276" s="32"/>
      <c r="L276" s="32"/>
      <c r="M276" s="32"/>
      <c r="N276" s="32"/>
      <c r="O276" s="32"/>
    </row>
    <row r="277" spans="3:15" x14ac:dyDescent="0.2">
      <c r="C277" s="32"/>
      <c r="D277" s="32"/>
      <c r="E277" s="32"/>
      <c r="F277" s="32"/>
      <c r="G277" s="32"/>
      <c r="H277" s="32"/>
      <c r="I277" s="32"/>
      <c r="J277" s="32"/>
      <c r="K277" s="32"/>
      <c r="L277" s="32"/>
      <c r="M277" s="32"/>
      <c r="N277" s="32"/>
      <c r="O277" s="32"/>
    </row>
    <row r="278" spans="3:15" x14ac:dyDescent="0.2">
      <c r="C278" s="32"/>
      <c r="D278" s="32"/>
      <c r="E278" s="32"/>
      <c r="F278" s="32"/>
      <c r="G278" s="32"/>
      <c r="H278" s="32"/>
      <c r="I278" s="32"/>
      <c r="J278" s="32"/>
      <c r="K278" s="32"/>
      <c r="L278" s="32"/>
      <c r="M278" s="32"/>
      <c r="N278" s="32"/>
      <c r="O278" s="32"/>
    </row>
    <row r="279" spans="3:15" x14ac:dyDescent="0.2">
      <c r="C279" s="32"/>
      <c r="D279" s="32"/>
      <c r="E279" s="32"/>
      <c r="F279" s="32"/>
      <c r="G279" s="32"/>
      <c r="H279" s="32"/>
      <c r="I279" s="32"/>
      <c r="J279" s="32"/>
      <c r="K279" s="32"/>
      <c r="L279" s="32"/>
      <c r="M279" s="32"/>
      <c r="N279" s="32"/>
      <c r="O279" s="32"/>
    </row>
    <row r="280" spans="3:15" x14ac:dyDescent="0.2">
      <c r="C280" s="32"/>
      <c r="D280" s="32"/>
      <c r="E280" s="32"/>
      <c r="F280" s="32"/>
      <c r="G280" s="32"/>
      <c r="H280" s="32"/>
      <c r="I280" s="32"/>
      <c r="J280" s="32"/>
      <c r="K280" s="32"/>
      <c r="L280" s="32"/>
      <c r="M280" s="32"/>
      <c r="N280" s="32"/>
      <c r="O280" s="32"/>
    </row>
    <row r="281" spans="3:15" x14ac:dyDescent="0.2">
      <c r="C281" s="32"/>
      <c r="D281" s="32"/>
      <c r="E281" s="32"/>
      <c r="F281" s="32"/>
      <c r="G281" s="32"/>
      <c r="H281" s="32"/>
      <c r="I281" s="32"/>
      <c r="J281" s="32"/>
      <c r="K281" s="32"/>
      <c r="L281" s="32"/>
      <c r="M281" s="32"/>
      <c r="N281" s="32"/>
      <c r="O281" s="32"/>
    </row>
    <row r="282" spans="3:15" x14ac:dyDescent="0.2">
      <c r="C282" s="32"/>
      <c r="D282" s="32"/>
      <c r="E282" s="32"/>
      <c r="F282" s="32"/>
      <c r="G282" s="32"/>
      <c r="H282" s="32"/>
      <c r="I282" s="32"/>
      <c r="J282" s="32"/>
      <c r="K282" s="32"/>
      <c r="L282" s="32"/>
      <c r="M282" s="32"/>
      <c r="N282" s="32"/>
      <c r="O282" s="32"/>
    </row>
    <row r="283" spans="3:15" x14ac:dyDescent="0.2">
      <c r="C283" s="32"/>
      <c r="D283" s="32"/>
      <c r="E283" s="32"/>
      <c r="F283" s="32"/>
      <c r="G283" s="32"/>
      <c r="H283" s="32"/>
      <c r="I283" s="32"/>
      <c r="J283" s="32"/>
      <c r="K283" s="32"/>
      <c r="L283" s="32"/>
      <c r="M283" s="32"/>
      <c r="N283" s="32"/>
      <c r="O283" s="32"/>
    </row>
    <row r="284" spans="3:15" x14ac:dyDescent="0.2">
      <c r="C284" s="32"/>
      <c r="D284" s="32"/>
      <c r="E284" s="32"/>
      <c r="F284" s="32"/>
      <c r="G284" s="32"/>
      <c r="H284" s="32"/>
      <c r="I284" s="32"/>
      <c r="J284" s="32"/>
      <c r="K284" s="32"/>
      <c r="L284" s="32"/>
      <c r="M284" s="32"/>
      <c r="N284" s="32"/>
      <c r="O284" s="32"/>
    </row>
    <row r="285" spans="3:15" x14ac:dyDescent="0.2">
      <c r="C285" s="32"/>
      <c r="D285" s="32"/>
      <c r="E285" s="32"/>
      <c r="F285" s="32"/>
      <c r="G285" s="32"/>
      <c r="H285" s="32"/>
      <c r="I285" s="32"/>
      <c r="J285" s="32"/>
      <c r="K285" s="32"/>
      <c r="L285" s="32"/>
      <c r="M285" s="32"/>
      <c r="N285" s="32"/>
      <c r="O285" s="32"/>
    </row>
    <row r="286" spans="3:15" x14ac:dyDescent="0.2">
      <c r="C286" s="32"/>
      <c r="D286" s="32"/>
      <c r="E286" s="32"/>
      <c r="F286" s="32"/>
      <c r="G286" s="32"/>
      <c r="H286" s="32"/>
      <c r="I286" s="32"/>
      <c r="J286" s="32"/>
      <c r="K286" s="32"/>
      <c r="L286" s="32"/>
      <c r="M286" s="32"/>
      <c r="N286" s="32"/>
      <c r="O286" s="32"/>
    </row>
    <row r="287" spans="3:15" x14ac:dyDescent="0.2">
      <c r="C287" s="32"/>
      <c r="D287" s="32"/>
      <c r="E287" s="32"/>
      <c r="F287" s="32"/>
      <c r="G287" s="32"/>
      <c r="H287" s="32"/>
      <c r="I287" s="32"/>
      <c r="J287" s="32"/>
      <c r="K287" s="32"/>
      <c r="L287" s="32"/>
      <c r="M287" s="32"/>
      <c r="N287" s="32"/>
      <c r="O287" s="32"/>
    </row>
    <row r="288" spans="3:15" x14ac:dyDescent="0.2">
      <c r="C288" s="32"/>
      <c r="D288" s="32"/>
      <c r="E288" s="32"/>
      <c r="F288" s="32"/>
      <c r="G288" s="32"/>
      <c r="H288" s="32"/>
      <c r="I288" s="32"/>
      <c r="J288" s="32"/>
      <c r="K288" s="32"/>
      <c r="L288" s="32"/>
      <c r="M288" s="32"/>
      <c r="N288" s="32"/>
      <c r="O288" s="32"/>
    </row>
    <row r="289" spans="3:15" x14ac:dyDescent="0.2">
      <c r="C289" s="32"/>
      <c r="D289" s="32"/>
      <c r="E289" s="32"/>
      <c r="F289" s="32"/>
      <c r="G289" s="32"/>
      <c r="H289" s="32"/>
      <c r="I289" s="32"/>
      <c r="J289" s="32"/>
      <c r="K289" s="32"/>
      <c r="L289" s="32"/>
      <c r="M289" s="32"/>
      <c r="N289" s="32"/>
      <c r="O289" s="32"/>
    </row>
    <row r="290" spans="3:15" x14ac:dyDescent="0.2">
      <c r="C290" s="32"/>
      <c r="D290" s="32"/>
      <c r="E290" s="32"/>
      <c r="F290" s="32"/>
      <c r="G290" s="32"/>
      <c r="H290" s="32"/>
      <c r="I290" s="32"/>
      <c r="J290" s="32"/>
      <c r="K290" s="32"/>
      <c r="L290" s="32"/>
      <c r="M290" s="32"/>
      <c r="N290" s="32"/>
      <c r="O290" s="32"/>
    </row>
    <row r="291" spans="3:15" x14ac:dyDescent="0.2">
      <c r="C291" s="32"/>
      <c r="D291" s="32"/>
      <c r="E291" s="32"/>
      <c r="F291" s="32"/>
      <c r="G291" s="32"/>
      <c r="H291" s="32"/>
      <c r="I291" s="32"/>
      <c r="J291" s="32"/>
      <c r="K291" s="32"/>
      <c r="L291" s="32"/>
      <c r="M291" s="32"/>
      <c r="N291" s="32"/>
      <c r="O291" s="32"/>
    </row>
    <row r="292" spans="3:15" x14ac:dyDescent="0.2">
      <c r="C292" s="32"/>
      <c r="D292" s="32"/>
      <c r="E292" s="32"/>
      <c r="F292" s="32"/>
      <c r="G292" s="32"/>
      <c r="H292" s="32"/>
      <c r="I292" s="32"/>
      <c r="J292" s="32"/>
      <c r="K292" s="32"/>
      <c r="L292" s="32"/>
      <c r="M292" s="32"/>
      <c r="N292" s="32"/>
      <c r="O292" s="32"/>
    </row>
    <row r="293" spans="3:15" x14ac:dyDescent="0.2">
      <c r="C293" s="32"/>
      <c r="D293" s="32"/>
      <c r="E293" s="32"/>
      <c r="F293" s="32"/>
      <c r="G293" s="32"/>
      <c r="H293" s="32"/>
      <c r="I293" s="32"/>
      <c r="J293" s="32"/>
      <c r="K293" s="32"/>
      <c r="L293" s="32"/>
      <c r="M293" s="32"/>
      <c r="N293" s="32"/>
      <c r="O293" s="32"/>
    </row>
    <row r="294" spans="3:15" x14ac:dyDescent="0.2">
      <c r="C294" s="32"/>
      <c r="D294" s="32"/>
      <c r="E294" s="32"/>
      <c r="F294" s="32"/>
      <c r="G294" s="32"/>
      <c r="H294" s="32"/>
      <c r="I294" s="32"/>
      <c r="J294" s="32"/>
      <c r="K294" s="32"/>
      <c r="L294" s="32"/>
      <c r="M294" s="32"/>
      <c r="N294" s="32"/>
      <c r="O294" s="32"/>
    </row>
    <row r="295" spans="3:15" x14ac:dyDescent="0.2">
      <c r="C295" s="32"/>
      <c r="D295" s="32"/>
      <c r="E295" s="32"/>
      <c r="F295" s="32"/>
      <c r="G295" s="32"/>
      <c r="H295" s="32"/>
      <c r="I295" s="32"/>
      <c r="J295" s="32"/>
      <c r="K295" s="32"/>
      <c r="L295" s="32"/>
      <c r="M295" s="32"/>
      <c r="N295" s="32"/>
      <c r="O295" s="32"/>
    </row>
    <row r="296" spans="3:15" x14ac:dyDescent="0.2">
      <c r="C296" s="32"/>
      <c r="D296" s="32"/>
      <c r="E296" s="32"/>
      <c r="F296" s="32"/>
      <c r="G296" s="32"/>
      <c r="H296" s="32"/>
      <c r="I296" s="32"/>
      <c r="J296" s="32"/>
      <c r="K296" s="32"/>
      <c r="L296" s="32"/>
      <c r="M296" s="32"/>
      <c r="N296" s="32"/>
      <c r="O296" s="32"/>
    </row>
    <row r="297" spans="3:15" x14ac:dyDescent="0.2">
      <c r="C297" s="32"/>
      <c r="D297" s="32"/>
      <c r="E297" s="32"/>
      <c r="F297" s="32"/>
      <c r="G297" s="32"/>
      <c r="H297" s="32"/>
      <c r="I297" s="32"/>
      <c r="J297" s="32"/>
      <c r="K297" s="32"/>
      <c r="L297" s="32"/>
      <c r="M297" s="32"/>
      <c r="N297" s="32"/>
      <c r="O297" s="32"/>
    </row>
    <row r="298" spans="3:15" x14ac:dyDescent="0.2">
      <c r="C298" s="32"/>
      <c r="D298" s="32"/>
      <c r="E298" s="32"/>
      <c r="F298" s="32"/>
      <c r="G298" s="32"/>
      <c r="H298" s="32"/>
      <c r="I298" s="32"/>
      <c r="J298" s="32"/>
      <c r="K298" s="32"/>
      <c r="L298" s="32"/>
      <c r="M298" s="32"/>
      <c r="N298" s="32"/>
      <c r="O298" s="32"/>
    </row>
    <row r="299" spans="3:15" x14ac:dyDescent="0.2">
      <c r="C299" s="32"/>
      <c r="D299" s="32"/>
      <c r="E299" s="32"/>
      <c r="F299" s="32"/>
      <c r="G299" s="32"/>
      <c r="H299" s="32"/>
      <c r="I299" s="32"/>
      <c r="J299" s="32"/>
      <c r="K299" s="32"/>
      <c r="L299" s="32"/>
      <c r="M299" s="32"/>
      <c r="N299" s="32"/>
      <c r="O299" s="32"/>
    </row>
    <row r="300" spans="3:15" x14ac:dyDescent="0.2">
      <c r="C300" s="32"/>
      <c r="D300" s="32"/>
      <c r="E300" s="32"/>
      <c r="F300" s="32"/>
      <c r="G300" s="32"/>
      <c r="H300" s="32"/>
      <c r="I300" s="32"/>
      <c r="J300" s="32"/>
      <c r="K300" s="32"/>
      <c r="L300" s="32"/>
      <c r="M300" s="32"/>
      <c r="N300" s="32"/>
      <c r="O300" s="32"/>
    </row>
    <row r="301" spans="3:15" x14ac:dyDescent="0.2">
      <c r="C301" s="32"/>
      <c r="D301" s="32"/>
      <c r="E301" s="32"/>
      <c r="F301" s="32"/>
      <c r="G301" s="32"/>
      <c r="H301" s="32"/>
      <c r="I301" s="32"/>
      <c r="J301" s="32"/>
      <c r="K301" s="32"/>
      <c r="L301" s="32"/>
      <c r="M301" s="32"/>
      <c r="N301" s="32"/>
      <c r="O301" s="32"/>
    </row>
    <row r="302" spans="3:15" x14ac:dyDescent="0.2">
      <c r="C302" s="32"/>
      <c r="D302" s="32"/>
      <c r="E302" s="32"/>
      <c r="F302" s="32"/>
      <c r="G302" s="32"/>
      <c r="H302" s="32"/>
      <c r="I302" s="32"/>
      <c r="J302" s="32"/>
      <c r="K302" s="32"/>
      <c r="L302" s="32"/>
      <c r="M302" s="32"/>
      <c r="N302" s="32"/>
      <c r="O302" s="32"/>
    </row>
    <row r="303" spans="3:15" x14ac:dyDescent="0.2">
      <c r="C303" s="32"/>
      <c r="D303" s="32"/>
      <c r="E303" s="32"/>
      <c r="F303" s="32"/>
      <c r="G303" s="32"/>
      <c r="H303" s="32"/>
      <c r="I303" s="32"/>
      <c r="J303" s="32"/>
      <c r="K303" s="32"/>
      <c r="L303" s="32"/>
      <c r="M303" s="32"/>
      <c r="N303" s="32"/>
      <c r="O303" s="32"/>
    </row>
    <row r="304" spans="3:15" x14ac:dyDescent="0.2">
      <c r="C304" s="32"/>
      <c r="D304" s="32"/>
      <c r="E304" s="32"/>
      <c r="F304" s="32"/>
      <c r="G304" s="32"/>
      <c r="H304" s="32"/>
      <c r="I304" s="32"/>
      <c r="J304" s="32"/>
      <c r="K304" s="32"/>
      <c r="L304" s="32"/>
      <c r="M304" s="32"/>
      <c r="N304" s="32"/>
      <c r="O304" s="32"/>
    </row>
    <row r="305" spans="3:15" x14ac:dyDescent="0.2">
      <c r="C305" s="32"/>
      <c r="D305" s="32"/>
      <c r="E305" s="32"/>
      <c r="F305" s="32"/>
      <c r="G305" s="32"/>
      <c r="H305" s="32"/>
      <c r="I305" s="32"/>
      <c r="J305" s="32"/>
      <c r="K305" s="32"/>
      <c r="L305" s="32"/>
      <c r="M305" s="32"/>
      <c r="N305" s="32"/>
      <c r="O305" s="32"/>
    </row>
    <row r="306" spans="3:15" x14ac:dyDescent="0.2">
      <c r="C306" s="32"/>
      <c r="D306" s="32"/>
      <c r="E306" s="32"/>
      <c r="F306" s="32"/>
      <c r="G306" s="32"/>
      <c r="H306" s="32"/>
      <c r="I306" s="32"/>
      <c r="J306" s="32"/>
      <c r="K306" s="32"/>
      <c r="L306" s="32"/>
      <c r="M306" s="32"/>
      <c r="N306" s="32"/>
      <c r="O306" s="32"/>
    </row>
    <row r="307" spans="3:15" x14ac:dyDescent="0.2">
      <c r="C307" s="32"/>
      <c r="D307" s="32"/>
      <c r="E307" s="32"/>
      <c r="F307" s="32"/>
      <c r="G307" s="32"/>
      <c r="H307" s="32"/>
      <c r="I307" s="32"/>
      <c r="J307" s="32"/>
      <c r="K307" s="32"/>
      <c r="L307" s="32"/>
      <c r="M307" s="32"/>
      <c r="N307" s="32"/>
      <c r="O307" s="32"/>
    </row>
    <row r="308" spans="3:15" x14ac:dyDescent="0.2">
      <c r="C308" s="32"/>
      <c r="D308" s="32"/>
      <c r="E308" s="32"/>
      <c r="F308" s="32"/>
      <c r="G308" s="32"/>
      <c r="H308" s="32"/>
      <c r="I308" s="32"/>
      <c r="J308" s="32"/>
      <c r="K308" s="32"/>
      <c r="L308" s="32"/>
      <c r="M308" s="32"/>
      <c r="N308" s="32"/>
      <c r="O308" s="32"/>
    </row>
    <row r="309" spans="3:15" x14ac:dyDescent="0.2">
      <c r="C309" s="32"/>
      <c r="D309" s="32"/>
      <c r="E309" s="32"/>
      <c r="F309" s="32"/>
      <c r="G309" s="32"/>
      <c r="H309" s="32"/>
      <c r="I309" s="32"/>
      <c r="J309" s="32"/>
      <c r="K309" s="32"/>
      <c r="L309" s="32"/>
      <c r="M309" s="32"/>
      <c r="N309" s="32"/>
      <c r="O309" s="32"/>
    </row>
    <row r="310" spans="3:15" x14ac:dyDescent="0.2">
      <c r="C310" s="32"/>
      <c r="D310" s="32"/>
      <c r="E310" s="32"/>
      <c r="F310" s="32"/>
      <c r="G310" s="32"/>
      <c r="H310" s="32"/>
      <c r="I310" s="32"/>
      <c r="J310" s="32"/>
      <c r="K310" s="32"/>
      <c r="L310" s="32"/>
      <c r="M310" s="32"/>
      <c r="N310" s="32"/>
      <c r="O310" s="32"/>
    </row>
    <row r="311" spans="3:15" x14ac:dyDescent="0.2">
      <c r="C311" s="32"/>
      <c r="D311" s="32"/>
      <c r="E311" s="32"/>
      <c r="F311" s="32"/>
      <c r="G311" s="32"/>
      <c r="H311" s="32"/>
      <c r="I311" s="32"/>
      <c r="J311" s="32"/>
      <c r="K311" s="32"/>
      <c r="L311" s="32"/>
      <c r="M311" s="32"/>
      <c r="N311" s="32"/>
      <c r="O311" s="32"/>
    </row>
    <row r="312" spans="3:15" x14ac:dyDescent="0.2">
      <c r="C312" s="32"/>
      <c r="D312" s="32"/>
      <c r="E312" s="32"/>
      <c r="F312" s="32"/>
      <c r="G312" s="32"/>
      <c r="H312" s="32"/>
      <c r="I312" s="32"/>
      <c r="J312" s="32"/>
      <c r="K312" s="32"/>
      <c r="L312" s="32"/>
      <c r="M312" s="32"/>
      <c r="N312" s="32"/>
      <c r="O312" s="32"/>
    </row>
    <row r="313" spans="3:15" x14ac:dyDescent="0.2">
      <c r="C313" s="32"/>
      <c r="D313" s="32"/>
      <c r="E313" s="32"/>
      <c r="F313" s="32"/>
      <c r="G313" s="32"/>
      <c r="H313" s="32"/>
      <c r="I313" s="32"/>
      <c r="J313" s="32"/>
      <c r="K313" s="32"/>
      <c r="L313" s="32"/>
      <c r="M313" s="32"/>
      <c r="N313" s="32"/>
      <c r="O313" s="32"/>
    </row>
    <row r="314" spans="3:15" x14ac:dyDescent="0.2">
      <c r="C314" s="32"/>
      <c r="D314" s="32"/>
      <c r="E314" s="32"/>
      <c r="F314" s="32"/>
      <c r="G314" s="32"/>
      <c r="H314" s="32"/>
      <c r="I314" s="32"/>
      <c r="J314" s="32"/>
      <c r="K314" s="32"/>
      <c r="L314" s="32"/>
      <c r="M314" s="32"/>
      <c r="N314" s="32"/>
      <c r="O314" s="32"/>
    </row>
    <row r="315" spans="3:15" x14ac:dyDescent="0.2">
      <c r="C315" s="32"/>
      <c r="D315" s="32"/>
      <c r="E315" s="32"/>
      <c r="F315" s="32"/>
      <c r="G315" s="32"/>
      <c r="H315" s="32"/>
      <c r="I315" s="32"/>
      <c r="J315" s="32"/>
      <c r="K315" s="32"/>
      <c r="L315" s="32"/>
      <c r="M315" s="32"/>
      <c r="N315" s="32"/>
      <c r="O315" s="32"/>
    </row>
    <row r="316" spans="3:15" x14ac:dyDescent="0.2">
      <c r="C316" s="32"/>
      <c r="D316" s="32"/>
      <c r="E316" s="32"/>
      <c r="F316" s="32"/>
      <c r="G316" s="32"/>
      <c r="H316" s="32"/>
      <c r="I316" s="32"/>
      <c r="J316" s="32"/>
      <c r="K316" s="32"/>
      <c r="L316" s="32"/>
      <c r="M316" s="32"/>
      <c r="N316" s="32"/>
      <c r="O316" s="32"/>
    </row>
    <row r="317" spans="3:15" x14ac:dyDescent="0.2">
      <c r="C317" s="32"/>
      <c r="D317" s="32"/>
      <c r="E317" s="32"/>
      <c r="F317" s="32"/>
      <c r="G317" s="32"/>
      <c r="H317" s="32"/>
      <c r="I317" s="32"/>
      <c r="J317" s="32"/>
      <c r="K317" s="32"/>
      <c r="L317" s="32"/>
      <c r="M317" s="32"/>
      <c r="N317" s="32"/>
      <c r="O317" s="32"/>
    </row>
    <row r="318" spans="3:15" x14ac:dyDescent="0.2">
      <c r="C318" s="32"/>
      <c r="D318" s="32"/>
      <c r="E318" s="32"/>
      <c r="F318" s="32"/>
      <c r="G318" s="32"/>
      <c r="H318" s="32"/>
      <c r="I318" s="32"/>
      <c r="J318" s="32"/>
      <c r="K318" s="32"/>
      <c r="L318" s="32"/>
      <c r="M318" s="32"/>
      <c r="N318" s="32"/>
      <c r="O318" s="32"/>
    </row>
    <row r="319" spans="3:15" x14ac:dyDescent="0.2">
      <c r="C319" s="32"/>
      <c r="D319" s="32"/>
      <c r="E319" s="32"/>
      <c r="F319" s="32"/>
      <c r="G319" s="32"/>
      <c r="H319" s="32"/>
      <c r="I319" s="32"/>
      <c r="J319" s="32"/>
      <c r="K319" s="32"/>
      <c r="L319" s="32"/>
      <c r="M319" s="32"/>
      <c r="N319" s="32"/>
      <c r="O319" s="32"/>
    </row>
    <row r="320" spans="3:15" x14ac:dyDescent="0.2">
      <c r="C320" s="32"/>
      <c r="D320" s="32"/>
      <c r="E320" s="32"/>
      <c r="F320" s="32"/>
      <c r="G320" s="32"/>
      <c r="H320" s="32"/>
      <c r="I320" s="32"/>
      <c r="J320" s="32"/>
      <c r="K320" s="32"/>
      <c r="L320" s="32"/>
      <c r="M320" s="32"/>
      <c r="N320" s="32"/>
      <c r="O320" s="32"/>
    </row>
    <row r="321" spans="3:15" x14ac:dyDescent="0.2">
      <c r="C321" s="32"/>
      <c r="D321" s="32"/>
      <c r="E321" s="32"/>
      <c r="F321" s="32"/>
      <c r="G321" s="32"/>
      <c r="H321" s="32"/>
      <c r="I321" s="32"/>
      <c r="J321" s="32"/>
      <c r="K321" s="32"/>
      <c r="L321" s="32"/>
      <c r="M321" s="32"/>
      <c r="N321" s="32"/>
      <c r="O321" s="32"/>
    </row>
    <row r="322" spans="3:15" x14ac:dyDescent="0.2">
      <c r="C322" s="32"/>
      <c r="D322" s="32"/>
      <c r="E322" s="32"/>
      <c r="F322" s="32"/>
      <c r="G322" s="32"/>
      <c r="H322" s="32"/>
      <c r="I322" s="32"/>
      <c r="J322" s="32"/>
      <c r="K322" s="32"/>
      <c r="L322" s="32"/>
      <c r="M322" s="32"/>
      <c r="N322" s="32"/>
      <c r="O322" s="32"/>
    </row>
    <row r="323" spans="3:15" x14ac:dyDescent="0.2">
      <c r="C323" s="32"/>
      <c r="D323" s="32"/>
      <c r="E323" s="32"/>
      <c r="F323" s="32"/>
      <c r="G323" s="32"/>
      <c r="H323" s="32"/>
      <c r="I323" s="32"/>
      <c r="J323" s="32"/>
      <c r="K323" s="32"/>
      <c r="L323" s="32"/>
      <c r="M323" s="32"/>
      <c r="N323" s="32"/>
      <c r="O323" s="32"/>
    </row>
    <row r="324" spans="3:15" x14ac:dyDescent="0.2">
      <c r="C324" s="32"/>
      <c r="D324" s="32"/>
      <c r="E324" s="32"/>
      <c r="F324" s="32"/>
      <c r="G324" s="32"/>
      <c r="H324" s="32"/>
      <c r="I324" s="32"/>
      <c r="J324" s="32"/>
      <c r="K324" s="32"/>
      <c r="L324" s="32"/>
      <c r="M324" s="32"/>
      <c r="N324" s="32"/>
      <c r="O324" s="32"/>
    </row>
    <row r="325" spans="3:15" x14ac:dyDescent="0.2">
      <c r="C325" s="32"/>
      <c r="D325" s="32"/>
      <c r="E325" s="32"/>
      <c r="F325" s="32"/>
      <c r="G325" s="32"/>
      <c r="H325" s="32"/>
      <c r="I325" s="32"/>
      <c r="J325" s="32"/>
      <c r="K325" s="32"/>
      <c r="L325" s="32"/>
      <c r="M325" s="32"/>
      <c r="N325" s="32"/>
      <c r="O325" s="32"/>
    </row>
    <row r="326" spans="3:15" x14ac:dyDescent="0.2">
      <c r="C326" s="32"/>
      <c r="D326" s="32"/>
      <c r="E326" s="32"/>
      <c r="F326" s="32"/>
      <c r="G326" s="32"/>
      <c r="H326" s="32"/>
      <c r="I326" s="32"/>
      <c r="J326" s="32"/>
      <c r="K326" s="32"/>
      <c r="L326" s="32"/>
      <c r="M326" s="32"/>
      <c r="N326" s="32"/>
      <c r="O326" s="32"/>
    </row>
    <row r="327" spans="3:15" x14ac:dyDescent="0.2">
      <c r="C327" s="32"/>
      <c r="D327" s="32"/>
      <c r="E327" s="32"/>
      <c r="F327" s="32"/>
      <c r="G327" s="32"/>
      <c r="H327" s="32"/>
      <c r="I327" s="32"/>
      <c r="J327" s="32"/>
      <c r="K327" s="32"/>
      <c r="L327" s="32"/>
      <c r="M327" s="32"/>
      <c r="N327" s="32"/>
      <c r="O327" s="32"/>
    </row>
    <row r="328" spans="3:15" x14ac:dyDescent="0.2">
      <c r="C328" s="32"/>
      <c r="D328" s="32"/>
      <c r="E328" s="32"/>
      <c r="F328" s="32"/>
      <c r="G328" s="32"/>
      <c r="H328" s="32"/>
      <c r="I328" s="32"/>
      <c r="J328" s="32"/>
      <c r="K328" s="32"/>
      <c r="L328" s="32"/>
      <c r="M328" s="32"/>
      <c r="N328" s="32"/>
      <c r="O328" s="32"/>
    </row>
    <row r="329" spans="3:15" x14ac:dyDescent="0.2">
      <c r="C329" s="32"/>
      <c r="D329" s="32"/>
      <c r="E329" s="32"/>
      <c r="F329" s="32"/>
      <c r="G329" s="32"/>
      <c r="H329" s="32"/>
      <c r="I329" s="32"/>
      <c r="J329" s="32"/>
      <c r="K329" s="32"/>
      <c r="L329" s="32"/>
      <c r="M329" s="32"/>
      <c r="N329" s="32"/>
      <c r="O329" s="32"/>
    </row>
    <row r="330" spans="3:15" x14ac:dyDescent="0.2">
      <c r="C330" s="32"/>
      <c r="D330" s="32"/>
      <c r="E330" s="32"/>
      <c r="F330" s="32"/>
      <c r="G330" s="32"/>
      <c r="H330" s="32"/>
      <c r="I330" s="32"/>
      <c r="J330" s="32"/>
      <c r="K330" s="32"/>
      <c r="L330" s="32"/>
      <c r="M330" s="32"/>
      <c r="N330" s="32"/>
      <c r="O330" s="32"/>
    </row>
    <row r="331" spans="3:15" x14ac:dyDescent="0.2">
      <c r="C331" s="32"/>
      <c r="D331" s="32"/>
      <c r="E331" s="32"/>
      <c r="F331" s="32"/>
      <c r="G331" s="32"/>
      <c r="H331" s="32"/>
      <c r="I331" s="32"/>
      <c r="J331" s="32"/>
      <c r="K331" s="32"/>
      <c r="L331" s="32"/>
      <c r="M331" s="32"/>
      <c r="N331" s="32"/>
      <c r="O331" s="32"/>
    </row>
    <row r="332" spans="3:15" x14ac:dyDescent="0.2">
      <c r="C332" s="32"/>
      <c r="D332" s="32"/>
      <c r="E332" s="32"/>
      <c r="F332" s="32"/>
      <c r="G332" s="32"/>
      <c r="H332" s="32"/>
      <c r="I332" s="32"/>
      <c r="J332" s="32"/>
      <c r="K332" s="32"/>
      <c r="L332" s="32"/>
      <c r="M332" s="32"/>
      <c r="N332" s="32"/>
      <c r="O332" s="32"/>
    </row>
    <row r="333" spans="3:15" x14ac:dyDescent="0.2">
      <c r="C333" s="32"/>
      <c r="D333" s="32"/>
      <c r="E333" s="32"/>
      <c r="F333" s="32"/>
      <c r="G333" s="32"/>
      <c r="H333" s="32"/>
      <c r="I333" s="32"/>
      <c r="J333" s="32"/>
      <c r="K333" s="32"/>
      <c r="L333" s="32"/>
      <c r="M333" s="32"/>
      <c r="N333" s="32"/>
      <c r="O333" s="32"/>
    </row>
    <row r="334" spans="3:15" x14ac:dyDescent="0.2">
      <c r="C334" s="32"/>
      <c r="D334" s="32"/>
      <c r="E334" s="32"/>
      <c r="F334" s="32"/>
      <c r="G334" s="32"/>
      <c r="H334" s="32"/>
      <c r="I334" s="32"/>
      <c r="J334" s="32"/>
      <c r="K334" s="32"/>
      <c r="L334" s="32"/>
      <c r="M334" s="32"/>
      <c r="N334" s="32"/>
      <c r="O334" s="32"/>
    </row>
    <row r="335" spans="3:15" x14ac:dyDescent="0.2">
      <c r="C335" s="32"/>
      <c r="D335" s="32"/>
      <c r="E335" s="32"/>
      <c r="F335" s="32"/>
      <c r="G335" s="32"/>
      <c r="H335" s="32"/>
      <c r="I335" s="32"/>
      <c r="J335" s="32"/>
      <c r="K335" s="32"/>
      <c r="L335" s="32"/>
      <c r="M335" s="32"/>
      <c r="N335" s="32"/>
      <c r="O335" s="32"/>
    </row>
    <row r="336" spans="3:15" x14ac:dyDescent="0.2">
      <c r="C336" s="32"/>
      <c r="D336" s="32"/>
      <c r="E336" s="32"/>
      <c r="F336" s="32"/>
      <c r="G336" s="32"/>
      <c r="H336" s="32"/>
      <c r="I336" s="32"/>
      <c r="J336" s="32"/>
      <c r="K336" s="32"/>
      <c r="L336" s="32"/>
      <c r="M336" s="32"/>
      <c r="N336" s="32"/>
      <c r="O336" s="32"/>
    </row>
    <row r="337" spans="3:15" x14ac:dyDescent="0.2">
      <c r="C337" s="32"/>
      <c r="D337" s="32"/>
      <c r="E337" s="32"/>
      <c r="F337" s="32"/>
      <c r="G337" s="32"/>
      <c r="H337" s="32"/>
      <c r="I337" s="32"/>
      <c r="J337" s="32"/>
      <c r="K337" s="32"/>
      <c r="L337" s="32"/>
      <c r="M337" s="32"/>
      <c r="N337" s="32"/>
      <c r="O337" s="32"/>
    </row>
    <row r="338" spans="3:15" x14ac:dyDescent="0.2">
      <c r="C338" s="32"/>
      <c r="D338" s="32"/>
      <c r="E338" s="32"/>
      <c r="F338" s="32"/>
      <c r="G338" s="32"/>
      <c r="H338" s="32"/>
      <c r="I338" s="32"/>
      <c r="J338" s="32"/>
      <c r="K338" s="32"/>
      <c r="L338" s="32"/>
      <c r="M338" s="32"/>
      <c r="N338" s="32"/>
      <c r="O338" s="32"/>
    </row>
    <row r="339" spans="3:15" x14ac:dyDescent="0.2">
      <c r="C339" s="32"/>
      <c r="D339" s="32"/>
      <c r="E339" s="32"/>
      <c r="F339" s="32"/>
      <c r="G339" s="32"/>
      <c r="H339" s="32"/>
      <c r="I339" s="32"/>
      <c r="J339" s="32"/>
      <c r="K339" s="32"/>
      <c r="L339" s="32"/>
      <c r="M339" s="32"/>
      <c r="N339" s="32"/>
      <c r="O339" s="32"/>
    </row>
    <row r="340" spans="3:15" x14ac:dyDescent="0.2">
      <c r="C340" s="32"/>
      <c r="D340" s="32"/>
      <c r="E340" s="32"/>
      <c r="F340" s="32"/>
      <c r="G340" s="32"/>
      <c r="H340" s="32"/>
      <c r="I340" s="32"/>
      <c r="J340" s="32"/>
      <c r="K340" s="32"/>
      <c r="L340" s="32"/>
      <c r="M340" s="32"/>
      <c r="N340" s="32"/>
      <c r="O340" s="32"/>
    </row>
    <row r="341" spans="3:15" x14ac:dyDescent="0.2">
      <c r="C341" s="32"/>
      <c r="D341" s="32"/>
      <c r="E341" s="32"/>
      <c r="F341" s="32"/>
      <c r="G341" s="32"/>
      <c r="H341" s="32"/>
      <c r="I341" s="32"/>
      <c r="J341" s="32"/>
      <c r="K341" s="32"/>
      <c r="L341" s="32"/>
      <c r="M341" s="32"/>
      <c r="N341" s="32"/>
      <c r="O341" s="32"/>
    </row>
    <row r="342" spans="3:15" x14ac:dyDescent="0.2">
      <c r="C342" s="32"/>
      <c r="D342" s="32"/>
      <c r="E342" s="32"/>
      <c r="F342" s="32"/>
      <c r="G342" s="32"/>
      <c r="H342" s="32"/>
      <c r="I342" s="32"/>
      <c r="J342" s="32"/>
      <c r="K342" s="32"/>
      <c r="L342" s="32"/>
      <c r="M342" s="32"/>
      <c r="N342" s="32"/>
      <c r="O342" s="32"/>
    </row>
    <row r="343" spans="3:15" x14ac:dyDescent="0.2">
      <c r="C343" s="32"/>
      <c r="D343" s="32"/>
      <c r="E343" s="32"/>
      <c r="F343" s="32"/>
      <c r="G343" s="32"/>
      <c r="H343" s="32"/>
      <c r="I343" s="32"/>
      <c r="J343" s="32"/>
      <c r="K343" s="32"/>
      <c r="L343" s="32"/>
      <c r="M343" s="32"/>
      <c r="N343" s="32"/>
      <c r="O343" s="32"/>
    </row>
    <row r="344" spans="3:15" x14ac:dyDescent="0.2">
      <c r="C344" s="32"/>
      <c r="D344" s="32"/>
      <c r="E344" s="32"/>
      <c r="F344" s="32"/>
      <c r="G344" s="32"/>
      <c r="H344" s="32"/>
      <c r="I344" s="32"/>
      <c r="J344" s="32"/>
      <c r="K344" s="32"/>
      <c r="L344" s="32"/>
      <c r="M344" s="32"/>
      <c r="N344" s="32"/>
      <c r="O344" s="32"/>
    </row>
    <row r="345" spans="3:15" x14ac:dyDescent="0.2">
      <c r="C345" s="32"/>
      <c r="D345" s="32"/>
      <c r="E345" s="32"/>
      <c r="F345" s="32"/>
      <c r="G345" s="32"/>
      <c r="H345" s="32"/>
      <c r="I345" s="32"/>
      <c r="J345" s="32"/>
      <c r="K345" s="32"/>
      <c r="L345" s="32"/>
      <c r="M345" s="32"/>
      <c r="N345" s="32"/>
      <c r="O345" s="32"/>
    </row>
    <row r="346" spans="3:15" x14ac:dyDescent="0.2">
      <c r="C346" s="32"/>
      <c r="D346" s="32"/>
      <c r="E346" s="32"/>
      <c r="F346" s="32"/>
      <c r="G346" s="32"/>
      <c r="H346" s="32"/>
      <c r="I346" s="32"/>
      <c r="J346" s="32"/>
      <c r="K346" s="32"/>
      <c r="L346" s="32"/>
      <c r="M346" s="32"/>
      <c r="N346" s="32"/>
      <c r="O346" s="32"/>
    </row>
    <row r="347" spans="3:15" x14ac:dyDescent="0.2">
      <c r="C347" s="32"/>
      <c r="D347" s="32"/>
      <c r="E347" s="32"/>
      <c r="F347" s="32"/>
      <c r="G347" s="32"/>
      <c r="H347" s="32"/>
      <c r="I347" s="32"/>
      <c r="J347" s="32"/>
      <c r="K347" s="32"/>
      <c r="L347" s="32"/>
      <c r="M347" s="32"/>
      <c r="N347" s="32"/>
      <c r="O347" s="32"/>
    </row>
    <row r="348" spans="3:15" x14ac:dyDescent="0.2">
      <c r="C348" s="32"/>
      <c r="D348" s="32"/>
      <c r="E348" s="32"/>
      <c r="F348" s="32"/>
      <c r="G348" s="32"/>
      <c r="H348" s="32"/>
      <c r="I348" s="32"/>
      <c r="J348" s="32"/>
      <c r="K348" s="32"/>
      <c r="L348" s="32"/>
      <c r="M348" s="32"/>
      <c r="N348" s="32"/>
      <c r="O348" s="32"/>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topLeftCell="A25" workbookViewId="0">
      <selection activeCell="N28" sqref="N28"/>
    </sheetView>
  </sheetViews>
  <sheetFormatPr baseColWidth="10" defaultColWidth="9.140625" defaultRowHeight="12.75" x14ac:dyDescent="0.2"/>
  <cols>
    <col min="1" max="1" width="13.140625" customWidth="1"/>
    <col min="2" max="2" width="11.42578125" customWidth="1"/>
    <col min="9" max="9" width="11.140625" customWidth="1"/>
    <col min="10" max="10" width="10.7109375" customWidth="1"/>
  </cols>
  <sheetData>
    <row r="1" spans="1:11" ht="24" customHeight="1" x14ac:dyDescent="0.2">
      <c r="A1" s="164"/>
      <c r="B1" s="164"/>
      <c r="C1" s="192" t="s">
        <v>54</v>
      </c>
      <c r="D1" s="193"/>
      <c r="E1" s="193"/>
      <c r="F1" s="193"/>
      <c r="G1" s="193"/>
      <c r="H1" s="194"/>
      <c r="I1" s="217" t="s">
        <v>70</v>
      </c>
      <c r="J1" s="217"/>
      <c r="K1" s="37"/>
    </row>
    <row r="2" spans="1:11" ht="18" customHeight="1" x14ac:dyDescent="0.2">
      <c r="A2" s="164"/>
      <c r="B2" s="164"/>
      <c r="C2" s="192"/>
      <c r="D2" s="193"/>
      <c r="E2" s="193"/>
      <c r="F2" s="193"/>
      <c r="G2" s="193"/>
      <c r="H2" s="194"/>
      <c r="I2" s="217"/>
      <c r="J2" s="217"/>
      <c r="K2" s="37"/>
    </row>
    <row r="3" spans="1:11" ht="16.5" customHeight="1" x14ac:dyDescent="0.2">
      <c r="A3" s="164"/>
      <c r="B3" s="164"/>
      <c r="C3" s="195"/>
      <c r="D3" s="196"/>
      <c r="E3" s="196"/>
      <c r="F3" s="196"/>
      <c r="G3" s="196"/>
      <c r="H3" s="197"/>
      <c r="I3" s="217"/>
      <c r="J3" s="217"/>
      <c r="K3" s="37"/>
    </row>
    <row r="4" spans="1:11" ht="18" customHeight="1" x14ac:dyDescent="0.2">
      <c r="A4" s="172" t="s">
        <v>219</v>
      </c>
      <c r="B4" s="173"/>
      <c r="C4" s="173"/>
      <c r="D4" s="173"/>
      <c r="E4" s="173"/>
      <c r="F4" s="173"/>
      <c r="G4" s="173"/>
      <c r="H4" s="173"/>
      <c r="I4" s="173"/>
      <c r="J4" s="174"/>
    </row>
    <row r="5" spans="1:11" ht="18" customHeight="1" x14ac:dyDescent="0.2">
      <c r="A5" s="166" t="s">
        <v>220</v>
      </c>
      <c r="B5" s="167"/>
      <c r="C5" s="167"/>
      <c r="D5" s="167"/>
      <c r="E5" s="167"/>
      <c r="F5" s="167"/>
      <c r="G5" s="167"/>
      <c r="H5" s="167"/>
      <c r="I5" s="167"/>
      <c r="J5" s="168"/>
    </row>
    <row r="6" spans="1:11" ht="18" customHeight="1" x14ac:dyDescent="0.2">
      <c r="A6" s="166" t="s">
        <v>221</v>
      </c>
      <c r="B6" s="167"/>
      <c r="C6" s="167"/>
      <c r="D6" s="167"/>
      <c r="E6" s="167"/>
      <c r="F6" s="167"/>
      <c r="G6" s="167"/>
      <c r="H6" s="167"/>
      <c r="I6" s="167"/>
      <c r="J6" s="168"/>
    </row>
    <row r="7" spans="1:11" ht="18" customHeight="1" x14ac:dyDescent="0.2">
      <c r="A7" s="166" t="s">
        <v>222</v>
      </c>
      <c r="B7" s="167"/>
      <c r="C7" s="167"/>
      <c r="D7" s="167"/>
      <c r="E7" s="167"/>
      <c r="F7" s="167"/>
      <c r="G7" s="167"/>
      <c r="H7" s="167"/>
      <c r="I7" s="167"/>
      <c r="J7" s="168"/>
    </row>
    <row r="8" spans="1:11" ht="21.75" customHeight="1" x14ac:dyDescent="0.2">
      <c r="A8" s="212" t="s">
        <v>55</v>
      </c>
      <c r="B8" s="213"/>
      <c r="C8" s="213"/>
      <c r="D8" s="213"/>
      <c r="E8" s="213"/>
      <c r="F8" s="213"/>
      <c r="G8" s="213"/>
      <c r="H8" s="213"/>
      <c r="I8" s="213"/>
      <c r="J8" s="214"/>
    </row>
    <row r="9" spans="1:11" ht="25.5" customHeight="1" x14ac:dyDescent="0.2">
      <c r="A9" s="218" t="s">
        <v>283</v>
      </c>
      <c r="B9" s="219"/>
      <c r="C9" s="219"/>
      <c r="D9" s="219"/>
      <c r="E9" s="219"/>
      <c r="F9" s="219"/>
      <c r="G9" s="219"/>
      <c r="H9" s="219"/>
      <c r="I9" s="219"/>
      <c r="J9" s="220"/>
    </row>
    <row r="10" spans="1:11" ht="25.5" customHeight="1" x14ac:dyDescent="0.2">
      <c r="A10" s="221"/>
      <c r="B10" s="222"/>
      <c r="C10" s="222"/>
      <c r="D10" s="222"/>
      <c r="E10" s="222"/>
      <c r="F10" s="222"/>
      <c r="G10" s="222"/>
      <c r="H10" s="222"/>
      <c r="I10" s="222"/>
      <c r="J10" s="223"/>
    </row>
    <row r="11" spans="1:11" ht="25.5" customHeight="1" x14ac:dyDescent="0.2">
      <c r="A11" s="221"/>
      <c r="B11" s="222"/>
      <c r="C11" s="222"/>
      <c r="D11" s="222"/>
      <c r="E11" s="222"/>
      <c r="F11" s="222"/>
      <c r="G11" s="222"/>
      <c r="H11" s="222"/>
      <c r="I11" s="222"/>
      <c r="J11" s="223"/>
    </row>
    <row r="12" spans="1:11" ht="25.5" customHeight="1" x14ac:dyDescent="0.2">
      <c r="A12" s="221"/>
      <c r="B12" s="222"/>
      <c r="C12" s="222"/>
      <c r="D12" s="222"/>
      <c r="E12" s="222"/>
      <c r="F12" s="222"/>
      <c r="G12" s="222"/>
      <c r="H12" s="222"/>
      <c r="I12" s="222"/>
      <c r="J12" s="223"/>
    </row>
    <row r="13" spans="1:11" ht="25.5" customHeight="1" x14ac:dyDescent="0.2">
      <c r="A13" s="221"/>
      <c r="B13" s="222"/>
      <c r="C13" s="222"/>
      <c r="D13" s="222"/>
      <c r="E13" s="222"/>
      <c r="F13" s="222"/>
      <c r="G13" s="222"/>
      <c r="H13" s="222"/>
      <c r="I13" s="222"/>
      <c r="J13" s="223"/>
    </row>
    <row r="14" spans="1:11" ht="25.5" customHeight="1" x14ac:dyDescent="0.2">
      <c r="A14" s="221"/>
      <c r="B14" s="222"/>
      <c r="C14" s="222"/>
      <c r="D14" s="222"/>
      <c r="E14" s="222"/>
      <c r="F14" s="222"/>
      <c r="G14" s="222"/>
      <c r="H14" s="222"/>
      <c r="I14" s="222"/>
      <c r="J14" s="223"/>
    </row>
    <row r="15" spans="1:11" ht="25.5" customHeight="1" x14ac:dyDescent="0.2">
      <c r="A15" s="221"/>
      <c r="B15" s="222"/>
      <c r="C15" s="222"/>
      <c r="D15" s="222"/>
      <c r="E15" s="222"/>
      <c r="F15" s="222"/>
      <c r="G15" s="222"/>
      <c r="H15" s="222"/>
      <c r="I15" s="222"/>
      <c r="J15" s="223"/>
    </row>
    <row r="16" spans="1:11" x14ac:dyDescent="0.2">
      <c r="A16" s="221"/>
      <c r="B16" s="222"/>
      <c r="C16" s="222"/>
      <c r="D16" s="222"/>
      <c r="E16" s="222"/>
      <c r="F16" s="222"/>
      <c r="G16" s="222"/>
      <c r="H16" s="222"/>
      <c r="I16" s="222"/>
      <c r="J16" s="223"/>
    </row>
    <row r="17" spans="1:10" x14ac:dyDescent="0.2">
      <c r="A17" s="221"/>
      <c r="B17" s="222"/>
      <c r="C17" s="222"/>
      <c r="D17" s="222"/>
      <c r="E17" s="222"/>
      <c r="F17" s="222"/>
      <c r="G17" s="222"/>
      <c r="H17" s="222"/>
      <c r="I17" s="222"/>
      <c r="J17" s="223"/>
    </row>
    <row r="18" spans="1:10" x14ac:dyDescent="0.2">
      <c r="A18" s="221"/>
      <c r="B18" s="222"/>
      <c r="C18" s="222"/>
      <c r="D18" s="222"/>
      <c r="E18" s="222"/>
      <c r="F18" s="222"/>
      <c r="G18" s="222"/>
      <c r="H18" s="222"/>
      <c r="I18" s="222"/>
      <c r="J18" s="223"/>
    </row>
    <row r="19" spans="1:10" x14ac:dyDescent="0.2">
      <c r="A19" s="221"/>
      <c r="B19" s="222"/>
      <c r="C19" s="222"/>
      <c r="D19" s="222"/>
      <c r="E19" s="222"/>
      <c r="F19" s="222"/>
      <c r="G19" s="222"/>
      <c r="H19" s="222"/>
      <c r="I19" s="222"/>
      <c r="J19" s="223"/>
    </row>
    <row r="20" spans="1:10" x14ac:dyDescent="0.2">
      <c r="A20" s="221"/>
      <c r="B20" s="222"/>
      <c r="C20" s="222"/>
      <c r="D20" s="222"/>
      <c r="E20" s="222"/>
      <c r="F20" s="222"/>
      <c r="G20" s="222"/>
      <c r="H20" s="222"/>
      <c r="I20" s="222"/>
      <c r="J20" s="223"/>
    </row>
    <row r="21" spans="1:10" x14ac:dyDescent="0.2">
      <c r="A21" s="221"/>
      <c r="B21" s="222"/>
      <c r="C21" s="222"/>
      <c r="D21" s="222"/>
      <c r="E21" s="222"/>
      <c r="F21" s="222"/>
      <c r="G21" s="222"/>
      <c r="H21" s="222"/>
      <c r="I21" s="222"/>
      <c r="J21" s="223"/>
    </row>
    <row r="22" spans="1:10" ht="28.5" customHeight="1" x14ac:dyDescent="0.2">
      <c r="A22" s="224"/>
      <c r="B22" s="225"/>
      <c r="C22" s="225"/>
      <c r="D22" s="225"/>
      <c r="E22" s="225"/>
      <c r="F22" s="225"/>
      <c r="G22" s="225"/>
      <c r="H22" s="225"/>
      <c r="I22" s="225"/>
      <c r="J22" s="226"/>
    </row>
    <row r="23" spans="1:10" ht="18.75" customHeight="1" x14ac:dyDescent="0.2">
      <c r="A23" s="215" t="s">
        <v>50</v>
      </c>
      <c r="B23" s="213"/>
      <c r="C23" s="213"/>
      <c r="D23" s="213"/>
      <c r="E23" s="213"/>
      <c r="F23" s="213"/>
      <c r="G23" s="213"/>
      <c r="H23" s="213"/>
      <c r="I23" s="213"/>
      <c r="J23" s="216"/>
    </row>
    <row r="24" spans="1:10" ht="96.75" customHeight="1" x14ac:dyDescent="0.2">
      <c r="A24" s="209" t="s">
        <v>284</v>
      </c>
      <c r="B24" s="210"/>
      <c r="C24" s="210"/>
      <c r="D24" s="210"/>
      <c r="E24" s="210"/>
      <c r="F24" s="210"/>
      <c r="G24" s="210"/>
      <c r="H24" s="210"/>
      <c r="I24" s="210"/>
      <c r="J24" s="211"/>
    </row>
    <row r="25" spans="1:10" s="53" customFormat="1" ht="15.75" customHeight="1" x14ac:dyDescent="0.2">
      <c r="A25" s="215" t="s">
        <v>51</v>
      </c>
      <c r="B25" s="213"/>
      <c r="C25" s="213"/>
      <c r="D25" s="213"/>
      <c r="E25" s="213"/>
      <c r="F25" s="213"/>
      <c r="G25" s="213"/>
      <c r="H25" s="213"/>
      <c r="I25" s="213"/>
      <c r="J25" s="216"/>
    </row>
    <row r="26" spans="1:10" ht="147.75" customHeight="1" x14ac:dyDescent="0.2">
      <c r="A26" s="227" t="s">
        <v>285</v>
      </c>
      <c r="B26" s="228"/>
      <c r="C26" s="228"/>
      <c r="D26" s="228"/>
      <c r="E26" s="228"/>
      <c r="F26" s="228"/>
      <c r="G26" s="228"/>
      <c r="H26" s="228"/>
      <c r="I26" s="228"/>
      <c r="J26" s="229"/>
    </row>
    <row r="27" spans="1:10" x14ac:dyDescent="0.2">
      <c r="A27" s="215" t="s">
        <v>52</v>
      </c>
      <c r="B27" s="213"/>
      <c r="C27" s="213"/>
      <c r="D27" s="213"/>
      <c r="E27" s="213"/>
      <c r="F27" s="213"/>
      <c r="G27" s="213"/>
      <c r="H27" s="213"/>
      <c r="I27" s="213"/>
      <c r="J27" s="216"/>
    </row>
    <row r="28" spans="1:10" ht="159.75" customHeight="1" x14ac:dyDescent="0.2">
      <c r="A28" s="209" t="s">
        <v>286</v>
      </c>
      <c r="B28" s="210"/>
      <c r="C28" s="210"/>
      <c r="D28" s="210"/>
      <c r="E28" s="210"/>
      <c r="F28" s="210"/>
      <c r="G28" s="210"/>
      <c r="H28" s="210"/>
      <c r="I28" s="210"/>
      <c r="J28" s="211"/>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0" sqref="D10"/>
    </sheetView>
  </sheetViews>
  <sheetFormatPr baseColWidth="10" defaultRowHeight="12.75" x14ac:dyDescent="0.2"/>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OEA_SF</vt:lpstr>
      <vt:lpstr>Resumen</vt:lpstr>
      <vt:lpstr>Resumen Ejecutivo</vt:lpstr>
      <vt:lpstr>Hoja1</vt:lpstr>
      <vt:lpstr>Hoja3</vt:lpstr>
      <vt:lpstr>OEA_SF!Área_de_impresión</vt:lpstr>
    </vt:vector>
  </TitlesOfParts>
  <Company>AES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BERNARDO</cp:lastModifiedBy>
  <cp:lastPrinted>2016-11-03T17:28:23Z</cp:lastPrinted>
  <dcterms:created xsi:type="dcterms:W3CDTF">2002-04-12T15:18:47Z</dcterms:created>
  <dcterms:modified xsi:type="dcterms:W3CDTF">2019-04-30T16:11:16Z</dcterms:modified>
  <cp:category>Auditorias de validación PVP</cp:category>
</cp:coreProperties>
</file>