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BERNARDO\Desktop\AES\SUPPORT OF LOGISTICS MARINE OFFSHORE S.A\"/>
    </mc:Choice>
  </mc:AlternateContent>
  <bookViews>
    <workbookView xWindow="240" yWindow="240" windowWidth="25365" windowHeight="13365" tabRatio="727" activeTab="2"/>
  </bookViews>
  <sheets>
    <sheet name="OEA_SF" sheetId="9" r:id="rId1"/>
    <sheet name="Resumen" sheetId="12" r:id="rId2"/>
    <sheet name="Resumen Ejecutivo" sheetId="13" r:id="rId3"/>
  </sheets>
  <definedNames>
    <definedName name="_xlnm.Print_Area" localSheetId="0">OEA_SF!$A$1:$K$87</definedName>
    <definedName name="Tiporegistro">#REF!</definedName>
  </definedNames>
  <calcPr calcId="152511"/>
  <customWorkbookViews>
    <customWorkbookView name="BASC ANTIOQUIA - Dirección - Vista personalizada" guid="{E09D90D5-4E33-479B-9F6B-C3D52208DB84}" mergeInterval="0" personalView="1" maximized="1" windowWidth="1020" windowHeight="596" tabRatio="727" activeSheetId="7"/>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G66" i="9" l="1"/>
  <c r="K88" i="9" l="1"/>
  <c r="I88" i="9"/>
  <c r="G88" i="9"/>
  <c r="K26" i="9"/>
  <c r="I26" i="9"/>
  <c r="G26" i="9"/>
  <c r="G22" i="9"/>
  <c r="H22" i="9"/>
  <c r="K83" i="9"/>
  <c r="E13" i="12"/>
  <c r="I83" i="9"/>
  <c r="D13" i="12" s="1"/>
  <c r="G83" i="9"/>
  <c r="K76" i="9"/>
  <c r="E12" i="12"/>
  <c r="I76" i="9"/>
  <c r="D12" i="12"/>
  <c r="G12" i="12" s="1"/>
  <c r="G76" i="9"/>
  <c r="F12" i="12"/>
  <c r="K66" i="9"/>
  <c r="E11" i="12"/>
  <c r="I66" i="9"/>
  <c r="D11" i="12" s="1"/>
  <c r="G11" i="12" s="1"/>
  <c r="K51" i="9"/>
  <c r="I51" i="9"/>
  <c r="G51" i="9"/>
  <c r="H10" i="12"/>
  <c r="K43" i="9"/>
  <c r="I43" i="9"/>
  <c r="G43" i="9"/>
  <c r="F9" i="12"/>
  <c r="K35" i="9"/>
  <c r="E8" i="12"/>
  <c r="F8" i="12" s="1"/>
  <c r="I35" i="9"/>
  <c r="G35" i="9"/>
  <c r="D7" i="12"/>
  <c r="K22" i="9"/>
  <c r="E6" i="12" s="1"/>
  <c r="I22" i="9"/>
  <c r="D6" i="12" s="1"/>
  <c r="K9" i="9"/>
  <c r="E5" i="12" s="1"/>
  <c r="I9" i="9"/>
  <c r="G9" i="9"/>
  <c r="H5" i="12"/>
  <c r="C14" i="12"/>
  <c r="H8" i="12"/>
  <c r="H7" i="12"/>
  <c r="H9" i="12"/>
  <c r="H11" i="12"/>
  <c r="H13" i="12"/>
  <c r="H6" i="12"/>
  <c r="H12" i="12"/>
  <c r="G9" i="12"/>
  <c r="G5" i="12"/>
  <c r="F11" i="12" l="1"/>
  <c r="I7" i="12"/>
  <c r="G7" i="12"/>
  <c r="F7" i="12"/>
  <c r="F13" i="12"/>
  <c r="G13" i="12"/>
  <c r="I11" i="12"/>
  <c r="E14" i="12"/>
  <c r="I12" i="12"/>
  <c r="I13" i="12"/>
  <c r="I9" i="12"/>
  <c r="F6" i="12"/>
  <c r="G6" i="12"/>
  <c r="I6" i="12" s="1"/>
  <c r="H14" i="12"/>
  <c r="I5" i="12"/>
  <c r="D14" i="12"/>
  <c r="G8" i="12"/>
  <c r="I8" i="12" s="1"/>
  <c r="F10" i="12"/>
  <c r="F5" i="12"/>
  <c r="G10" i="12"/>
  <c r="I10" i="12" s="1"/>
  <c r="F14" i="12" l="1"/>
  <c r="F15" i="12" s="1"/>
  <c r="G14" i="12"/>
  <c r="H15" i="12" l="1"/>
  <c r="B18" i="12" s="1"/>
  <c r="C15" i="12"/>
  <c r="D15" i="12"/>
  <c r="E15" i="12"/>
  <c r="G15" i="12"/>
  <c r="B17" i="12"/>
</calcChain>
</file>

<file path=xl/sharedStrings.xml><?xml version="1.0" encoding="utf-8"?>
<sst xmlns="http://schemas.openxmlformats.org/spreadsheetml/2006/main" count="389" uniqueCount="283">
  <si>
    <t>NUMERAL</t>
  </si>
  <si>
    <t>4.1</t>
  </si>
  <si>
    <t>4.2</t>
  </si>
  <si>
    <t>4.3</t>
  </si>
  <si>
    <t>1.1</t>
  </si>
  <si>
    <t>2.1</t>
  </si>
  <si>
    <t>ASOCIADOS DE NEGOCIO</t>
  </si>
  <si>
    <t>Debe identificar a sus asociados de negocio autorizados como Operador Económico Autorizado en Colombia o certificados por otro programa de seguridad administrado por una aduana extranjera.</t>
  </si>
  <si>
    <t>3.1</t>
  </si>
  <si>
    <t>SEGURIDAD DEL CONTENEDOR Y DEMÁS UNIDADES DE CARGA</t>
  </si>
  <si>
    <t>5.1</t>
  </si>
  <si>
    <t>5.3</t>
  </si>
  <si>
    <t>SEGURIDAD DEL PERSONAL</t>
  </si>
  <si>
    <t>SEGURIDAD DE LOS PROCESOS</t>
  </si>
  <si>
    <t>5.2</t>
  </si>
  <si>
    <t>8.3</t>
  </si>
  <si>
    <t>Debe tener procedimientos documentados para la selección, evaluación y conocimiento de sus asociados de negocio que garanticen su confiabilidad.</t>
  </si>
  <si>
    <t>C</t>
  </si>
  <si>
    <t>NC</t>
  </si>
  <si>
    <t>NA</t>
  </si>
  <si>
    <t>CAPITULO</t>
  </si>
  <si>
    <t>N/A</t>
  </si>
  <si>
    <t>Totales</t>
  </si>
  <si>
    <t>Porcentajes Totales</t>
  </si>
  <si>
    <t>RESUMEN</t>
  </si>
  <si>
    <t>TOTAL GENERAL</t>
  </si>
  <si>
    <t>PORCENTAJE TOTAL</t>
  </si>
  <si>
    <t xml:space="preserve"> </t>
  </si>
  <si>
    <t>CU</t>
  </si>
  <si>
    <t>Seguridad del Contenedor y demás Unidades de Carga</t>
  </si>
  <si>
    <t>NUM.</t>
  </si>
  <si>
    <t>I</t>
  </si>
  <si>
    <t>II</t>
  </si>
  <si>
    <t>III</t>
  </si>
  <si>
    <t>IV</t>
  </si>
  <si>
    <t>V</t>
  </si>
  <si>
    <t>VI</t>
  </si>
  <si>
    <t>VII</t>
  </si>
  <si>
    <t>IX</t>
  </si>
  <si>
    <t>Controles de Acceso Físico</t>
  </si>
  <si>
    <t>Seguridad del Personal</t>
  </si>
  <si>
    <t>Segiuridad de los Procesos</t>
  </si>
  <si>
    <t>Seguridad en Tecnología de la Información</t>
  </si>
  <si>
    <t>Entrenamiento en Seguridad y Conciencia de Amenazas</t>
  </si>
  <si>
    <t>Total Preguntas</t>
  </si>
  <si>
    <t>Puntaje</t>
  </si>
  <si>
    <t>%</t>
  </si>
  <si>
    <t>VIII</t>
  </si>
  <si>
    <t>Seguridad Física</t>
  </si>
  <si>
    <t>COMENTARIOS DEL AUDITOR</t>
  </si>
  <si>
    <t>2. ASPECTO RELEVANTES</t>
  </si>
  <si>
    <t>3. HALLAZGOS</t>
  </si>
  <si>
    <t>4. CONCLUSIONES</t>
  </si>
  <si>
    <t>RESUMEN DEL CUMPLIMIENTO REQUISITOS OEA</t>
  </si>
  <si>
    <t>RESUMEN EJECUTIVO SOBRE CUMPLIMIENTO DE REQUISITOS OEA</t>
  </si>
  <si>
    <t>1. ACTIVIDADES DESARROLLADAS</t>
  </si>
  <si>
    <t>Preguntas
Validadas</t>
  </si>
  <si>
    <t xml:space="preserve">DESCRIPCIÓN DEL REQUISITO </t>
  </si>
  <si>
    <t>CONTROLES DE ACCESO FISICO</t>
  </si>
  <si>
    <t>Debe tener procedimientos documentados para la selección de candidatos con posibilidad de ser vinculados a la empresa en cualquier modalidad de contrato.</t>
  </si>
  <si>
    <t>Debe mantener actualizada la historia laboral del personal vinculado que incluya información personal y familiar, revisión de antecedentes, archivo fotográfico, registro de huella dactilar y firma.</t>
  </si>
  <si>
    <t>Debe tener procedimientos documentados para el retiro del personal.</t>
  </si>
  <si>
    <t>SEGURIDAD FISICA</t>
  </si>
  <si>
    <t>SEGURIDAD EN TECNOLOGIA DE LA INFORMACION</t>
  </si>
  <si>
    <t>ENTRENAMIENTO EN SEGURIDAD Y CONCIENCIA DE AMENAZAS</t>
  </si>
  <si>
    <t>ANÁLISIS Y ADMINISTRACIÓN DEL RIESGO</t>
  </si>
  <si>
    <t>VERIFICACIÓN DE CUMPLIMIENTO REQUISITOS
CATEGORIA OEA SEGURIDAD Y FACILITACIÓN</t>
  </si>
  <si>
    <t>Análisis y administración del riesgo</t>
  </si>
  <si>
    <t>Asociados de negocio</t>
  </si>
  <si>
    <t>Código: F-SE-039                                      Versión: 002                             Fecha Emisión: 12/08/2013</t>
  </si>
  <si>
    <t>Código: F-SE-039                               Versión: 002                              Fecha Emisión: 12/08/2013</t>
  </si>
  <si>
    <t>Tener una política de gestión de la seguridad basada en la evaluación del riesgo de sus cadenas de suministro, la cual debe tener establecidos objetivos, metas y programas de gestión de la seguridad</t>
  </si>
  <si>
    <t>Realizar y documentar una visita de vinculación y en adelante visitas bienales a las instalaciones donde sus asociados de negocio críticos desarrollan sus operaciones, con el fin de verificar el cumplimiento requisitos mínimos de seguridad en la cadena de suministro internacional.</t>
  </si>
  <si>
    <t>Identificar y mantener actualizados los cargos críticos relacionados con la seguridad de la cadena de suministro internacional.</t>
  </si>
  <si>
    <t xml:space="preserve">Tener establecidas cláusulas de confidencialidad y de responsabilidad en los contratos de su personal vinculado. </t>
  </si>
  <si>
    <t xml:space="preserve">Controlar el acceso y salida de información relacionada con la cadena de suministro internacional, por medio de correo electrónico, soportes magnéticos, dispositivos de almacenamiento extraíble y demás.   </t>
  </si>
  <si>
    <t xml:space="preserve">Tener procedimientos documentados para verificar, la integridad física de la estructura del contenedor y demás unidades de carga cuando se realice el desaduanamiento en sus instalaciones.   </t>
  </si>
  <si>
    <t xml:space="preserve">Tener procedimientos documentados para reconocer y reportar a las autoridades competentes, cuando los sellos, contenedores y/o demás unidades de carga han sido vulnerados. </t>
  </si>
  <si>
    <t xml:space="preserve">Tener un procedimiento documentado para detectar, neutralizar y denunciar la entrada no autorizada a los contenedores y demás unidades de carga, así como a las áreas de almacenamiento de los mismos.  </t>
  </si>
  <si>
    <t xml:space="preserve">Almacenar los contenedores y demás unidades de carga, llenos y/o vacíos, en áreas seguras que impidan el acceso y/o manipulación no autorizada. Dichas áreas deben ser inspeccionadas periódicamente y se debe dejar registro de la inspección y el responsable. </t>
  </si>
  <si>
    <t xml:space="preserve">Implementa procedimientos documentados de seguridad para la inspección de contenedores y demás unidades de carga antes del llenado, incluida la fiabilidad de los mecanismos de cierre de puertas que incluya la revisión de los siete puntos: pared delantera, lado izquierdo, lado derecho, piso, techo interior / exterior, puertas interiores y exteriores, exterior y sección inferior. </t>
  </si>
  <si>
    <t>Instala sellos de alta seguridad que cumplan o excedan los estándares contenidos en la norma vigente ISO 17712 a los contenedores cargados y demás unidades de carga precintables.</t>
  </si>
  <si>
    <t xml:space="preserve">Debe tener implementado un sistema para identificar y controlar el acceso de personas y vehículos a sus instalaciones. </t>
  </si>
  <si>
    <t xml:space="preserve">Debe entregar a todo su personal vinculado a través de cualquier modalidad de contrato una identificación, que debe ser portada en un lugar visible. </t>
  </si>
  <si>
    <t xml:space="preserve">Debe exigir a todos los visitantes que se identifiquen para el ingreso a sus instalaciones, y hacer entrega de una identificación temporal, que debe ser portada en un lugar visible. </t>
  </si>
  <si>
    <t xml:space="preserve">Debe garantizar mediante controles efectivos y procedimientos documentados, la revisión tanto al ingreso como a la salida de sus instalaciones, de las personas, vehículos, paquetes, correo y demás objetos. </t>
  </si>
  <si>
    <t xml:space="preserve">Debe tener procedimientos documentados para garantizar que los visitantes y vehículos se dirijan únicamente a las áreas autorizadas dentro de las instalaciones.  </t>
  </si>
  <si>
    <t xml:space="preserve">Debe realizar y documentar bienalmente, estudios socioeconómicos que incluyan visitas domiciliarias al personal que ocupa cargos críticos. </t>
  </si>
  <si>
    <t xml:space="preserve">Debe tener procedimientos documentados para el seguimiento y análisis de resultados de los estudios socioeconómicos y las visitas domiciliarias, que permitan detectar cambios relevantes o injustificados en el patrimonio del personal vinculado. </t>
  </si>
  <si>
    <t xml:space="preserve">Debe tener establecidas disposiciones de seguridad para el suministro y manejo de los uniformes y dotación, que incluya el control, entrega, devolución o cambio de los mismos. </t>
  </si>
  <si>
    <t xml:space="preserve">Debe tener implementado un código de ética que contenga las reglas de comportamiento orientadas a asegurar la transparencia en el ejercicio de su actividad.   </t>
  </si>
  <si>
    <t>Debe tener implementadas medidas de seguridad para identificar plenamente a los conductores, sus acompañantes y los vehículos antes de que reciban y entreguen la carga.</t>
  </si>
  <si>
    <t xml:space="preserve">Debe tener un sistema de control de documentos que garantice que estos sean conocidos, modificados, actualizados y/o impresos por el personal que corresponda según sus roles y/o competencias. </t>
  </si>
  <si>
    <t xml:space="preserve">Debe contar con un protocolo para resolver eventos inesperados en el transporte de su carga entre el lugar de arribo y las instalaciones del importador, que contemple: detención inesperada, hurto o saqueo del vehículo, desvío de la ruta, bloqueo de la vía, accidente de tránsito, falla mecánica y violación de sellos de seguridad. </t>
  </si>
  <si>
    <t xml:space="preserve">Debe contar con un plan que garantice la continuidad de sus operaciones ante la ocurrencia de situaciones tales como; desastre natural, incendio, sabotaje, corte de energía, ciberataques y fallas en las comunicaciones y el transporte.  </t>
  </si>
  <si>
    <t xml:space="preserve">Comprobar que la carga que llega corresponda con lo ordenado, haciendo verificación de descripción, peso, marcas y conteo de piezas. </t>
  </si>
  <si>
    <t xml:space="preserve">Garantizar la integridad y la seguridad de la carga en los procesos relativos al manejo, almacenamiento y transporte. </t>
  </si>
  <si>
    <t xml:space="preserve">Garantizar que la información de despacho o recepción de carga sea veraz, legible y que se cuente con ella antes que se reciba efectivamente la carga. Así mismo que dicha información esté protegida contra cambios, pérdidas o introducción de datos erróneos.  </t>
  </si>
  <si>
    <t xml:space="preserve">Para el control y seguimiento de sus operaciones de aduana, garantizando veracidad y una correcta presentación y trámite de sus declaraciones y de sus demás actuaciones ante la autoridad aduanera.  </t>
  </si>
  <si>
    <t xml:space="preserve">Para detectar y tomar las acciones necesarias en caso de faltantes, sobrantes o cualquier otra discrepancia o irregularidad en la carga.  </t>
  </si>
  <si>
    <t xml:space="preserve">Para reportar a la autoridad competente los casos en que se detecten irregularidades o actividades ilegales o sospechosas en sus cadenas de suministro. </t>
  </si>
  <si>
    <t>6.14</t>
  </si>
  <si>
    <t xml:space="preserve">Para supervisar la operación de los transportadores terrestres en las operaciones de su cadena de suministro internacional. </t>
  </si>
  <si>
    <t>Debe tener  cercas o barreras perimetrales alrededor de sus instalaciones, así como barreras interiores dentro de las áreas de manejo y almacenamiento de carga, para los diferentes tipos de mercancías.</t>
  </si>
  <si>
    <t xml:space="preserve">Debe garantizar que todas las puertas, ventanas, cercas y barreras interiores y exteriores se encuentren aseguradas, e inspeccionarlas para verificar su integridad e identificar daños, dejando registro de la misma. </t>
  </si>
  <si>
    <t xml:space="preserve">Debe prohibir el estacionamiento de vehículos de personal vinculado y de visitantes dentro de las áreas de manejo y almacenamiento de carga o en áreas adyacentes a la entrada o salida de las mismas.   </t>
  </si>
  <si>
    <t xml:space="preserve">Debe garantizar que las instalaciones han sido construidas con materiales que resistan la entrada forzada. </t>
  </si>
  <si>
    <t xml:space="preserve">Debe tener un servicio de vigilancia y seguridad propio o contratado con una empresa competente y debidamente autorizada, que garantice una acción de respuesta oportuna y disponibilidad durante las 24 horas del día. </t>
  </si>
  <si>
    <t xml:space="preserve">Debe disponer de una infraestructura física, administrativa, y de recurso humano, que permita ejercer de manera adecuada su actividad.   </t>
  </si>
  <si>
    <t xml:space="preserve">Debe utilizar  sistemas informáticos para el control y seguimiento de su negocio, sus operaciones financieras, contables, aduaneras y comerciales. </t>
  </si>
  <si>
    <t xml:space="preserve">Debe tener políticas y procedimientos documentados de seguridad informática que comprendan: los responsables del manejo de la información, la creación, administración y asignación de roles, administración de cuentas de acceso a los sistemas de información y correo electrónico, uso de Internet; la interconexión con sistemas de información externos, el correcto uso de recursos informáticos, así como los controles necesarios que garanticen la confidencialidad de la información. </t>
  </si>
  <si>
    <t>Debe asignar cuentas individuales de acceso a la plataforma de tecnología que exijan su cambio periódico, y que cuenten con características que incrementen los niveles de seguridad..</t>
  </si>
  <si>
    <t xml:space="preserve">Debe establecer controles que permitan identificar el abuso de los sistemas de cómputo y de tecnología informática así como para detectar el acceso inapropiado y la manipulación indebida de la información. </t>
  </si>
  <si>
    <t xml:space="preserve">Debe tener un plan de contingencia informática documentado, implementado, mantenido y en proceso de mejora continua. </t>
  </si>
  <si>
    <t xml:space="preserve">Debe tener un lugar físico definido como centro de cómputo y comunicaciones, con las medidas de seguridad apropiadas que garanticen el acceso solo a personal autorizado. </t>
  </si>
  <si>
    <t>Debe implementar un programa de inducción y reinducción periódica, dirigido a todo el personal vinculado o a vincular y cuando aplique a los visitantes, que garantice el conocimiento de las medidas de seguridad de la empresa y las posibles amenazas y riesgos, así como las medidas implementadas para prevenir, reconocer y actuar frente a cualquier actividad delictiva</t>
  </si>
  <si>
    <t>Debe desarrollar programas de capacitación especializada en seguridad para el personal vinculado en áreas críticas sobre prevención de lavado de activos y financiación del terrorismo, sellos, envío, recibo, manejo y almacenamiento de carga, manejo del correo, y demás temas sensibles, según correspondan por área y por proceso..</t>
  </si>
  <si>
    <t>Debe implementar un programa de concienciación y prevención del consumo de alcohol y drogas.</t>
  </si>
  <si>
    <t xml:space="preserve">Tener implementado un programa de entrenamiento para manejo de situaciones de pánico que sea acorde con las necesidades de las áreas críticas. </t>
  </si>
  <si>
    <t xml:space="preserve">SEGURIDAD FITOSANITARIA Y ZOOSANITARIA </t>
  </si>
  <si>
    <t>1.2</t>
  </si>
  <si>
    <t>1.3</t>
  </si>
  <si>
    <t>1.4</t>
  </si>
  <si>
    <t>2.2</t>
  </si>
  <si>
    <t>1.6</t>
  </si>
  <si>
    <t>1.5</t>
  </si>
  <si>
    <t>2.3</t>
  </si>
  <si>
    <t>9.1</t>
  </si>
  <si>
    <t>9.2</t>
  </si>
  <si>
    <t>9.3</t>
  </si>
  <si>
    <t>9.4</t>
  </si>
  <si>
    <t>10.1</t>
  </si>
  <si>
    <t>10.2</t>
  </si>
  <si>
    <t>Contar con un sistema de administración de riesgos sanitarios y/o fitosanitarios enfocado en la cadena de suministro internacional indicando los procedimientos para su gestión.</t>
  </si>
  <si>
    <t>10.3</t>
  </si>
  <si>
    <t>10.4</t>
  </si>
  <si>
    <t>10.10</t>
  </si>
  <si>
    <t>10.9</t>
  </si>
  <si>
    <t>10.8</t>
  </si>
  <si>
    <t>10.7</t>
  </si>
  <si>
    <t>10.5</t>
  </si>
  <si>
    <t>10.6</t>
  </si>
  <si>
    <t xml:space="preserve">Garantizar que el personal vinculado a las actividades de recepción, manipulación, transporte, almacenamiento y otras que involucren el manejo directo de la mercancía, cuenten con el conocimiento necesario para el desarrollo de la actividad.  </t>
  </si>
  <si>
    <t>Contar con los registros y autorizaciones que exija el Instituto Colombiano Agropecuario para el ejercicio de la actividad.</t>
  </si>
  <si>
    <t xml:space="preserve">Contar con procedimientos documentados para la selección de sus asociados de negocio, a través de los cuales se exige el cumplimiento de los requisitos sanitarios y/o fitosanitarios establecidos por Colombia. </t>
  </si>
  <si>
    <t>Demostrar mediante manifestación suscrita por sus asociados de negocio (proveedor) que éstos cumplen con las normas sanitarias y/o fitosanitarias establecidas por el Servicio Veterinario Oficial o el Organismo Nacional de Proteccion Fitosanitaria del país de origen para la exportación de animales, vegetales, sus productos y artículos reglamentados.</t>
  </si>
  <si>
    <t xml:space="preserve">Corroborar y contar con soporte documental que permita verificar y asegurar que los asociados de negocio (proveedor) cumplan con los requisitos fitosanitarios, zoosanitarios y demás establecidos por el ICA en los procesos de importación de animales, vegetales, sus productos y artículos reglamentados. </t>
  </si>
  <si>
    <t>Contar con protocolos de manejo, inactivación o destrucción de productos que representen riesgo fitosanitario y zoosanitario para el país.</t>
  </si>
  <si>
    <t>1.7</t>
  </si>
  <si>
    <t>1.8</t>
  </si>
  <si>
    <t>1.9</t>
  </si>
  <si>
    <t>1.10</t>
  </si>
  <si>
    <t>1.11</t>
  </si>
  <si>
    <t>3.2</t>
  </si>
  <si>
    <t>3.3</t>
  </si>
  <si>
    <t>3.4</t>
  </si>
  <si>
    <t>3.5</t>
  </si>
  <si>
    <t>3.6</t>
  </si>
  <si>
    <t>3.7</t>
  </si>
  <si>
    <t>4.4</t>
  </si>
  <si>
    <t>4.5</t>
  </si>
  <si>
    <t>4.6</t>
  </si>
  <si>
    <t>4.7</t>
  </si>
  <si>
    <t>5.4</t>
  </si>
  <si>
    <t>5.5</t>
  </si>
  <si>
    <t>5.6</t>
  </si>
  <si>
    <t>5.7</t>
  </si>
  <si>
    <t>6.1</t>
  </si>
  <si>
    <t>6.2</t>
  </si>
  <si>
    <t>6.3</t>
  </si>
  <si>
    <t>6.4</t>
  </si>
  <si>
    <t>6.5</t>
  </si>
  <si>
    <t>6.6</t>
  </si>
  <si>
    <t>6.7</t>
  </si>
  <si>
    <t>6.8</t>
  </si>
  <si>
    <t>6.10</t>
  </si>
  <si>
    <t>6.9</t>
  </si>
  <si>
    <t>6.11</t>
  </si>
  <si>
    <t>6.12</t>
  </si>
  <si>
    <t>6.13</t>
  </si>
  <si>
    <t>7.1</t>
  </si>
  <si>
    <t>7.2</t>
  </si>
  <si>
    <t>7.3</t>
  </si>
  <si>
    <t>7.4</t>
  </si>
  <si>
    <t>7.5</t>
  </si>
  <si>
    <t>7.6</t>
  </si>
  <si>
    <t>7.7</t>
  </si>
  <si>
    <t>8.1</t>
  </si>
  <si>
    <t>8.2</t>
  </si>
  <si>
    <t>8.4</t>
  </si>
  <si>
    <t>8.5</t>
  </si>
  <si>
    <t>8.6</t>
  </si>
  <si>
    <t xml:space="preserve">                El importador debe demostrar que su proveedor en el exterior: </t>
  </si>
  <si>
    <t>X</t>
  </si>
  <si>
    <t>Tener procedimientos documentados para establecer el nivel de riesgo de sus asociados de negocio en la cadena de suministro internacional.</t>
  </si>
  <si>
    <t>Demostrar mediante manifestación suscrita por sus asociados de negocio no autorizados como Operador Económico Autorizado en Colombia ni certificados por otro programa de seguridad administrado por una aduana extranjera, que cumplen los requisitos mínimos orientados a mitigar riesgos en la cadena de suministro internacional.</t>
  </si>
  <si>
    <t>Exigir a sus proveedores un plan de contingencia de su actividad que permita el desarrollo óptimo de las operaciones contratadas.</t>
  </si>
  <si>
    <t>Tener procedimiento documentados para el control, pesaje, contabilización, medicion o tallaje de mercancias al ingreso y salida de la zona de almacenamiento.</t>
  </si>
  <si>
    <t>1.12</t>
  </si>
  <si>
    <t>E</t>
  </si>
  <si>
    <t>Establecer áreas consideradas como críticas en sus instalaciones</t>
  </si>
  <si>
    <t xml:space="preserve"> Utilizar sistemas de alarma y/o videocámaras de vigilancia para monitorear, alertar, registrar y supervisar las instalaciones e impedir el acceso no autorizado a las áreas críticas y de manejo, almacenamiento de carga,  inspección o almacenamiento de carga. </t>
  </si>
  <si>
    <t>Debe verificar que en los casos en que transfiera, delegue, tercerice o subcontrate alguno de sus procesos críticos relacionados con sus cadenas de suministro que el prestador del servicio implmenta medidas de seguridad orientadas a mitigar riesgos en la cadena de suministro internacinal.</t>
  </si>
  <si>
    <t>Implementa medidas de seguridad para verificar, cerrar y sellar correctamente los contenedores y demás unidades de carga, para protegerlos contra la introducción de personal y/o materiales no autorizados y evitar la alteración de su integridad física.</t>
  </si>
  <si>
    <t>Debe tener procedimientos documentados para el control, entrega, devolución, cambio y pérdida de los dispositivos de control de acceso para el personal vinculado y visitantes.</t>
  </si>
  <si>
    <t>Debe garantizar mediante controles efectivos y procedimientos documentados que el personal  vinculado pueda identificar  y  afrontar a personas no autorizadas o no identificadas al interior de sus instalaciones.</t>
  </si>
  <si>
    <t>Debe tener herramientas que le permitan garantizar la trazabilidad de la carga, desde el punto de llenado en el exterior hasta la sede del importador o el punto de distribución.</t>
  </si>
  <si>
    <t xml:space="preserve">Debe tener herramientas que le permitan garantizar la trazabilidad del vehículo que transporta la carga, desde el punto de llenado en el exterior hasta la sede del importador o el punto de distribución, cuando se trate de modo terrestre.  </t>
  </si>
  <si>
    <t>Archivar, almacenar y proteger la documentación física y electronica de las operaciones de su cadena de suministro internacional y disponer su destrucción cuando a ello hubiere lugar.</t>
  </si>
  <si>
    <t>Debe disponer de señalización e iluminación adecuadas dentro y fuera de las instalaciones, especialmente en entradas y salidas, áreas de manejo, almacenamiento, inspección o aforo de carga, barreras perimetrales y áreas de estacinamiento.</t>
  </si>
  <si>
    <t xml:space="preserve">Garantizar que el asociado de negocio (proveedor) tenga implementado un sistema de Buenas Prácticas documentado para sus procesos de producción y/o manufactura y/o fabricación y/o almacenamiento según el producto a exportar. </t>
  </si>
  <si>
    <t xml:space="preserve">Exigir que proveedor  cuente con un sistema de trazabilidad documentado que permita hacer seguimiento al producto a través de todas las etapas de producción, transformación y comercialización. </t>
  </si>
  <si>
    <t>Exigir que su proveedor  tengan implementados procedimientos documentados para la inspección, limpieza y desinfección interna y externa de los contenedores y demás unidades de carga antes del llenado.</t>
  </si>
  <si>
    <t>x</t>
  </si>
  <si>
    <t>Tener un sistema de administración de riesgos enfocado en la cadena de suministro internacional, que prevea actividades ilícitas, entre otras lavado de activos, contrabando, trafico de estupefacientes, trafico para el procesamiento narcoticos, terrorismo, financiacion del terrorismo y trafico de armas</t>
  </si>
  <si>
    <t>NOMBRE DEL AUDITOR: BERNARDO GOMEZ POLO</t>
  </si>
  <si>
    <t xml:space="preserve">cumple con el requisito  de manera puntual en el ejercicio de funciones en areas portuarias,no hay procesos tercerizados </t>
  </si>
  <si>
    <t>Se evidencia en la carpeta  de clientes con operación en sector  portuario ,procedimientos  de revision de contenedores acuerdo  a los procesos normativos .</t>
  </si>
  <si>
    <t xml:space="preserve">Se evalua el cumplimiento del requisito  Acuerdo a la disponibilidad de bodegaje del sector portuario </t>
  </si>
  <si>
    <t>Se cuenta con el el marco normativo para el sector portuario y se evidencia la practica establecida en sus proceso de gestion  en los clientes que manejan contenedores</t>
  </si>
  <si>
    <t>Se tiene establecido  un procedimiento por parte de gestion humana,para tomar disponibilidad de estos elementos documentada de manera escrita .</t>
  </si>
  <si>
    <t xml:space="preserve">Se observa de manera clara  dentro de las listas de chequeo de seguridad de la sede </t>
  </si>
  <si>
    <t>7.8</t>
  </si>
  <si>
    <t>Debe disponer y controlar las áreas destinadas para casilleros, vistieres o similares y separarlas de las áreas críticas de la empresa.</t>
  </si>
  <si>
    <t>7.9</t>
  </si>
  <si>
    <t>Debe disponer de un plano  de su planta fisica donde se  identifiquen claramente las areas criticas de su empresa y se divulgue el plan de evacuacion de emergencia.</t>
  </si>
  <si>
    <t>Cuenta con una central de comunicaciones debidamente protegida y aislada tanto en medidas de seguridad fisica ,como tecnologicas ,sus accesos estan restringidos solo a personal autorizado  y  sus controles son de tipo biometrico.</t>
  </si>
  <si>
    <t>Tiene una politica de seguridad enfocada en los procesos y actividades desarroladas por sus empleados enfocadas en controlar. Preservar e desarrollo social de la empresa conel fin de evitar narcotrafico o terrorismo que puedadn afectar los servicios que prestan</t>
  </si>
  <si>
    <t>FECHA: 03 DE MAYO  DEL 2019</t>
  </si>
  <si>
    <t>Cuentan con una matriz de riesgos de seguridad donde asocian todos los procesos internos donde tiene asociados cargos   administrativos ,operativos y una matriz de riesgos para cada cliente .  Como clientes criticos  tienen ULTRACEM ,SPRB,CCTO CARTAGENA .</t>
  </si>
  <si>
    <t>Cuentan con una matriz de riesgos de seguridad donde asocian todos los procesos internos donde tiene asociados cargos   administrativos ,operativos y una matriz de riesgos para cada cliente ,entre ellos ULTRACEM .SPRB clientes que estan en proceso de certificacion OEA</t>
  </si>
  <si>
    <t>Tiene parametrizados en las carpetas de clientes y diferenciados dentro Cada carpetra suscritos acuerdos de seguridad y confidencialidad Se revisa ECARIBE S.A.S</t>
  </si>
  <si>
    <t xml:space="preserve">Cuentan con cronograma de visitas a proveedores  y se evidencia acta de visita en los clientes  ECARIBE S.AS </t>
  </si>
  <si>
    <t xml:space="preserve"> cuenta con evidencia escrita dentro de las carpetas de proveedores donde se pueda verificar que se le recomienda a sus proveedores tener un plan de contigencia Se verifica CENTRAL DE SOLDADURAS ,se encuentra soporte de mail y esta archivado con el plan en la carpeta .               .</t>
  </si>
  <si>
    <t>Se aprecia de manera clara en la matriz de riesgos  de cargos de MARINE OFSHORE .SA el cargo de gerente proyectos ,gerencia general.</t>
  </si>
  <si>
    <t>Se evidencia  informacion contenida en carpetas en red  donde tienen acceso limitado el personal que maneja clientes .(proyectos  y gerencial ),cuentan con procedimiento de Backup periodico  por parte del reponsable de Informatica ,ademas de tener sistemas de control que evitan los accesos desde afuera de las instalaciones(no se puede accesar estando por fuera de la sede a la informacion contenida en red),los equipos de computo fijo y los portatiles tienen deshabilitados los puertos USB, lo cual disminuye la posibilidad del riesgo de sustraccion de informacion al igual cuentan con contraseñas de acceso,usuarios se controlan por el administrador del sistema .</t>
  </si>
  <si>
    <t>Se encuentra descrito en Dentro de la ordenes de compra del almacen y dentro de procedimientos  de almacen de intendencia  y logistica .</t>
  </si>
  <si>
    <t>Se observan plenamente detallados  e identificados en el plano de las instalaciones Y se encuentran detallados en la matriz de riesgos ,se encuentra publicada dentro del plano de instalaciones  como recomendación se debe retirar del plano general y ubicar en un area para solo manejo personal encargado de procesos criticos,encargado de infraestructura,gerencia general.</t>
  </si>
  <si>
    <t>cuenta con sistemas de monitoreo  de cctv permanente,sistemas de control de acceso tarjetas de proximidad  y en las areas de acceso restringido  hay señalizacion etica .para empleados en sede .</t>
  </si>
  <si>
    <t>Cuenta con procedimiento para selección de clientes y proveedores donde se requiere,verificacion de RUT,CAMARA DE COMERCIO ,ANTECEDENTES REPRESENTANTE LEGAL  Y VERIFICACION DE LISTA CLINTON ,se evidencia tambien en la lista de chequeo de carpeta de clientes y proveedores este requerimiento</t>
  </si>
  <si>
    <t>En el momento  cuentan con claridad dentro de la norma pero sus asociados  de negocio solo se encuentran en proceso de implementacion de la norma ,las empresa  SPRB,ECARIBE</t>
  </si>
  <si>
    <t>Se tiene un registro de acceso de visitantes, el cual es diligenciado   FORMATO  REGISTRO DE INGRESO Y SALIDA VISITANTES GCI -FO-002al ingreso de la persona haciendo entrega del carnet de visitante Y adicional se entrega plan fde emergencia el cual a su vez debe regresarse por el visitante junto con el carnet de visitante una vez abandone las instalaciones. como oportunidad de mejora se debe estandarizar el procedimiento .</t>
  </si>
  <si>
    <t>En la actualida no se evidencia  proceso de revision de paquetes y bolsos  .</t>
  </si>
  <si>
    <t>Se encuentra reglamentado por escrito  dentro de los procesos de control de accesos  de la compañía  y se evidencia de manera clara la aplicación del protocolo antes de ingresar por de la recepcionista.</t>
  </si>
  <si>
    <t>Se encuentra estipulado de manera escrita dentro de sus procesos  y se aplica entregando carnet a su personal vinculado,se solicita a compras impresión del carnet en fisico  se evidencia la entrega en el formato     GT-FO-018</t>
  </si>
  <si>
    <t>Se observan documentados por escrito dentro de los manuales de prestacion de servicio  y se evidencia de manera clara  en el ejercicio de las funciones  de recepcion .</t>
  </si>
  <si>
    <t>Cuentran con control  y control de accesos  mediante TARJETAS  DE PROXIMIDAD  registro de control visitantes Y PERSONAL DE EMPLEADOS</t>
  </si>
  <si>
    <t>Centan con proceso de vinculacion y contratacion de personal el codigo es GT-PR-003 el cual se encuentra en red,Se valida con la coordinadora de talento humano INDIRA VILLAFAÑEZ ,las necesidades se formalizan mediante formato de requisicion  GT-FO-024 .</t>
  </si>
  <si>
    <t>Se observa  en las carpetas de  personal administrativo y operativo se observa matriz  para control de informacion de actualizacion de datos personal operativo se toma muestra  la carpeta del BARRIOS GIOVANNY.</t>
  </si>
  <si>
    <t>Se observa que cuentan con una matriz en excel en la cual hay datos relevantes que permiten realizar analisis comparativos  y determinar cambios ,dentro de este se evidencia un control donde se permite identificar con  datos de alerta .(casilla con tipo semaforo )</t>
  </si>
  <si>
    <t>Se aprecia de manera clara en el proceso de selección  de manera muy especifica ,vinculacion  y retiro  Este ultimo se evidencia aplicación mediante formato GT -PR-006 PROCEDIMIENTO DE DESVINCULACION LABORAL ,se observa su trazabilidad en carpeta  empleado   MAICOL GUTIERREZ TORRES cargo estibador retirado por renuncia voluntaria .  COMO FORTALEZA . se observa  coherencia entre el procedimiento documental y ya ejecucion de este en fisico.</t>
  </si>
  <si>
    <t>Cuentan con   control de kardex  entrada y salida de elementos almacen ,cruzado respectiva informacion  al momento de desviculacion laboral el genera registro de paz y salvo</t>
  </si>
  <si>
    <t>Se observa publicado en el area de salon de capacitacion  y en la Sala de juntas el reglamento interno de trabajo y a su vez como complemento se encuentra inmerso  en el Formato GT-GD-004  acta de funciones y confidencialidad éxiste compromiso de valores publicado y de igual manera se reafirma en los procesos de capacitacion modo  (INDUCCION Y REINDUCCION) GT-OD-027 Formato.</t>
  </si>
  <si>
    <t>Se observa  en las carpetas de  personal administrativo se revisa la hv del colaborador encargado de infraestructura   DEIMER NUÑEZ   y cumple con los requesitos.</t>
  </si>
  <si>
    <t>Cuenta con este y se ubica  en sus sistema de gestion  en codigo GC-PR-006  riesgos de tipo informatico PROCEDIMIENTO  PARA  GESTION DE INCIDENTES INFORMATICOS. (perdida de informacion,daño de dispositivo fisico ,encendio de perdida ) Existe  un plan general  identificado dentro del sistema de gestion con  el codigo GI-OD-053  el cual garantiza el cumplimiento misional para las diferentes areas.</t>
  </si>
  <si>
    <t>Se  observa documentado plan de capcitacion  y entrenamiento dirigido al personal de empleados operativos y administrativos ,se  evidencian actas de asistencia en carpetas de capacitacion  de operaciones . Y administracion  se evidencia en formatos  CHARLAS GI-FO-032 - GT-FO -028 ,SE  observa como fortaleza que conocen muy bien el hacer y esta debidamente estructurado.</t>
  </si>
  <si>
    <t>Cuentan con politica de prevencion de sustancias alucinogenas (tabaco y alcohol ),se encuentra evidencia en sus capacitaciones dirigidas al personal  administrativo y operativo y al PREGUNTAR al sr antonio vasquez  COORDINADOR Logistico  Identifica y conoce ampliamente esta politica,lo cual evidencia la fortaleza instituciones sobre los procesos capacitacion y socializacion .</t>
  </si>
  <si>
    <t>Cuenta con un programa contable  MGX   con su respectiva licencia la informacion queda almacnada en sus servidores del cual se realiza un Backup  de respaldo interno y externo  de manera diaria .</t>
  </si>
  <si>
    <t>Cuenta con estas politicas  y estan documentadas  dentro de sus procedimientos  y  se encuentran almacenados en una carpeta en red para consulta con sus respectivos accesos controlados  por T.I y a su vez estan respaldados  en el procedimiento codigo GC-PR-003.</t>
  </si>
  <si>
    <t>Cuentan con este requisito y sus sistemas estan parametrizados ,para solicitar cambios de contarseñas cada 90  dias ,ya que implicaria traumas ya que tienen un servidor de archivos Y no un servidor de dominio .</t>
  </si>
  <si>
    <t>Se puede evidenciar que cuentan con politica de seguridad  informatica y dentro de sus procesos cuando se retira un funcionario ,hay un monitoreo por parte del administrador de T.I ,Como factor de apoyo esta el proceso de cumplimiento  de estas polticas  los accesos usb estan bloqueados .</t>
  </si>
  <si>
    <t>Cuenta con area de locker para empleadosl administrativo.</t>
  </si>
  <si>
    <t xml:space="preserve">Cuenta con este plano el cual se encuentra ubicado  en la oficina del GERENTE   como mecanismo de proteccion de la informacion acerca de la ubicación de areas criticas </t>
  </si>
  <si>
    <t xml:space="preserve">Cuenta con una estructura  aproximada  de  35  empleados,con un coordinador  de SIG ,una coordinadora de TALENTO HUMANO ,GERENTE ,DIRECTOR DE OPERACIONES MARITIMAS </t>
  </si>
  <si>
    <t>La instalaciones se encuentran bien elaboradas sus materiales corresponden a cemento,concreto y ladrillo ,ademas cuenta con berreras perimetrales (rejas concertina ), que impiden el libre acceso, a las areas traseras de patio .</t>
  </si>
  <si>
    <t>Se encuentra debidamente señalizado  y demarcado  sus espacios de estacionamiento .</t>
  </si>
  <si>
    <t xml:space="preserve">Cuentan con lista de chequeo  de seguridad de instalaciones la cual se realiza  una vez al mes por el responsable de la seguridad de la sede señor encargado del area de compras </t>
  </si>
  <si>
    <t>Se cuenta con el debido encerramiento perimetral  sistemas de cctv y alarmas monitoreados las 24 horas  en su  sede principal ,al igual que en sus areas de almacenamiento de matrial de intedencia y almacen de logistica,uniformes,equipos y otros materiales etc.</t>
  </si>
  <si>
    <t>Cuenta con un servicio de monitoreo de alarmas   Y Camaras 24 horas por parte de una empresa de seguridad de nombre VIPERS el cual reacciona ,pero no cuenta con vigilancia fisica.</t>
  </si>
  <si>
    <t>Se cumple con el requisito normativo aunque la disposicion de las areas no dependen de ellos sino del puerto de barraquilla,Tenaris empresas que le prestan servicios.</t>
  </si>
  <si>
    <t>Se observa  en las carpetas de  personal administrativo y operativo (OPERADORES,COTEROS )de confidencialidad firmada por el colaborador</t>
  </si>
  <si>
    <t>CONTACTO:  MAUREN AÑES</t>
  </si>
  <si>
    <t>RAZON SOCIAL DE LA EMPRESA:  SUPPORT OF LOGISTICS MARINE OFFSHORE S.A.</t>
  </si>
  <si>
    <t>Cuenta con plan de contingencia donde desvian sus actividades a hacia casa puerto,unas oficinas ubicadas en el puerto de barranquilla donde cuentan con toda la infraestructura tecnica,para continuar sus operaciones desde ahí.</t>
  </si>
  <si>
    <t>Cuentan con la descripcion del perfil en el manual de funciones de cada cargo,el cual esta contenido en red .</t>
  </si>
  <si>
    <t>Cuentan con  plan debidamente documentado y en este a su vez se menciona que dentro de su proceso de continuidad de negocio en caso de crisis se desvia la informacion ,Se buscan copias de seguridad ,se recurre a disco duro espejo,se desvia automaticamente a servidor externo de almacenamiento.</t>
  </si>
  <si>
    <t>Se evidencia  plan  documentado  de manera  inmersa dentro de su ficha de plan de contigencia o plan de de manejo de emergencias y continuidad de negocio.</t>
  </si>
  <si>
    <t>RAZON SOCIAL DE LA EMPRESA:   SUPPORT OF LOGISTICS MARINE OFFSHORE S.A.</t>
  </si>
  <si>
    <t xml:space="preserve">Se realiza reunion de apertura y se confirma plan de auditoria en el siguiente orden:
CAPITULO I
DE LA ADMINISTRACIÓN Y GESTIÓN DE LA SEGURIDAD, 
CAPITULO II
DE LOS ASOCIADOS DE NEGOCIO
CAPÍTULO IV
DE LOS CONTROLES DE ACCESO FÍSICO
CAPÍTULO VII
DE LA SEGURIDAD FÍSICA
CAPÍTULO V
DE LA SEGURIDAD DEL PERSONAL
CAPÍTULO IX
DEL ENTRENAMIENTO EN SEGURIDAD Y CONCIENCIA DE AMENAZAS
CAPÍTULO VIII
DE LA SEGURIDAD EN TECNOLOGÍA DE LA INFORMACIÓN
CAPÍTULO VI
DE LA SEGURIDAD DE LOS PROCESOS
ANALISIS Y ADMINISTRACION DEL RIESGO
</t>
  </si>
  <si>
    <t>Se observan 01 fortaleza en  Todas las áreas hay sinergia y coordinación en el equipo, con un alto sentido de compromiso en el cumplimiento del hacer lo  cual garantiza el cumplimiento de la norma.</t>
  </si>
  <si>
    <t xml:space="preserve"> Se encuentra 01 una no conformidad  en el  CAPITULO 4 CONTROLES DE ACCESO FISICO  ITEM  4.5                               
Debe garantizar mediante controles efectivos y procedimientos documentados, la revisión tanto al ingreso como a la salida de sus instalaciones, de las personas, vehículos, paquetes, correo y demás objetos.
 Ya que  en actualidad no existe protocolo normativo de revisión de paquetes  bolsos y demás.
</t>
  </si>
  <si>
    <t>Dentro de la revision se evidencia que dentro de su SIG de gestion cuentan con certificaciones de la norma ISO 9001,BASC,OSHAS 18001,ISO 14001.</t>
  </si>
  <si>
    <t>FECHA:  03/05/2019</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</si>
</sst>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b/>
      <sz val="10"/>
      <name val="Arial"/>
      <family val="2"/>
    </font>
    <font>
      <sz val="8"/>
      <name val="Arial"/>
      <family val="2"/>
    </font>
    <font>
      <b/>
      <sz val="8"/>
      <name val="Arial"/>
      <family val="2"/>
    </font>
    <font>
      <sz val="8"/>
      <name val="Arial"/>
      <family val="2"/>
    </font>
    <font>
      <b/>
      <sz val="9"/>
      <name val="Arial"/>
      <family val="2"/>
    </font>
    <font>
      <sz val="8"/>
      <name val="Tahoma"/>
      <family val="2"/>
    </font>
    <font>
      <sz val="9"/>
      <name val="Arial"/>
      <family val="2"/>
    </font>
    <font>
      <sz val="10"/>
      <color indexed="8"/>
      <name val="Arial Narrow"/>
      <family val="2"/>
    </font>
    <font>
      <sz val="10"/>
      <name val="Arial"/>
      <family val="2"/>
    </font>
    <font>
      <sz val="13"/>
      <color rgb="FF000000"/>
      <name val="Arial"/>
      <family val="2"/>
    </font>
    <font>
      <b/>
      <sz val="14"/>
      <name val="Arial"/>
      <family val="2"/>
    </font>
    <font>
      <b/>
      <sz val="11"/>
      <color theme="0"/>
      <name val="Arial"/>
      <family val="2"/>
    </font>
    <font>
      <b/>
      <sz val="11"/>
      <color theme="0"/>
      <name val="Tahoma"/>
      <family val="2"/>
    </font>
    <font>
      <sz val="8"/>
      <name val="Arial "/>
    </font>
    <font>
      <b/>
      <sz val="8"/>
      <name val="Tahoma"/>
      <family val="2"/>
    </font>
  </fonts>
  <fills count="6">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indexed="9"/>
        <bgColor indexed="64"/>
      </patternFill>
    </fill>
    <fill>
      <patternFill patternType="solid">
        <fgColor theme="4" tint="0.79998168889431442"/>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bottom/>
      <diagonal/>
    </border>
    <border>
      <left/>
      <right/>
      <top style="thin">
        <color auto="1"/>
      </top>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style="medium">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auto="1"/>
      </right>
      <top/>
      <bottom style="thin">
        <color auto="1"/>
      </bottom>
      <diagonal/>
    </border>
    <border>
      <left style="thin">
        <color theme="0"/>
      </left>
      <right style="thin">
        <color auto="1"/>
      </right>
      <top style="thin">
        <color auto="1"/>
      </top>
      <bottom style="thin">
        <color auto="1"/>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top style="thin">
        <color theme="0"/>
      </top>
      <bottom style="thin">
        <color auto="1"/>
      </bottom>
      <diagonal/>
    </border>
    <border>
      <left/>
      <right style="thin">
        <color auto="1"/>
      </right>
      <top style="thin">
        <color theme="0"/>
      </top>
      <bottom style="thin">
        <color auto="1"/>
      </bottom>
      <diagonal/>
    </border>
    <border>
      <left style="thin">
        <color theme="0"/>
      </left>
      <right/>
      <top/>
      <bottom/>
      <diagonal/>
    </border>
    <border>
      <left style="thin">
        <color auto="1"/>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auto="1"/>
      </left>
      <right style="thin">
        <color theme="0"/>
      </right>
      <top style="thin">
        <color theme="0"/>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auto="1"/>
      </top>
      <bottom style="thin">
        <color auto="1"/>
      </bottom>
      <diagonal/>
    </border>
  </borders>
  <cellStyleXfs count="1">
    <xf numFmtId="0" fontId="0" fillId="0" borderId="0"/>
  </cellStyleXfs>
  <cellXfs count="237">
    <xf numFmtId="0" fontId="0" fillId="0" borderId="0" xfId="0"/>
    <xf numFmtId="0" fontId="4" fillId="0" borderId="0" xfId="0" applyFont="1" applyFill="1" applyBorder="1" applyAlignment="1">
      <alignment horizontal="center" vertical="center" textRotation="90" wrapText="1"/>
    </xf>
    <xf numFmtId="0" fontId="4" fillId="0" borderId="0" xfId="0" applyFont="1" applyBorder="1" applyAlignment="1">
      <alignment horizontal="center" vertical="center" textRotation="90" wrapText="1"/>
    </xf>
    <xf numFmtId="0" fontId="4" fillId="0" borderId="0" xfId="0" applyFont="1" applyFill="1" applyBorder="1" applyAlignment="1">
      <alignment horizontal="justify" vertical="center" wrapText="1"/>
    </xf>
    <xf numFmtId="0" fontId="4" fillId="0" borderId="0" xfId="0" applyFont="1" applyBorder="1" applyAlignment="1">
      <alignment horizontal="justify" vertical="center" wrapText="1"/>
    </xf>
    <xf numFmtId="0" fontId="4" fillId="0" borderId="0" xfId="0" applyFont="1" applyBorder="1" applyAlignment="1">
      <alignment horizontal="justify" vertical="center"/>
    </xf>
    <xf numFmtId="0" fontId="4" fillId="0" borderId="0" xfId="0" applyFont="1"/>
    <xf numFmtId="0" fontId="1" fillId="0" borderId="0" xfId="0" applyFont="1" applyFill="1" applyBorder="1" applyAlignment="1">
      <alignment vertical="center" wrapText="1"/>
    </xf>
    <xf numFmtId="0" fontId="3" fillId="0" borderId="0" xfId="0" applyFont="1"/>
    <xf numFmtId="0" fontId="4" fillId="0" borderId="0" xfId="0" applyFont="1" applyAlignment="1">
      <alignment horizontal="justify"/>
    </xf>
    <xf numFmtId="0" fontId="6" fillId="0" borderId="0" xfId="0" applyFont="1" applyBorder="1" applyAlignment="1">
      <alignment horizontal="center" vertical="center" textRotation="90" wrapText="1"/>
    </xf>
    <xf numFmtId="0" fontId="6" fillId="0" borderId="0" xfId="0" applyFont="1" applyFill="1" applyBorder="1" applyAlignment="1">
      <alignment horizontal="center" vertical="center" textRotation="90" wrapText="1"/>
    </xf>
    <xf numFmtId="0" fontId="6" fillId="0" borderId="0" xfId="0" applyFont="1" applyBorder="1" applyAlignment="1">
      <alignment horizontal="justify" vertical="center" wrapText="1"/>
    </xf>
    <xf numFmtId="0" fontId="6" fillId="0" borderId="1" xfId="0" applyFont="1" applyFill="1" applyBorder="1" applyAlignment="1">
      <alignment horizontal="center" vertical="center" wrapText="1"/>
    </xf>
    <xf numFmtId="0" fontId="6" fillId="0" borderId="0" xfId="0" applyFont="1" applyFill="1" applyBorder="1" applyAlignment="1">
      <alignment horizontal="justify" vertical="center" wrapText="1"/>
    </xf>
    <xf numFmtId="0" fontId="6" fillId="0" borderId="0" xfId="0" applyFont="1" applyBorder="1" applyAlignment="1">
      <alignment horizontal="justify" vertical="center"/>
    </xf>
    <xf numFmtId="0" fontId="6" fillId="0" borderId="0" xfId="0" applyFont="1"/>
    <xf numFmtId="0" fontId="6" fillId="0" borderId="0" xfId="0" applyFont="1" applyAlignment="1">
      <alignment horizontal="justify"/>
    </xf>
    <xf numFmtId="0" fontId="5" fillId="0" borderId="0" xfId="0" applyFont="1" applyAlignment="1">
      <alignment horizontal="left" vertical="center"/>
    </xf>
    <xf numFmtId="0" fontId="5" fillId="0" borderId="0" xfId="0" applyFont="1" applyAlignment="1">
      <alignment horizontal="left" vertical="center"/>
    </xf>
    <xf numFmtId="0" fontId="5" fillId="0" borderId="0" xfId="0" applyFont="1" applyBorder="1" applyAlignment="1">
      <alignment horizontal="left" vertical="center"/>
    </xf>
    <xf numFmtId="0" fontId="6" fillId="0" borderId="7"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5" xfId="0" applyFont="1" applyBorder="1" applyAlignment="1">
      <alignment horizontal="center" vertical="center" wrapText="1"/>
    </xf>
    <xf numFmtId="0" fontId="5" fillId="0" borderId="0" xfId="0" applyFont="1" applyAlignment="1">
      <alignment horizontal="left" vertical="center"/>
    </xf>
    <xf numFmtId="0" fontId="5" fillId="0" borderId="0" xfId="0" applyFont="1" applyBorder="1" applyAlignment="1">
      <alignment horizontal="left" vertical="center"/>
    </xf>
    <xf numFmtId="0" fontId="6" fillId="0" borderId="0" xfId="0" applyFont="1" applyFill="1" applyBorder="1" applyAlignment="1">
      <alignment horizontal="center" vertical="center" wrapText="1"/>
    </xf>
    <xf numFmtId="0" fontId="0" fillId="0" borderId="0" xfId="0" applyBorder="1"/>
    <xf numFmtId="0" fontId="0" fillId="4" borderId="1" xfId="0" applyFill="1" applyBorder="1" applyAlignment="1">
      <alignment horizontal="center" vertical="center" wrapText="1"/>
    </xf>
    <xf numFmtId="0" fontId="0" fillId="3" borderId="0" xfId="0" applyFill="1"/>
    <xf numFmtId="0" fontId="10" fillId="3" borderId="0" xfId="0" applyFont="1" applyFill="1" applyAlignment="1">
      <alignment horizontal="left" vertical="center"/>
    </xf>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3" fillId="0" borderId="0" xfId="0" applyFont="1" applyBorder="1"/>
    <xf numFmtId="0" fontId="3" fillId="0" borderId="0" xfId="0" applyFont="1" applyBorder="1" applyAlignment="1">
      <alignment vertical="center" wrapText="1"/>
    </xf>
    <xf numFmtId="0" fontId="1"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1" fontId="0" fillId="0" borderId="1" xfId="0" applyNumberFormat="1" applyBorder="1" applyAlignment="1" applyProtection="1">
      <alignment horizontal="center" vertical="center" wrapText="1"/>
      <protection hidden="1"/>
    </xf>
    <xf numFmtId="0" fontId="0" fillId="0" borderId="0" xfId="0" applyAlignment="1">
      <alignment wrapText="1"/>
    </xf>
    <xf numFmtId="0" fontId="0" fillId="3" borderId="0" xfId="0" applyFill="1" applyAlignment="1">
      <alignment wrapText="1"/>
    </xf>
    <xf numFmtId="1" fontId="0" fillId="0" borderId="1" xfId="0" applyNumberFormat="1" applyBorder="1" applyAlignment="1">
      <alignment horizontal="center" vertical="center" wrapText="1"/>
    </xf>
    <xf numFmtId="0" fontId="0" fillId="3" borderId="0" xfId="0" applyFill="1" applyBorder="1" applyAlignment="1">
      <alignment wrapText="1"/>
    </xf>
    <xf numFmtId="0" fontId="8" fillId="0" borderId="1" xfId="0" applyFont="1" applyFill="1" applyBorder="1" applyAlignment="1">
      <alignment horizontal="center" vertical="center" wrapText="1"/>
    </xf>
    <xf numFmtId="1" fontId="0" fillId="4" borderId="0" xfId="0" applyNumberFormat="1" applyFill="1" applyBorder="1"/>
    <xf numFmtId="0" fontId="9" fillId="0" borderId="2" xfId="0" applyFont="1" applyBorder="1" applyAlignment="1">
      <alignment horizontal="center" vertical="center" wrapText="1"/>
    </xf>
    <xf numFmtId="9" fontId="0" fillId="0" borderId="1" xfId="0" applyNumberFormat="1" applyBorder="1" applyAlignment="1">
      <alignment horizontal="center" vertical="center" wrapText="1"/>
    </xf>
    <xf numFmtId="9" fontId="0" fillId="0" borderId="2" xfId="0" applyNumberFormat="1" applyBorder="1" applyAlignment="1">
      <alignment horizontal="center" vertical="center" wrapText="1"/>
    </xf>
    <xf numFmtId="1" fontId="1" fillId="0" borderId="1" xfId="0" applyNumberFormat="1" applyFont="1" applyBorder="1" applyAlignment="1">
      <alignment horizontal="center" vertical="center"/>
    </xf>
    <xf numFmtId="9" fontId="1" fillId="0" borderId="1" xfId="0" applyNumberFormat="1" applyFont="1" applyBorder="1" applyAlignment="1">
      <alignment horizontal="center"/>
    </xf>
    <xf numFmtId="0" fontId="0" fillId="0" borderId="0" xfId="0" applyAlignment="1">
      <alignment horizontal="center" vertical="center"/>
    </xf>
    <xf numFmtId="0" fontId="6" fillId="0" borderId="1" xfId="0" applyFont="1" applyBorder="1" applyAlignment="1">
      <alignment horizontal="center" vertical="center" wrapText="1"/>
    </xf>
    <xf numFmtId="0" fontId="6" fillId="0" borderId="7" xfId="0" applyFont="1" applyBorder="1" applyAlignment="1">
      <alignment horizontal="center" vertical="center" wrapText="1"/>
    </xf>
    <xf numFmtId="0" fontId="6" fillId="0" borderId="22"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3"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5"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0" xfId="0" applyFont="1" applyFill="1" applyAlignment="1">
      <alignment horizontal="justify"/>
    </xf>
    <xf numFmtId="0" fontId="4" fillId="0" borderId="0" xfId="0" applyFont="1" applyFill="1" applyAlignment="1">
      <alignment horizontal="justify"/>
    </xf>
    <xf numFmtId="0" fontId="12" fillId="2" borderId="24" xfId="0" applyFont="1" applyFill="1" applyBorder="1" applyAlignment="1">
      <alignment horizontal="center" vertical="center" wrapText="1"/>
    </xf>
    <xf numFmtId="0" fontId="6" fillId="0" borderId="28" xfId="0" applyFont="1" applyFill="1" applyBorder="1" applyAlignment="1" applyProtection="1">
      <alignment horizontal="center" vertical="center" wrapText="1"/>
      <protection locked="0"/>
    </xf>
    <xf numFmtId="0" fontId="6" fillId="0" borderId="29" xfId="0" applyFont="1" applyFill="1" applyBorder="1" applyAlignment="1" applyProtection="1">
      <alignment horizontal="center" vertical="center" wrapText="1"/>
      <protection locked="0"/>
    </xf>
    <xf numFmtId="0" fontId="6" fillId="0" borderId="30"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28" xfId="0" applyFont="1" applyFill="1" applyBorder="1" applyAlignment="1">
      <alignment horizontal="center" vertical="center" wrapText="1"/>
    </xf>
    <xf numFmtId="0" fontId="6" fillId="0" borderId="29" xfId="0" applyFont="1" applyFill="1" applyBorder="1" applyAlignment="1">
      <alignment horizontal="center" vertical="center" wrapText="1"/>
    </xf>
    <xf numFmtId="0" fontId="6" fillId="0" borderId="31" xfId="0" applyFont="1" applyFill="1" applyBorder="1" applyAlignment="1">
      <alignment horizontal="center" vertical="center" wrapText="1"/>
    </xf>
    <xf numFmtId="0" fontId="4" fillId="0" borderId="34" xfId="0" applyFont="1" applyBorder="1" applyAlignment="1">
      <alignment horizontal="center" vertical="center" textRotation="90" wrapText="1"/>
    </xf>
    <xf numFmtId="0" fontId="6" fillId="0" borderId="34" xfId="0" applyFont="1" applyFill="1" applyBorder="1" applyAlignment="1">
      <alignment horizontal="center" vertical="center" textRotation="90" wrapText="1"/>
    </xf>
    <xf numFmtId="0" fontId="13" fillId="2" borderId="35" xfId="0" applyFont="1" applyFill="1" applyBorder="1" applyAlignment="1">
      <alignment horizontal="center" vertical="center" wrapText="1"/>
    </xf>
    <xf numFmtId="0" fontId="12" fillId="0" borderId="26" xfId="0" applyFont="1" applyFill="1" applyBorder="1" applyAlignment="1">
      <alignment horizontal="center" vertical="center" wrapText="1"/>
    </xf>
    <xf numFmtId="0" fontId="12" fillId="0" borderId="37"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6" fillId="0" borderId="23" xfId="0" applyFont="1" applyFill="1" applyBorder="1" applyAlignment="1">
      <alignment horizontal="center" vertical="center" wrapText="1"/>
    </xf>
    <xf numFmtId="0" fontId="12" fillId="0" borderId="37" xfId="0" applyFont="1" applyFill="1" applyBorder="1" applyAlignment="1">
      <alignment vertical="center" wrapText="1"/>
    </xf>
    <xf numFmtId="0" fontId="12" fillId="0" borderId="26" xfId="0" applyFont="1" applyFill="1" applyBorder="1" applyAlignment="1">
      <alignment vertical="center" wrapText="1"/>
    </xf>
    <xf numFmtId="0" fontId="12" fillId="2" borderId="39" xfId="0" applyFont="1" applyFill="1" applyBorder="1" applyAlignment="1">
      <alignment horizontal="center" vertical="center" wrapText="1"/>
    </xf>
    <xf numFmtId="0" fontId="1" fillId="0" borderId="1"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6"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12" fillId="2" borderId="26" xfId="0" applyFont="1" applyFill="1" applyBorder="1" applyAlignment="1">
      <alignment vertical="center" wrapText="1"/>
    </xf>
    <xf numFmtId="0" fontId="13" fillId="2" borderId="39" xfId="0" applyFont="1" applyFill="1" applyBorder="1" applyAlignment="1">
      <alignment horizontal="center" vertical="center" wrapText="1"/>
    </xf>
    <xf numFmtId="0" fontId="2" fillId="0" borderId="1" xfId="0" applyFont="1" applyBorder="1" applyAlignment="1">
      <alignment horizontal="center" vertical="center" wrapText="1"/>
    </xf>
    <xf numFmtId="0" fontId="12" fillId="2" borderId="37" xfId="0" applyFont="1" applyFill="1" applyBorder="1" applyAlignment="1">
      <alignment horizontal="center" vertical="center" wrapText="1"/>
    </xf>
    <xf numFmtId="0" fontId="12" fillId="2" borderId="26" xfId="0" applyFont="1" applyFill="1" applyBorder="1" applyAlignment="1">
      <alignment horizontal="center" vertical="center" wrapText="1"/>
    </xf>
    <xf numFmtId="0" fontId="13" fillId="2" borderId="40" xfId="0" applyFont="1" applyFill="1" applyBorder="1" applyAlignment="1">
      <alignment horizontal="center" vertical="center" wrapText="1"/>
    </xf>
    <xf numFmtId="0" fontId="12" fillId="0" borderId="42" xfId="0" applyFont="1" applyFill="1" applyBorder="1" applyAlignment="1">
      <alignment vertical="center" wrapText="1"/>
    </xf>
    <xf numFmtId="0" fontId="12" fillId="2" borderId="44" xfId="0" applyFont="1" applyFill="1" applyBorder="1" applyAlignment="1">
      <alignment horizontal="center" vertical="center" wrapText="1"/>
    </xf>
    <xf numFmtId="0" fontId="12" fillId="0" borderId="42" xfId="0" applyFont="1" applyFill="1" applyBorder="1" applyAlignment="1">
      <alignment horizontal="center" vertical="center" wrapText="1"/>
    </xf>
    <xf numFmtId="0" fontId="6" fillId="0" borderId="1" xfId="0" applyFont="1" applyBorder="1" applyAlignment="1">
      <alignment horizontal="justify"/>
    </xf>
    <xf numFmtId="0" fontId="6" fillId="0" borderId="1" xfId="0" applyFont="1" applyFill="1" applyBorder="1" applyAlignment="1">
      <alignment horizontal="justify"/>
    </xf>
    <xf numFmtId="0" fontId="6" fillId="0" borderId="1" xfId="0" applyFont="1" applyBorder="1" applyAlignment="1">
      <alignment horizontal="center" vertical="center"/>
    </xf>
    <xf numFmtId="0" fontId="14" fillId="0" borderId="1" xfId="0" applyFont="1" applyBorder="1" applyAlignment="1">
      <alignment horizontal="center" vertical="center"/>
    </xf>
    <xf numFmtId="0" fontId="14" fillId="0" borderId="1" xfId="0" applyFont="1" applyFill="1" applyBorder="1" applyAlignment="1">
      <alignment horizontal="justify"/>
    </xf>
    <xf numFmtId="0" fontId="14" fillId="0" borderId="1" xfId="0" applyFont="1" applyBorder="1" applyAlignment="1">
      <alignment horizontal="justify"/>
    </xf>
    <xf numFmtId="0" fontId="14" fillId="0" borderId="0" xfId="0" applyFont="1"/>
    <xf numFmtId="0" fontId="6" fillId="0" borderId="0" xfId="0" applyFont="1" applyAlignment="1">
      <alignment vertical="center"/>
    </xf>
    <xf numFmtId="0" fontId="6" fillId="0" borderId="0" xfId="0" applyFont="1" applyAlignment="1">
      <alignment horizontal="justify" vertical="center"/>
    </xf>
    <xf numFmtId="0" fontId="4" fillId="0" borderId="0" xfId="0" applyFont="1" applyAlignment="1">
      <alignment vertical="center"/>
    </xf>
    <xf numFmtId="0" fontId="4" fillId="0" borderId="0" xfId="0" applyFont="1" applyAlignment="1">
      <alignment horizontal="justify" vertical="center"/>
    </xf>
    <xf numFmtId="0" fontId="6" fillId="0" borderId="5"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6"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15" fillId="3" borderId="5" xfId="0" applyFont="1" applyFill="1" applyBorder="1" applyAlignment="1">
      <alignment horizontal="center" vertical="center" wrapText="1"/>
    </xf>
    <xf numFmtId="0" fontId="15" fillId="0" borderId="30" xfId="0" applyFont="1" applyFill="1" applyBorder="1" applyAlignment="1">
      <alignment horizontal="center" vertical="center" wrapText="1"/>
    </xf>
    <xf numFmtId="0" fontId="15" fillId="0" borderId="1" xfId="0" applyFont="1" applyBorder="1" applyAlignment="1">
      <alignment horizontal="center" vertical="center"/>
    </xf>
    <xf numFmtId="0" fontId="15" fillId="0" borderId="3"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9" fillId="0" borderId="5" xfId="0" applyFont="1" applyFill="1" applyBorder="1" applyAlignment="1">
      <alignment horizontal="justify" vertical="center" wrapText="1"/>
    </xf>
    <xf numFmtId="0" fontId="9" fillId="0" borderId="9" xfId="0" applyFont="1" applyFill="1" applyBorder="1" applyAlignment="1">
      <alignment horizontal="justify" vertical="center"/>
    </xf>
    <xf numFmtId="0" fontId="9" fillId="0" borderId="4" xfId="0" applyFont="1" applyFill="1" applyBorder="1" applyAlignment="1">
      <alignment horizontal="justify" vertical="center" wrapText="1"/>
    </xf>
    <xf numFmtId="0" fontId="9" fillId="0" borderId="23" xfId="0" applyFont="1" applyFill="1" applyBorder="1" applyAlignment="1">
      <alignment horizontal="justify" vertical="center"/>
    </xf>
    <xf numFmtId="0" fontId="9" fillId="0" borderId="32" xfId="0" applyFont="1" applyFill="1" applyBorder="1" applyAlignment="1">
      <alignment horizontal="justify" vertical="center" wrapText="1"/>
    </xf>
    <xf numFmtId="0" fontId="9" fillId="0" borderId="33" xfId="0" applyFont="1" applyFill="1" applyBorder="1" applyAlignment="1">
      <alignment horizontal="justify" vertical="center"/>
    </xf>
    <xf numFmtId="0" fontId="9" fillId="3" borderId="5" xfId="0" applyFont="1" applyFill="1" applyBorder="1" applyAlignment="1">
      <alignment horizontal="justify" vertical="center" wrapText="1"/>
    </xf>
    <xf numFmtId="0" fontId="9" fillId="3" borderId="9" xfId="0" applyFont="1" applyFill="1" applyBorder="1" applyAlignment="1">
      <alignment horizontal="justify" vertical="center"/>
    </xf>
    <xf numFmtId="0" fontId="12" fillId="2" borderId="25" xfId="0" applyFont="1" applyFill="1" applyBorder="1" applyAlignment="1">
      <alignment vertical="center" wrapText="1"/>
    </xf>
    <xf numFmtId="0" fontId="12" fillId="2" borderId="26" xfId="0" applyFont="1" applyFill="1" applyBorder="1" applyAlignment="1">
      <alignment vertical="center" wrapText="1"/>
    </xf>
    <xf numFmtId="0" fontId="12" fillId="2" borderId="27" xfId="0" applyFont="1" applyFill="1" applyBorder="1" applyAlignment="1">
      <alignment vertical="center" wrapText="1"/>
    </xf>
    <xf numFmtId="0" fontId="12" fillId="2" borderId="36" xfId="0" applyFont="1" applyFill="1" applyBorder="1" applyAlignment="1">
      <alignment vertical="center" wrapText="1"/>
    </xf>
    <xf numFmtId="0" fontId="12" fillId="2" borderId="37" xfId="0" applyFont="1" applyFill="1" applyBorder="1" applyAlignment="1">
      <alignment vertical="center" wrapText="1"/>
    </xf>
    <xf numFmtId="0" fontId="9" fillId="0" borderId="6" xfId="0" applyFont="1" applyFill="1" applyBorder="1" applyAlignment="1">
      <alignment horizontal="justify" vertical="center" wrapText="1"/>
    </xf>
    <xf numFmtId="0" fontId="9" fillId="0" borderId="21" xfId="0" applyFont="1" applyFill="1" applyBorder="1" applyAlignment="1">
      <alignment horizontal="justify" vertical="center"/>
    </xf>
    <xf numFmtId="0" fontId="9" fillId="3" borderId="4" xfId="0" applyFont="1" applyFill="1" applyBorder="1" applyAlignment="1">
      <alignment horizontal="justify" vertical="center" wrapText="1"/>
    </xf>
    <xf numFmtId="0" fontId="9" fillId="3" borderId="23" xfId="0" applyFont="1" applyFill="1" applyBorder="1" applyAlignment="1">
      <alignment horizontal="justify" vertical="center"/>
    </xf>
    <xf numFmtId="0" fontId="12" fillId="2" borderId="24" xfId="0" applyFont="1" applyFill="1" applyBorder="1" applyAlignment="1">
      <alignment vertical="center" wrapText="1"/>
    </xf>
    <xf numFmtId="0" fontId="15" fillId="0" borderId="5"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9" fillId="0" borderId="8" xfId="0" applyFont="1" applyFill="1" applyBorder="1" applyAlignment="1">
      <alignment horizontal="justify" vertical="center" wrapText="1"/>
    </xf>
    <xf numFmtId="0" fontId="9" fillId="0" borderId="10" xfId="0" applyFont="1" applyFill="1" applyBorder="1" applyAlignment="1">
      <alignment horizontal="justify" vertical="center" wrapText="1"/>
    </xf>
    <xf numFmtId="0" fontId="9" fillId="0" borderId="5"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12" xfId="0" applyFont="1" applyFill="1" applyBorder="1" applyAlignment="1">
      <alignment horizontal="justify" vertical="center" wrapText="1"/>
    </xf>
    <xf numFmtId="0" fontId="9" fillId="0" borderId="3" xfId="0" applyFont="1" applyFill="1" applyBorder="1" applyAlignment="1">
      <alignment horizontal="justify" vertical="center" wrapText="1"/>
    </xf>
    <xf numFmtId="0" fontId="9" fillId="0" borderId="3" xfId="0" applyFont="1" applyFill="1" applyBorder="1" applyAlignment="1">
      <alignment horizontal="justify" vertical="center"/>
    </xf>
    <xf numFmtId="0" fontId="9" fillId="0" borderId="1" xfId="0" applyFont="1" applyFill="1" applyBorder="1" applyAlignment="1">
      <alignment horizontal="justify" vertical="center" wrapText="1"/>
    </xf>
    <xf numFmtId="0" fontId="9" fillId="0" borderId="1" xfId="0" applyFont="1" applyFill="1" applyBorder="1" applyAlignment="1">
      <alignment horizontal="justify" vertical="center"/>
    </xf>
    <xf numFmtId="0" fontId="9" fillId="0" borderId="2" xfId="0" applyFont="1" applyFill="1" applyBorder="1" applyAlignment="1">
      <alignment horizontal="justify" vertical="center" wrapText="1"/>
    </xf>
    <xf numFmtId="0" fontId="9" fillId="0" borderId="2" xfId="0" applyFont="1" applyFill="1" applyBorder="1" applyAlignment="1">
      <alignment horizontal="justify" vertical="center"/>
    </xf>
    <xf numFmtId="0" fontId="3" fillId="0" borderId="1" xfId="0" applyFont="1" applyBorder="1" applyAlignment="1">
      <alignment horizontal="center"/>
    </xf>
    <xf numFmtId="0" fontId="1" fillId="0" borderId="1" xfId="0" applyFont="1" applyFill="1" applyBorder="1" applyAlignment="1">
      <alignment horizontal="center" vertical="center" wrapText="1"/>
    </xf>
    <xf numFmtId="0" fontId="5" fillId="0" borderId="11" xfId="0" applyFont="1" applyBorder="1" applyAlignment="1">
      <alignment horizontal="left" vertical="center" wrapText="1"/>
    </xf>
    <xf numFmtId="0" fontId="5" fillId="0" borderId="0" xfId="0" applyFont="1" applyBorder="1" applyAlignment="1">
      <alignment horizontal="left" vertical="center" wrapText="1"/>
    </xf>
    <xf numFmtId="0" fontId="5" fillId="0" borderId="22" xfId="0" applyFont="1" applyBorder="1" applyAlignment="1">
      <alignment horizontal="left" vertical="center" wrapText="1"/>
    </xf>
    <xf numFmtId="0" fontId="1" fillId="0" borderId="5"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2" fillId="2" borderId="38" xfId="0" applyFont="1" applyFill="1" applyBorder="1" applyAlignment="1">
      <alignment vertical="center" wrapText="1"/>
    </xf>
    <xf numFmtId="0" fontId="5" fillId="0" borderId="6" xfId="0" applyFont="1" applyBorder="1" applyAlignment="1">
      <alignment horizontal="left" vertical="center" wrapText="1"/>
    </xf>
    <xf numFmtId="0" fontId="5" fillId="0" borderId="12" xfId="0" applyFont="1" applyBorder="1" applyAlignment="1">
      <alignment horizontal="left" vertical="center" wrapText="1"/>
    </xf>
    <xf numFmtId="0" fontId="5" fillId="0" borderId="21" xfId="0" applyFont="1" applyBorder="1" applyAlignment="1">
      <alignment horizontal="left" vertical="center" wrapText="1"/>
    </xf>
    <xf numFmtId="0" fontId="5" fillId="0" borderId="4" xfId="0" applyFont="1" applyBorder="1" applyAlignment="1">
      <alignment horizontal="left" vertical="center" wrapText="1"/>
    </xf>
    <xf numFmtId="0" fontId="5" fillId="0" borderId="10" xfId="0" applyFont="1" applyBorder="1" applyAlignment="1">
      <alignment horizontal="left" vertical="center" wrapText="1"/>
    </xf>
    <xf numFmtId="0" fontId="5" fillId="0" borderId="23" xfId="0" applyFont="1" applyBorder="1" applyAlignment="1">
      <alignment horizontal="left" vertical="center" wrapText="1"/>
    </xf>
    <xf numFmtId="0" fontId="12" fillId="2" borderId="41" xfId="0" applyFont="1" applyFill="1" applyBorder="1" applyAlignment="1">
      <alignment vertical="center" wrapText="1"/>
    </xf>
    <xf numFmtId="0" fontId="12" fillId="2" borderId="42" xfId="0" applyFont="1" applyFill="1" applyBorder="1" applyAlignment="1">
      <alignment vertical="center" wrapText="1"/>
    </xf>
    <xf numFmtId="0" fontId="12" fillId="2" borderId="43" xfId="0" applyFont="1" applyFill="1" applyBorder="1" applyAlignment="1">
      <alignment vertical="center" wrapText="1"/>
    </xf>
    <xf numFmtId="0" fontId="9" fillId="0" borderId="5" xfId="0" applyFont="1" applyBorder="1" applyAlignment="1">
      <alignment horizontal="left" vertical="center" wrapText="1"/>
    </xf>
    <xf numFmtId="0" fontId="4" fillId="0" borderId="9" xfId="0" applyFont="1" applyBorder="1" applyAlignment="1">
      <alignment horizontal="left" vertical="center" wrapText="1"/>
    </xf>
    <xf numFmtId="0" fontId="12" fillId="2" borderId="45" xfId="0" applyFont="1" applyFill="1" applyBorder="1" applyAlignment="1">
      <alignment horizontal="left" vertical="center" wrapText="1"/>
    </xf>
    <xf numFmtId="0" fontId="12" fillId="2" borderId="8" xfId="0" applyFont="1" applyFill="1" applyBorder="1" applyAlignment="1">
      <alignment horizontal="left" vertical="center" wrapText="1"/>
    </xf>
    <xf numFmtId="0" fontId="12" fillId="2" borderId="9" xfId="0" applyFont="1" applyFill="1" applyBorder="1" applyAlignment="1">
      <alignment horizontal="left" vertical="center" wrapText="1"/>
    </xf>
    <xf numFmtId="0" fontId="15" fillId="0" borderId="5" xfId="0" applyFont="1" applyBorder="1" applyAlignment="1">
      <alignment horizontal="center" vertical="center"/>
    </xf>
    <xf numFmtId="0" fontId="15" fillId="0" borderId="9" xfId="0" applyFont="1" applyBorder="1" applyAlignment="1">
      <alignment horizontal="center" vertical="center"/>
    </xf>
    <xf numFmtId="0" fontId="11" fillId="0" borderId="6"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23" xfId="0" applyFont="1" applyBorder="1" applyAlignment="1">
      <alignment horizontal="center" vertical="center" wrapText="1"/>
    </xf>
    <xf numFmtId="0" fontId="6" fillId="2" borderId="5"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9" fillId="0" borderId="9" xfId="0" applyFont="1" applyBorder="1" applyAlignment="1">
      <alignment horizontal="left" vertical="center" wrapText="1"/>
    </xf>
    <xf numFmtId="0" fontId="9" fillId="3" borderId="3" xfId="0" applyFont="1" applyFill="1" applyBorder="1" applyAlignment="1">
      <alignment horizontal="justify" vertical="center" wrapText="1"/>
    </xf>
    <xf numFmtId="0" fontId="9" fillId="3" borderId="3" xfId="0" applyFont="1" applyFill="1" applyBorder="1" applyAlignment="1">
      <alignment horizontal="justify"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3" fillId="0" borderId="6"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23" xfId="0" applyFont="1" applyBorder="1" applyAlignment="1">
      <alignment horizontal="center" vertical="center" wrapText="1"/>
    </xf>
    <xf numFmtId="0" fontId="9" fillId="0" borderId="13" xfId="0" applyFont="1" applyBorder="1" applyAlignment="1">
      <alignment horizontal="justify" vertical="center" wrapText="1"/>
    </xf>
    <xf numFmtId="0" fontId="9" fillId="0" borderId="8" xfId="0" applyFont="1" applyBorder="1" applyAlignment="1">
      <alignment horizontal="justify" vertical="center" wrapText="1"/>
    </xf>
    <xf numFmtId="0" fontId="9" fillId="0" borderId="14" xfId="0" applyFont="1" applyBorder="1" applyAlignment="1">
      <alignment horizontal="justify" vertical="center" wrapText="1"/>
    </xf>
    <xf numFmtId="0" fontId="1"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3" fillId="0" borderId="1" xfId="0" applyFont="1" applyBorder="1" applyAlignment="1">
      <alignment horizontal="center" vertical="center" wrapText="1"/>
    </xf>
    <xf numFmtId="0" fontId="9" fillId="0" borderId="17" xfId="0" applyFont="1" applyBorder="1" applyAlignment="1">
      <alignment horizontal="left" vertical="center" wrapText="1"/>
    </xf>
    <xf numFmtId="0" fontId="9" fillId="0" borderId="12" xfId="0" applyFont="1" applyBorder="1" applyAlignment="1">
      <alignment horizontal="left" vertical="center" wrapText="1"/>
    </xf>
    <xf numFmtId="0" fontId="9" fillId="0" borderId="18" xfId="0" applyFont="1" applyBorder="1" applyAlignment="1">
      <alignment horizontal="left" vertical="center" wrapText="1"/>
    </xf>
    <xf numFmtId="0" fontId="9" fillId="0" borderId="16" xfId="0" applyFont="1" applyBorder="1" applyAlignment="1">
      <alignment horizontal="left" vertical="center" wrapText="1"/>
    </xf>
    <xf numFmtId="0" fontId="9" fillId="0" borderId="0" xfId="0" applyFont="1" applyBorder="1" applyAlignment="1">
      <alignment horizontal="left" vertical="center" wrapText="1"/>
    </xf>
    <xf numFmtId="0" fontId="9" fillId="0" borderId="15" xfId="0" applyFont="1" applyBorder="1" applyAlignment="1">
      <alignment horizontal="left" vertical="center" wrapText="1"/>
    </xf>
    <xf numFmtId="0" fontId="9" fillId="0" borderId="19" xfId="0" applyFont="1" applyBorder="1" applyAlignment="1">
      <alignment horizontal="left" vertical="center" wrapText="1"/>
    </xf>
    <xf numFmtId="0" fontId="9" fillId="0" borderId="10" xfId="0" applyFont="1" applyBorder="1" applyAlignment="1">
      <alignment horizontal="left" vertical="center" wrapText="1"/>
    </xf>
    <xf numFmtId="0" fontId="9" fillId="0" borderId="20" xfId="0" applyFont="1" applyBorder="1" applyAlignment="1">
      <alignment horizontal="left" vertical="center" wrapText="1"/>
    </xf>
    <xf numFmtId="0" fontId="9" fillId="0" borderId="13" xfId="0" applyFont="1" applyBorder="1" applyAlignment="1">
      <alignment horizontal="left" vertical="center" wrapText="1"/>
    </xf>
    <xf numFmtId="0" fontId="9" fillId="0" borderId="8" xfId="0" applyFont="1" applyBorder="1" applyAlignment="1">
      <alignment horizontal="left" vertical="center" wrapText="1"/>
    </xf>
    <xf numFmtId="0" fontId="9" fillId="0" borderId="14" xfId="0" applyFont="1" applyBorder="1" applyAlignment="1">
      <alignment horizontal="left" vertical="center" wrapText="1"/>
    </xf>
    <xf numFmtId="0" fontId="7" fillId="0" borderId="11" xfId="0" applyFont="1" applyBorder="1" applyAlignment="1">
      <alignment horizontal="left" vertical="center" wrapText="1"/>
    </xf>
    <xf numFmtId="0" fontId="7" fillId="0" borderId="0" xfId="0" applyFont="1" applyBorder="1" applyAlignment="1">
      <alignment horizontal="left" vertical="center" wrapText="1"/>
    </xf>
    <xf numFmtId="0" fontId="7" fillId="0" borderId="22" xfId="0" applyFont="1" applyBorder="1" applyAlignment="1">
      <alignment horizontal="left" vertical="center" wrapText="1"/>
    </xf>
  </cellXfs>
  <cellStyles count="1">
    <cellStyle name="Normal" xfId="0" builtinId="0"/>
  </cellStyles>
  <dxfs count="4">
    <dxf>
      <fill>
        <patternFill>
          <bgColor rgb="FF92D050"/>
        </patternFill>
      </fill>
    </dxf>
    <dxf>
      <fill>
        <patternFill>
          <bgColor rgb="FFFFFF00"/>
        </patternFill>
      </fill>
    </dxf>
    <dxf>
      <fill>
        <patternFill>
          <bgColor rgb="FFFF0000"/>
        </patternFill>
      </fill>
    </dxf>
    <dxf>
      <fill>
        <patternFill patternType="solid">
          <fgColor rgb="FF92D050"/>
          <bgColor rgb="FFFFFF00"/>
        </patternFill>
      </fill>
    </dxf>
  </dxfs>
  <tableStyles count="0" defaultTableStyle="TableStyleMedium9" defaultPivotStyle="PivotStyleLight16"/>
  <colors>
    <mruColors>
      <color rgb="FF000066"/>
      <color rgb="FF0066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50"/>
      <c:rAngAx val="1"/>
    </c:view3D>
    <c:floor>
      <c:thickness val="0"/>
    </c:floor>
    <c:sideWall>
      <c:thickness val="0"/>
      <c:spPr>
        <a:noFill/>
        <a:ln w="25400">
          <a:noFill/>
        </a:ln>
      </c:spPr>
    </c:sideWall>
    <c:backWall>
      <c:thickness val="0"/>
      <c:spPr>
        <a:noFill/>
        <a:ln w="25400">
          <a:noFill/>
        </a:ln>
      </c:spPr>
    </c:backWall>
    <c:plotArea>
      <c:layout>
        <c:manualLayout>
          <c:layoutTarget val="inner"/>
          <c:xMode val="edge"/>
          <c:yMode val="edge"/>
          <c:x val="8.6245377700077772E-2"/>
          <c:y val="5.7103786430659768E-2"/>
          <c:w val="0.84104308836395503"/>
          <c:h val="0.90946502057613199"/>
        </c:manualLayout>
      </c:layout>
      <c:bar3DChart>
        <c:barDir val="col"/>
        <c:grouping val="clustered"/>
        <c:varyColors val="0"/>
        <c:ser>
          <c:idx val="0"/>
          <c:order val="0"/>
          <c:spPr>
            <a:solidFill>
              <a:srgbClr val="000066"/>
            </a:solidFill>
            <a:ln>
              <a:noFill/>
            </a:ln>
            <a:effectLst>
              <a:outerShdw blurRad="50800" dist="38100" dir="2700000" algn="tl" rotWithShape="0">
                <a:prstClr val="black">
                  <a:alpha val="40000"/>
                </a:prstClr>
              </a:outerShdw>
            </a:effectLst>
            <a:scene3d>
              <a:camera prst="orthographicFront"/>
              <a:lightRig rig="threePt" dir="t"/>
            </a:scene3d>
            <a:sp3d>
              <a:bevelT w="25400"/>
              <a:bevelB w="25400"/>
            </a:sp3d>
          </c:spPr>
          <c:invertIfNegative val="0"/>
          <c:dLbls>
            <c:dLbl>
              <c:idx val="0"/>
              <c:layout>
                <c:manualLayout>
                  <c:x val="3.3333333333333298E-2"/>
                  <c:y val="-3.8580084896795298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Resumen!$C$15</c:f>
              <c:numCache>
                <c:formatCode>0%</c:formatCode>
                <c:ptCount val="1"/>
                <c:pt idx="0">
                  <c:v>0.73972602739726023</c:v>
                </c:pt>
              </c:numCache>
            </c:numRef>
          </c:val>
        </c:ser>
        <c:ser>
          <c:idx val="1"/>
          <c:order val="1"/>
          <c:spPr>
            <a:solidFill>
              <a:schemeClr val="accent1">
                <a:lumMod val="20000"/>
                <a:lumOff val="80000"/>
              </a:schemeClr>
            </a:solidFill>
          </c:spPr>
          <c:invertIfNegative val="0"/>
          <c:dLbls>
            <c:dLbl>
              <c:idx val="0"/>
              <c:layout>
                <c:manualLayout>
                  <c:x val="5.2777777777777798E-2"/>
                  <c:y val="-3.18930041152264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Resumen!$D$15</c:f>
              <c:numCache>
                <c:formatCode>0%</c:formatCode>
                <c:ptCount val="1"/>
                <c:pt idx="0">
                  <c:v>1.3698630136986301E-2</c:v>
                </c:pt>
              </c:numCache>
            </c:numRef>
          </c:val>
        </c:ser>
        <c:ser>
          <c:idx val="2"/>
          <c:order val="2"/>
          <c:spPr>
            <a:solidFill>
              <a:srgbClr val="FF0000"/>
            </a:solidFill>
          </c:spPr>
          <c:invertIfNegative val="0"/>
          <c:dLbls>
            <c:dLbl>
              <c:idx val="0"/>
              <c:layout>
                <c:manualLayout>
                  <c:x val="6.3888888888888898E-2"/>
                  <c:y val="-3.5493665143708802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Resumen!$E$15</c:f>
              <c:numCache>
                <c:formatCode>0%</c:formatCode>
                <c:ptCount val="1"/>
                <c:pt idx="0">
                  <c:v>0.24657534246575341</c:v>
                </c:pt>
              </c:numCache>
            </c:numRef>
          </c:val>
        </c:ser>
        <c:dLbls>
          <c:showLegendKey val="0"/>
          <c:showVal val="0"/>
          <c:showCatName val="0"/>
          <c:showSerName val="0"/>
          <c:showPercent val="0"/>
          <c:showBubbleSize val="0"/>
        </c:dLbls>
        <c:gapWidth val="150"/>
        <c:shape val="cylinder"/>
        <c:axId val="-1536428624"/>
        <c:axId val="-1536421008"/>
        <c:axId val="0"/>
      </c:bar3DChart>
      <c:catAx>
        <c:axId val="-1536428624"/>
        <c:scaling>
          <c:orientation val="minMax"/>
        </c:scaling>
        <c:delete val="1"/>
        <c:axPos val="b"/>
        <c:majorTickMark val="out"/>
        <c:minorTickMark val="none"/>
        <c:tickLblPos val="none"/>
        <c:crossAx val="-1536421008"/>
        <c:crosses val="autoZero"/>
        <c:auto val="1"/>
        <c:lblAlgn val="ctr"/>
        <c:lblOffset val="100"/>
        <c:noMultiLvlLbl val="0"/>
      </c:catAx>
      <c:valAx>
        <c:axId val="-1536421008"/>
        <c:scaling>
          <c:orientation val="minMax"/>
        </c:scaling>
        <c:delete val="1"/>
        <c:axPos val="l"/>
        <c:numFmt formatCode="0%" sourceLinked="1"/>
        <c:majorTickMark val="out"/>
        <c:minorTickMark val="none"/>
        <c:tickLblPos val="none"/>
        <c:crossAx val="-1536428624"/>
        <c:crosses val="autoZero"/>
        <c:crossBetween val="between"/>
      </c:valAx>
    </c:plotArea>
    <c:legend>
      <c:legendPos val="r"/>
      <c:layout>
        <c:manualLayout>
          <c:xMode val="edge"/>
          <c:yMode val="edge"/>
          <c:x val="0.24104308836395399"/>
          <c:y val="0.88368328958880205"/>
          <c:w val="0.38951246719160199"/>
          <c:h val="7.5225648877223703E-2"/>
        </c:manualLayout>
      </c:layout>
      <c:overlay val="0"/>
      <c:txPr>
        <a:bodyPr/>
        <a:lstStyle/>
        <a:p>
          <a:pPr rtl="0">
            <a:defRPr/>
          </a:pPr>
          <a:endParaRPr lang="es-CO"/>
        </a:p>
      </c:txPr>
    </c:legend>
    <c:plotVisOnly val="1"/>
    <c:dispBlanksAs val="gap"/>
    <c:showDLblsOverMax val="0"/>
  </c:chart>
  <c:spPr>
    <a:noFill/>
  </c:spPr>
  <c:printSettings>
    <c:headerFooter/>
    <c:pageMargins b="0.750000000000001" l="0.70000000000000095" r="0.70000000000000095" t="0.750000000000001"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227637</xdr:colOff>
      <xdr:row>0</xdr:row>
      <xdr:rowOff>48394</xdr:rowOff>
    </xdr:from>
    <xdr:to>
      <xdr:col>1</xdr:col>
      <xdr:colOff>801202</xdr:colOff>
      <xdr:row>2</xdr:row>
      <xdr:rowOff>70907</xdr:rowOff>
    </xdr:to>
    <xdr:pic>
      <xdr:nvPicPr>
        <xdr:cNvPr id="1092" name="3 Imagen" descr="LOGO-AES-(MEDIANO)"/>
        <xdr:cNvPicPr>
          <a:picLocks noChangeAspect="1" noChangeArrowheads="1"/>
        </xdr:cNvPicPr>
      </xdr:nvPicPr>
      <xdr:blipFill>
        <a:blip xmlns:r="http://schemas.openxmlformats.org/officeDocument/2006/relationships" r:embed="rId1" cstate="print"/>
        <a:srcRect/>
        <a:stretch>
          <a:fillRect/>
        </a:stretch>
      </xdr:blipFill>
      <xdr:spPr bwMode="auto">
        <a:xfrm>
          <a:off x="227637" y="48394"/>
          <a:ext cx="1293232" cy="59401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638175</xdr:colOff>
      <xdr:row>4</xdr:row>
      <xdr:rowOff>190501</xdr:rowOff>
    </xdr:from>
    <xdr:to>
      <xdr:col>17</xdr:col>
      <xdr:colOff>95250</xdr:colOff>
      <xdr:row>13</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261504</xdr:colOff>
      <xdr:row>0</xdr:row>
      <xdr:rowOff>177511</xdr:rowOff>
    </xdr:from>
    <xdr:to>
      <xdr:col>1</xdr:col>
      <xdr:colOff>835069</xdr:colOff>
      <xdr:row>2</xdr:row>
      <xdr:rowOff>200024</xdr:rowOff>
    </xdr:to>
    <xdr:pic>
      <xdr:nvPicPr>
        <xdr:cNvPr id="4" name="3 Imagen" descr="LOGO-AES-(MEDIANO)"/>
        <xdr:cNvPicPr>
          <a:picLocks noChangeAspect="1" noChangeArrowheads="1"/>
        </xdr:cNvPicPr>
      </xdr:nvPicPr>
      <xdr:blipFill>
        <a:blip xmlns:r="http://schemas.openxmlformats.org/officeDocument/2006/relationships" r:embed="rId2" cstate="print"/>
        <a:srcRect/>
        <a:stretch>
          <a:fillRect/>
        </a:stretch>
      </xdr:blipFill>
      <xdr:spPr bwMode="auto">
        <a:xfrm>
          <a:off x="261504" y="177511"/>
          <a:ext cx="1411765" cy="727363"/>
        </a:xfrm>
        <a:prstGeom prst="rect">
          <a:avLst/>
        </a:prstGeom>
        <a:noFill/>
        <a:ln w="9525">
          <a:noFill/>
          <a:miter lim="800000"/>
          <a:headEnd/>
          <a:tailEnd/>
        </a:ln>
      </xdr:spPr>
    </xdr:pic>
    <xdr:clientData/>
  </xdr:twoCellAnchor>
  <xdr:twoCellAnchor>
    <xdr:from>
      <xdr:col>15</xdr:col>
      <xdr:colOff>101974</xdr:colOff>
      <xdr:row>12</xdr:row>
      <xdr:rowOff>83483</xdr:rowOff>
    </xdr:from>
    <xdr:to>
      <xdr:col>17</xdr:col>
      <xdr:colOff>11206</xdr:colOff>
      <xdr:row>12</xdr:row>
      <xdr:rowOff>638736</xdr:rowOff>
    </xdr:to>
    <xdr:sp macro="" textlink="">
      <xdr:nvSpPr>
        <xdr:cNvPr id="5" name="4 CuadroTexto"/>
        <xdr:cNvSpPr txBox="1"/>
      </xdr:nvSpPr>
      <xdr:spPr>
        <a:xfrm>
          <a:off x="12103474" y="5294218"/>
          <a:ext cx="1119467" cy="5552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CO" sz="900" b="1">
              <a:solidFill>
                <a:srgbClr val="000066"/>
              </a:solidFill>
            </a:rPr>
            <a:t>CU: Cumple</a:t>
          </a:r>
        </a:p>
        <a:p>
          <a:r>
            <a:rPr lang="es-CO" sz="900" b="1">
              <a:solidFill>
                <a:srgbClr val="000066"/>
              </a:solidFill>
            </a:rPr>
            <a:t>NC:</a:t>
          </a:r>
          <a:r>
            <a:rPr lang="es-CO" sz="900" b="1" baseline="0">
              <a:solidFill>
                <a:srgbClr val="000066"/>
              </a:solidFill>
            </a:rPr>
            <a:t> No Cumple</a:t>
          </a:r>
        </a:p>
        <a:p>
          <a:r>
            <a:rPr lang="es-CO" sz="900" b="1" baseline="0">
              <a:solidFill>
                <a:srgbClr val="000066"/>
              </a:solidFill>
            </a:rPr>
            <a:t>NA: No Aplica</a:t>
          </a:r>
          <a:endParaRPr lang="es-CO" sz="900" b="1">
            <a:solidFill>
              <a:srgbClr val="000066"/>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0.19167</cdr:x>
      <cdr:y>0</cdr:y>
    </cdr:from>
    <cdr:to>
      <cdr:x>0.71667</cdr:x>
      <cdr:y>0.10749</cdr:y>
    </cdr:to>
    <cdr:sp macro="" textlink="">
      <cdr:nvSpPr>
        <cdr:cNvPr id="3" name="TextBox 2"/>
        <cdr:cNvSpPr txBox="1"/>
      </cdr:nvSpPr>
      <cdr:spPr>
        <a:xfrm xmlns:a="http://schemas.openxmlformats.org/drawingml/2006/main">
          <a:off x="876300" y="0"/>
          <a:ext cx="2400300" cy="33173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s-CO" sz="1100" b="1"/>
            <a:t>Estado</a:t>
          </a:r>
          <a:r>
            <a:rPr lang="es-CO" sz="1100" b="1" baseline="0"/>
            <a:t> Actual  </a:t>
          </a:r>
          <a:endParaRPr lang="es-CO" sz="1100" b="1"/>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90054</xdr:colOff>
      <xdr:row>0</xdr:row>
      <xdr:rowOff>91786</xdr:rowOff>
    </xdr:from>
    <xdr:to>
      <xdr:col>1</xdr:col>
      <xdr:colOff>663619</xdr:colOff>
      <xdr:row>2</xdr:row>
      <xdr:rowOff>114299</xdr:rowOff>
    </xdr:to>
    <xdr:pic>
      <xdr:nvPicPr>
        <xdr:cNvPr id="3" name="3 Imagen" descr="LOGO-AES-(MEDIANO)"/>
        <xdr:cNvPicPr>
          <a:picLocks noChangeAspect="1" noChangeArrowheads="1"/>
        </xdr:cNvPicPr>
      </xdr:nvPicPr>
      <xdr:blipFill>
        <a:blip xmlns:r="http://schemas.openxmlformats.org/officeDocument/2006/relationships" r:embed="rId1" cstate="print"/>
        <a:srcRect/>
        <a:stretch>
          <a:fillRect/>
        </a:stretch>
      </xdr:blipFill>
      <xdr:spPr bwMode="auto">
        <a:xfrm>
          <a:off x="90054" y="91786"/>
          <a:ext cx="1449865" cy="55591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5"/>
  <sheetViews>
    <sheetView showGridLines="0" zoomScale="85" zoomScaleNormal="85" zoomScalePageLayoutView="90" workbookViewId="0">
      <selection activeCell="A4" sqref="A4:K4"/>
    </sheetView>
  </sheetViews>
  <sheetFormatPr baseColWidth="10" defaultColWidth="11.42578125" defaultRowHeight="11.25" outlineLevelRow="1" x14ac:dyDescent="0.2"/>
  <cols>
    <col min="1" max="1" width="10.85546875" style="6" customWidth="1"/>
    <col min="2" max="2" width="15.140625" style="113" customWidth="1"/>
    <col min="3" max="3" width="43.7109375" style="114" customWidth="1"/>
    <col min="4" max="4" width="17.85546875" style="9" customWidth="1"/>
    <col min="5" max="5" width="36.140625" style="9" customWidth="1"/>
    <col min="6" max="6" width="0.28515625" style="68" customWidth="1"/>
    <col min="7" max="7" width="7" style="9" customWidth="1"/>
    <col min="8" max="8" width="0.28515625" style="68" customWidth="1"/>
    <col min="9" max="9" width="7.140625" style="9" customWidth="1"/>
    <col min="10" max="10" width="0.28515625" style="68" customWidth="1"/>
    <col min="11" max="11" width="7.140625" style="9" customWidth="1"/>
    <col min="12" max="16384" width="11.42578125" style="6"/>
  </cols>
  <sheetData>
    <row r="1" spans="1:19" s="8" customFormat="1" ht="20.25" customHeight="1" x14ac:dyDescent="0.2">
      <c r="A1" s="166"/>
      <c r="B1" s="166"/>
      <c r="C1" s="190" t="s">
        <v>66</v>
      </c>
      <c r="D1" s="191"/>
      <c r="E1" s="191"/>
      <c r="F1" s="191"/>
      <c r="G1" s="191"/>
      <c r="H1" s="191"/>
      <c r="I1" s="191"/>
      <c r="J1" s="191"/>
      <c r="K1" s="192"/>
    </row>
    <row r="2" spans="1:19" s="8" customFormat="1" ht="24.75" customHeight="1" x14ac:dyDescent="0.2">
      <c r="A2" s="166"/>
      <c r="B2" s="166"/>
      <c r="C2" s="193"/>
      <c r="D2" s="194"/>
      <c r="E2" s="194"/>
      <c r="F2" s="194"/>
      <c r="G2" s="194"/>
      <c r="H2" s="194"/>
      <c r="I2" s="194"/>
      <c r="J2" s="194"/>
      <c r="K2" s="195"/>
    </row>
    <row r="3" spans="1:19" s="8" customFormat="1" ht="16.5" customHeight="1" x14ac:dyDescent="0.2">
      <c r="A3" s="166"/>
      <c r="B3" s="166"/>
      <c r="C3" s="196"/>
      <c r="D3" s="197"/>
      <c r="E3" s="197"/>
      <c r="F3" s="197"/>
      <c r="G3" s="197"/>
      <c r="H3" s="197"/>
      <c r="I3" s="197"/>
      <c r="J3" s="197"/>
      <c r="K3" s="198"/>
    </row>
    <row r="4" spans="1:19" s="8" customFormat="1" ht="18" customHeight="1" x14ac:dyDescent="0.2">
      <c r="A4" s="174" t="s">
        <v>272</v>
      </c>
      <c r="B4" s="175"/>
      <c r="C4" s="175"/>
      <c r="D4" s="175"/>
      <c r="E4" s="175"/>
      <c r="F4" s="175"/>
      <c r="G4" s="175"/>
      <c r="H4" s="175"/>
      <c r="I4" s="175"/>
      <c r="J4" s="175"/>
      <c r="K4" s="176"/>
    </row>
    <row r="5" spans="1:19" s="8" customFormat="1" ht="18" customHeight="1" x14ac:dyDescent="0.2">
      <c r="A5" s="168" t="s">
        <v>215</v>
      </c>
      <c r="B5" s="169"/>
      <c r="C5" s="169"/>
      <c r="D5" s="169"/>
      <c r="E5" s="169"/>
      <c r="F5" s="169"/>
      <c r="G5" s="169"/>
      <c r="H5" s="169"/>
      <c r="I5" s="169"/>
      <c r="J5" s="169"/>
      <c r="K5" s="170"/>
      <c r="L5" s="36"/>
    </row>
    <row r="6" spans="1:19" s="2" customFormat="1" ht="18" customHeight="1" x14ac:dyDescent="0.2">
      <c r="A6" s="168" t="s">
        <v>271</v>
      </c>
      <c r="B6" s="169"/>
      <c r="C6" s="169"/>
      <c r="D6" s="169"/>
      <c r="E6" s="169"/>
      <c r="F6" s="169"/>
      <c r="G6" s="169"/>
      <c r="H6" s="169"/>
      <c r="I6" s="169"/>
      <c r="J6" s="169"/>
      <c r="K6" s="170"/>
    </row>
    <row r="7" spans="1:19" s="2" customFormat="1" ht="18" customHeight="1" x14ac:dyDescent="0.2">
      <c r="A7" s="177" t="s">
        <v>228</v>
      </c>
      <c r="B7" s="178"/>
      <c r="C7" s="178"/>
      <c r="D7" s="178"/>
      <c r="E7" s="178"/>
      <c r="F7" s="169"/>
      <c r="G7" s="178"/>
      <c r="H7" s="169"/>
      <c r="I7" s="178"/>
      <c r="J7" s="169"/>
      <c r="K7" s="179"/>
    </row>
    <row r="8" spans="1:19" s="2" customFormat="1" ht="22.5" customHeight="1" x14ac:dyDescent="0.2">
      <c r="A8" s="89" t="s">
        <v>0</v>
      </c>
      <c r="B8" s="171" t="s">
        <v>57</v>
      </c>
      <c r="C8" s="172"/>
      <c r="D8" s="167" t="s">
        <v>49</v>
      </c>
      <c r="E8" s="167"/>
      <c r="F8" s="83"/>
      <c r="G8" s="84" t="s">
        <v>17</v>
      </c>
      <c r="H8" s="83"/>
      <c r="I8" s="84" t="s">
        <v>18</v>
      </c>
      <c r="J8" s="83"/>
      <c r="K8" s="84" t="s">
        <v>19</v>
      </c>
      <c r="L8" s="7"/>
      <c r="P8" s="18"/>
      <c r="Q8" s="19"/>
      <c r="R8" s="19"/>
      <c r="S8" s="27"/>
    </row>
    <row r="9" spans="1:19" s="2" customFormat="1" ht="21" customHeight="1" x14ac:dyDescent="0.2">
      <c r="A9" s="88">
        <v>1</v>
      </c>
      <c r="B9" s="146" t="s">
        <v>65</v>
      </c>
      <c r="C9" s="147"/>
      <c r="D9" s="147"/>
      <c r="E9" s="173"/>
      <c r="F9" s="86"/>
      <c r="G9" s="88">
        <f>COUNTA(G10:G21)</f>
        <v>12</v>
      </c>
      <c r="H9" s="82"/>
      <c r="I9" s="88">
        <f>COUNTA(I10:I21)</f>
        <v>0</v>
      </c>
      <c r="J9" s="82"/>
      <c r="K9" s="88">
        <f>COUNTA(K10:K21)</f>
        <v>0</v>
      </c>
      <c r="L9" s="78"/>
      <c r="P9" s="20"/>
      <c r="Q9" s="20"/>
      <c r="R9" s="20"/>
      <c r="S9" s="28"/>
    </row>
    <row r="10" spans="1:19" s="2" customFormat="1" ht="68.25" customHeight="1" outlineLevel="1" x14ac:dyDescent="0.2">
      <c r="A10" s="70" t="s">
        <v>4</v>
      </c>
      <c r="B10" s="137" t="s">
        <v>71</v>
      </c>
      <c r="C10" s="138"/>
      <c r="D10" s="137" t="s">
        <v>227</v>
      </c>
      <c r="E10" s="138"/>
      <c r="F10" s="56"/>
      <c r="G10" s="117" t="s">
        <v>193</v>
      </c>
      <c r="H10" s="21"/>
      <c r="I10" s="21"/>
      <c r="J10" s="74"/>
      <c r="K10" s="77"/>
      <c r="L10" s="10"/>
    </row>
    <row r="11" spans="1:19" s="2" customFormat="1" ht="65.25" customHeight="1" outlineLevel="1" x14ac:dyDescent="0.2">
      <c r="A11" s="70" t="s">
        <v>120</v>
      </c>
      <c r="B11" s="135" t="s">
        <v>214</v>
      </c>
      <c r="C11" s="136"/>
      <c r="D11" s="137" t="s">
        <v>229</v>
      </c>
      <c r="E11" s="138"/>
      <c r="F11" s="63"/>
      <c r="G11" s="118" t="s">
        <v>193</v>
      </c>
      <c r="H11" s="22"/>
      <c r="I11" s="22"/>
      <c r="J11" s="62"/>
      <c r="K11" s="13"/>
      <c r="L11" s="10"/>
    </row>
    <row r="12" spans="1:19" s="2" customFormat="1" ht="77.25" customHeight="1" outlineLevel="1" x14ac:dyDescent="0.2">
      <c r="A12" s="70" t="s">
        <v>121</v>
      </c>
      <c r="B12" s="135" t="s">
        <v>194</v>
      </c>
      <c r="C12" s="136"/>
      <c r="D12" s="137" t="s">
        <v>230</v>
      </c>
      <c r="E12" s="138"/>
      <c r="F12" s="63"/>
      <c r="G12" s="118" t="s">
        <v>193</v>
      </c>
      <c r="H12" s="22"/>
      <c r="I12" s="22"/>
      <c r="J12" s="62"/>
      <c r="K12" s="13"/>
      <c r="L12" s="10"/>
    </row>
    <row r="13" spans="1:19" s="2" customFormat="1" ht="117" customHeight="1" outlineLevel="1" x14ac:dyDescent="0.2">
      <c r="A13" s="70" t="s">
        <v>122</v>
      </c>
      <c r="B13" s="135" t="s">
        <v>195</v>
      </c>
      <c r="C13" s="136"/>
      <c r="D13" s="137" t="s">
        <v>231</v>
      </c>
      <c r="E13" s="138"/>
      <c r="F13" s="63"/>
      <c r="G13" s="118" t="s">
        <v>193</v>
      </c>
      <c r="H13" s="22"/>
      <c r="I13" s="22"/>
      <c r="J13" s="62"/>
      <c r="K13" s="119"/>
      <c r="L13" s="10"/>
    </row>
    <row r="14" spans="1:19" s="2" customFormat="1" ht="72" customHeight="1" outlineLevel="1" x14ac:dyDescent="0.2">
      <c r="A14" s="71" t="s">
        <v>125</v>
      </c>
      <c r="B14" s="135" t="s">
        <v>72</v>
      </c>
      <c r="C14" s="136"/>
      <c r="D14" s="137" t="s">
        <v>232</v>
      </c>
      <c r="E14" s="138"/>
      <c r="F14" s="61"/>
      <c r="G14" s="119" t="s">
        <v>193</v>
      </c>
      <c r="H14" s="13"/>
      <c r="I14" s="13"/>
      <c r="J14" s="60"/>
      <c r="K14" s="13"/>
      <c r="L14" s="10"/>
    </row>
    <row r="15" spans="1:19" s="2" customFormat="1" ht="76.5" customHeight="1" outlineLevel="1" x14ac:dyDescent="0.2">
      <c r="A15" s="71" t="s">
        <v>124</v>
      </c>
      <c r="B15" s="135" t="s">
        <v>196</v>
      </c>
      <c r="C15" s="136"/>
      <c r="D15" s="137" t="s">
        <v>233</v>
      </c>
      <c r="E15" s="138"/>
      <c r="F15" s="61"/>
      <c r="G15" s="119" t="s">
        <v>193</v>
      </c>
      <c r="H15" s="13"/>
      <c r="I15" s="119"/>
      <c r="J15" s="60"/>
      <c r="K15" s="13"/>
      <c r="L15" s="10"/>
    </row>
    <row r="16" spans="1:19" s="2" customFormat="1" ht="68.25" customHeight="1" outlineLevel="1" x14ac:dyDescent="0.2">
      <c r="A16" s="71" t="s">
        <v>148</v>
      </c>
      <c r="B16" s="135" t="s">
        <v>73</v>
      </c>
      <c r="C16" s="136"/>
      <c r="D16" s="137" t="s">
        <v>234</v>
      </c>
      <c r="E16" s="138"/>
      <c r="F16" s="61"/>
      <c r="G16" s="119" t="s">
        <v>193</v>
      </c>
      <c r="H16" s="13"/>
      <c r="I16" s="13"/>
      <c r="J16" s="60"/>
      <c r="K16" s="13"/>
      <c r="L16" s="10"/>
    </row>
    <row r="17" spans="1:12" s="2" customFormat="1" ht="67.5" customHeight="1" outlineLevel="1" x14ac:dyDescent="0.2">
      <c r="A17" s="71" t="s">
        <v>149</v>
      </c>
      <c r="B17" s="135" t="s">
        <v>74</v>
      </c>
      <c r="C17" s="136"/>
      <c r="D17" s="150" t="s">
        <v>270</v>
      </c>
      <c r="E17" s="151"/>
      <c r="F17" s="61"/>
      <c r="G17" s="119" t="s">
        <v>193</v>
      </c>
      <c r="H17" s="13"/>
      <c r="I17" s="13"/>
      <c r="J17" s="60"/>
      <c r="K17" s="13"/>
      <c r="L17" s="10"/>
    </row>
    <row r="18" spans="1:12" s="2" customFormat="1" ht="144.75" customHeight="1" outlineLevel="1" x14ac:dyDescent="0.2">
      <c r="A18" s="71" t="s">
        <v>150</v>
      </c>
      <c r="B18" s="135" t="s">
        <v>75</v>
      </c>
      <c r="C18" s="136"/>
      <c r="D18" s="137" t="s">
        <v>235</v>
      </c>
      <c r="E18" s="138"/>
      <c r="F18" s="63"/>
      <c r="G18" s="118" t="s">
        <v>193</v>
      </c>
      <c r="H18" s="22"/>
      <c r="I18" s="22"/>
      <c r="J18" s="62"/>
      <c r="K18" s="13"/>
      <c r="L18" s="10"/>
    </row>
    <row r="19" spans="1:12" s="2" customFormat="1" ht="89.25" customHeight="1" outlineLevel="1" x14ac:dyDescent="0.2">
      <c r="A19" s="71" t="s">
        <v>151</v>
      </c>
      <c r="B19" s="135" t="s">
        <v>197</v>
      </c>
      <c r="C19" s="136"/>
      <c r="D19" s="137" t="s">
        <v>236</v>
      </c>
      <c r="E19" s="138"/>
      <c r="F19" s="61"/>
      <c r="G19" s="119" t="s">
        <v>193</v>
      </c>
      <c r="H19" s="13"/>
      <c r="I19" s="13"/>
      <c r="J19" s="60"/>
      <c r="K19" s="118"/>
      <c r="L19" s="10"/>
    </row>
    <row r="20" spans="1:12" s="2" customFormat="1" ht="78.75" customHeight="1" outlineLevel="1" x14ac:dyDescent="0.2">
      <c r="A20" s="71" t="s">
        <v>152</v>
      </c>
      <c r="B20" s="135" t="s">
        <v>200</v>
      </c>
      <c r="C20" s="136" t="s">
        <v>199</v>
      </c>
      <c r="D20" s="137" t="s">
        <v>237</v>
      </c>
      <c r="E20" s="138"/>
      <c r="F20" s="116"/>
      <c r="G20" s="119" t="s">
        <v>193</v>
      </c>
      <c r="H20" s="13"/>
      <c r="I20" s="13"/>
      <c r="J20" s="115"/>
      <c r="K20" s="13"/>
      <c r="L20" s="10"/>
    </row>
    <row r="21" spans="1:12" s="2" customFormat="1" ht="62.25" customHeight="1" outlineLevel="1" x14ac:dyDescent="0.2">
      <c r="A21" s="71" t="s">
        <v>198</v>
      </c>
      <c r="B21" s="135" t="s">
        <v>201</v>
      </c>
      <c r="C21" s="136"/>
      <c r="D21" s="137" t="s">
        <v>238</v>
      </c>
      <c r="E21" s="138"/>
      <c r="F21" s="61"/>
      <c r="G21" s="119" t="s">
        <v>193</v>
      </c>
      <c r="H21" s="13"/>
      <c r="I21" s="13"/>
      <c r="J21" s="60"/>
      <c r="K21" s="13"/>
      <c r="L21" s="10"/>
    </row>
    <row r="22" spans="1:12" s="1" customFormat="1" ht="21" customHeight="1" x14ac:dyDescent="0.2">
      <c r="A22" s="73">
        <v>2</v>
      </c>
      <c r="B22" s="143" t="s">
        <v>6</v>
      </c>
      <c r="C22" s="144"/>
      <c r="D22" s="144"/>
      <c r="E22" s="145"/>
      <c r="F22" s="95"/>
      <c r="G22" s="69">
        <f>COUNTA(G23:G25)</f>
        <v>3</v>
      </c>
      <c r="H22" s="69">
        <f>COUNTA(H23:H25)</f>
        <v>0</v>
      </c>
      <c r="I22" s="69">
        <f>COUNTA(I23:I25)</f>
        <v>0</v>
      </c>
      <c r="J22" s="99"/>
      <c r="K22" s="69">
        <f>COUNTA(K23:K25)</f>
        <v>0</v>
      </c>
      <c r="L22" s="79"/>
    </row>
    <row r="23" spans="1:12" s="4" customFormat="1" ht="88.5" customHeight="1" outlineLevel="1" x14ac:dyDescent="0.2">
      <c r="A23" s="57" t="s">
        <v>5</v>
      </c>
      <c r="B23" s="137" t="s">
        <v>16</v>
      </c>
      <c r="C23" s="138"/>
      <c r="D23" s="137" t="s">
        <v>239</v>
      </c>
      <c r="E23" s="138"/>
      <c r="F23" s="64"/>
      <c r="G23" s="120" t="s">
        <v>193</v>
      </c>
      <c r="H23" s="23"/>
      <c r="I23" s="23"/>
      <c r="J23" s="23"/>
      <c r="K23" s="77"/>
      <c r="L23" s="12"/>
    </row>
    <row r="24" spans="1:12" s="4" customFormat="1" ht="72.75" customHeight="1" outlineLevel="1" x14ac:dyDescent="0.2">
      <c r="A24" s="55" t="s">
        <v>123</v>
      </c>
      <c r="B24" s="148" t="s">
        <v>7</v>
      </c>
      <c r="C24" s="149"/>
      <c r="D24" s="137" t="s">
        <v>240</v>
      </c>
      <c r="E24" s="138"/>
      <c r="F24" s="29"/>
      <c r="G24" s="121" t="s">
        <v>193</v>
      </c>
      <c r="H24" s="74"/>
      <c r="I24" s="74"/>
      <c r="J24" s="74"/>
      <c r="K24" s="21"/>
      <c r="L24" s="12"/>
    </row>
    <row r="25" spans="1:12" s="4" customFormat="1" ht="90.75" customHeight="1" outlineLevel="1" x14ac:dyDescent="0.2">
      <c r="A25" s="97" t="s">
        <v>126</v>
      </c>
      <c r="B25" s="183" t="s">
        <v>202</v>
      </c>
      <c r="C25" s="184"/>
      <c r="D25" s="137" t="s">
        <v>216</v>
      </c>
      <c r="E25" s="138"/>
      <c r="F25" s="29"/>
      <c r="G25" s="119" t="s">
        <v>193</v>
      </c>
      <c r="H25" s="13"/>
      <c r="I25" s="13"/>
      <c r="J25" s="13"/>
      <c r="K25" s="13"/>
      <c r="L25" s="12"/>
    </row>
    <row r="26" spans="1:12" s="1" customFormat="1" ht="23.25" customHeight="1" x14ac:dyDescent="0.2">
      <c r="A26" s="96">
        <v>3</v>
      </c>
      <c r="B26" s="146" t="s">
        <v>9</v>
      </c>
      <c r="C26" s="147"/>
      <c r="D26" s="144"/>
      <c r="E26" s="145"/>
      <c r="F26" s="95"/>
      <c r="G26" s="88">
        <f>COUNTA(G27:G34)</f>
        <v>4</v>
      </c>
      <c r="H26" s="98"/>
      <c r="I26" s="88">
        <f>COUNTA(I27:I34)</f>
        <v>0</v>
      </c>
      <c r="J26" s="98"/>
      <c r="K26" s="88">
        <f>COUNTA(K27:K34)</f>
        <v>3</v>
      </c>
      <c r="L26" s="11"/>
    </row>
    <row r="27" spans="1:12" s="3" customFormat="1" ht="71.25" customHeight="1" outlineLevel="1" x14ac:dyDescent="0.2">
      <c r="A27" s="75" t="s">
        <v>8</v>
      </c>
      <c r="B27" s="150" t="s">
        <v>76</v>
      </c>
      <c r="C27" s="151"/>
      <c r="D27" s="150" t="s">
        <v>217</v>
      </c>
      <c r="E27" s="151"/>
      <c r="F27" s="127"/>
      <c r="G27" s="128" t="s">
        <v>193</v>
      </c>
      <c r="H27" s="23"/>
      <c r="I27" s="23"/>
      <c r="J27" s="23"/>
      <c r="K27" s="77"/>
      <c r="L27" s="14"/>
    </row>
    <row r="28" spans="1:12" s="5" customFormat="1" ht="69" customHeight="1" outlineLevel="1" x14ac:dyDescent="0.2">
      <c r="A28" s="76" t="s">
        <v>153</v>
      </c>
      <c r="B28" s="141" t="s">
        <v>77</v>
      </c>
      <c r="C28" s="142"/>
      <c r="D28" s="141" t="s">
        <v>219</v>
      </c>
      <c r="E28" s="142"/>
      <c r="F28" s="129"/>
      <c r="G28" s="130" t="s">
        <v>193</v>
      </c>
      <c r="H28" s="60"/>
      <c r="I28" s="60"/>
      <c r="J28" s="60"/>
      <c r="K28" s="13"/>
      <c r="L28" s="15"/>
    </row>
    <row r="29" spans="1:12" s="5" customFormat="1" ht="59.25" customHeight="1" outlineLevel="1" x14ac:dyDescent="0.2">
      <c r="A29" s="76" t="s">
        <v>154</v>
      </c>
      <c r="B29" s="141" t="s">
        <v>78</v>
      </c>
      <c r="C29" s="142"/>
      <c r="D29" s="141" t="s">
        <v>269</v>
      </c>
      <c r="E29" s="142"/>
      <c r="F29" s="129"/>
      <c r="G29" s="130" t="s">
        <v>193</v>
      </c>
      <c r="H29" s="60"/>
      <c r="I29" s="60"/>
      <c r="J29" s="60"/>
      <c r="K29" s="13"/>
      <c r="L29" s="15"/>
    </row>
    <row r="30" spans="1:12" s="5" customFormat="1" ht="72" customHeight="1" outlineLevel="1" x14ac:dyDescent="0.2">
      <c r="A30" s="76" t="s">
        <v>155</v>
      </c>
      <c r="B30" s="141" t="s">
        <v>79</v>
      </c>
      <c r="C30" s="142"/>
      <c r="D30" s="141" t="s">
        <v>218</v>
      </c>
      <c r="E30" s="142"/>
      <c r="F30" s="129"/>
      <c r="G30" s="130" t="s">
        <v>193</v>
      </c>
      <c r="H30" s="60"/>
      <c r="I30" s="60"/>
      <c r="J30" s="60"/>
      <c r="K30" s="13"/>
      <c r="L30" s="15"/>
    </row>
    <row r="31" spans="1:12" s="5" customFormat="1" ht="25.5" customHeight="1" outlineLevel="1" x14ac:dyDescent="0.2">
      <c r="A31" s="185" t="s">
        <v>192</v>
      </c>
      <c r="B31" s="186"/>
      <c r="C31" s="186"/>
      <c r="D31" s="186"/>
      <c r="E31" s="187"/>
      <c r="F31" s="93"/>
      <c r="G31" s="199"/>
      <c r="H31" s="200"/>
      <c r="I31" s="200"/>
      <c r="J31" s="200"/>
      <c r="K31" s="201"/>
      <c r="L31" s="15"/>
    </row>
    <row r="32" spans="1:12" s="5" customFormat="1" ht="84.75" customHeight="1" outlineLevel="1" x14ac:dyDescent="0.2">
      <c r="A32" s="76" t="s">
        <v>156</v>
      </c>
      <c r="B32" s="135" t="s">
        <v>203</v>
      </c>
      <c r="C32" s="136"/>
      <c r="D32" s="153" t="s">
        <v>21</v>
      </c>
      <c r="E32" s="154"/>
      <c r="F32" s="65"/>
      <c r="G32" s="60"/>
      <c r="H32" s="60"/>
      <c r="I32" s="60"/>
      <c r="J32" s="60"/>
      <c r="K32" s="119" t="s">
        <v>193</v>
      </c>
      <c r="L32" s="15"/>
    </row>
    <row r="33" spans="1:12" s="5" customFormat="1" ht="101.25" customHeight="1" outlineLevel="1" x14ac:dyDescent="0.2">
      <c r="A33" s="76" t="s">
        <v>157</v>
      </c>
      <c r="B33" s="135" t="s">
        <v>80</v>
      </c>
      <c r="C33" s="136"/>
      <c r="D33" s="153" t="s">
        <v>21</v>
      </c>
      <c r="E33" s="154"/>
      <c r="F33" s="65"/>
      <c r="G33" s="60"/>
      <c r="H33" s="60"/>
      <c r="I33" s="60"/>
      <c r="J33" s="60"/>
      <c r="K33" s="119" t="s">
        <v>193</v>
      </c>
      <c r="L33" s="15"/>
    </row>
    <row r="34" spans="1:12" s="5" customFormat="1" ht="60" customHeight="1" outlineLevel="1" x14ac:dyDescent="0.2">
      <c r="A34" s="76" t="s">
        <v>158</v>
      </c>
      <c r="B34" s="135" t="s">
        <v>81</v>
      </c>
      <c r="C34" s="136"/>
      <c r="D34" s="153" t="s">
        <v>21</v>
      </c>
      <c r="E34" s="154"/>
      <c r="F34" s="65"/>
      <c r="G34" s="60"/>
      <c r="H34" s="60"/>
      <c r="I34" s="60"/>
      <c r="J34" s="60"/>
      <c r="K34" s="119" t="s">
        <v>193</v>
      </c>
      <c r="L34" s="15"/>
    </row>
    <row r="35" spans="1:12" s="1" customFormat="1" ht="23.25" customHeight="1" x14ac:dyDescent="0.2">
      <c r="A35" s="73">
        <v>4</v>
      </c>
      <c r="B35" s="143" t="s">
        <v>58</v>
      </c>
      <c r="C35" s="144"/>
      <c r="D35" s="144"/>
      <c r="E35" s="145"/>
      <c r="F35" s="87"/>
      <c r="G35" s="69">
        <f>COUNTA(G36:G42)</f>
        <v>6</v>
      </c>
      <c r="H35" s="81"/>
      <c r="I35" s="69">
        <f>COUNTA(I36:I42)</f>
        <v>1</v>
      </c>
      <c r="J35" s="81"/>
      <c r="K35" s="69">
        <f>COUNTA(K36:K42)</f>
        <v>0</v>
      </c>
      <c r="L35" s="11"/>
    </row>
    <row r="36" spans="1:12" s="5" customFormat="1" ht="99" customHeight="1" outlineLevel="1" x14ac:dyDescent="0.2">
      <c r="A36" s="77" t="s">
        <v>1</v>
      </c>
      <c r="B36" s="139" t="s">
        <v>82</v>
      </c>
      <c r="C36" s="140"/>
      <c r="D36" s="139" t="s">
        <v>241</v>
      </c>
      <c r="E36" s="140"/>
      <c r="F36" s="64"/>
      <c r="G36" s="120" t="s">
        <v>193</v>
      </c>
      <c r="H36" s="23"/>
      <c r="I36" s="23"/>
      <c r="J36" s="23"/>
      <c r="K36" s="77"/>
      <c r="L36" s="15"/>
    </row>
    <row r="37" spans="1:12" s="5" customFormat="1" ht="54" customHeight="1" outlineLevel="1" x14ac:dyDescent="0.2">
      <c r="A37" s="13" t="s">
        <v>2</v>
      </c>
      <c r="B37" s="135" t="s">
        <v>204</v>
      </c>
      <c r="C37" s="136"/>
      <c r="D37" s="135" t="s">
        <v>220</v>
      </c>
      <c r="E37" s="136"/>
      <c r="F37" s="65"/>
      <c r="G37" s="124" t="s">
        <v>193</v>
      </c>
      <c r="H37" s="60"/>
      <c r="I37" s="24"/>
      <c r="J37" s="60"/>
      <c r="K37" s="13"/>
      <c r="L37" s="15"/>
    </row>
    <row r="38" spans="1:12" s="5" customFormat="1" ht="54.75" customHeight="1" outlineLevel="1" x14ac:dyDescent="0.2">
      <c r="A38" s="13" t="s">
        <v>3</v>
      </c>
      <c r="B38" s="135" t="s">
        <v>83</v>
      </c>
      <c r="C38" s="136"/>
      <c r="D38" s="135" t="s">
        <v>244</v>
      </c>
      <c r="E38" s="136"/>
      <c r="F38" s="65"/>
      <c r="G38" s="124" t="s">
        <v>193</v>
      </c>
      <c r="H38" s="60"/>
      <c r="I38" s="24"/>
      <c r="J38" s="60"/>
      <c r="K38" s="13"/>
      <c r="L38" s="15"/>
    </row>
    <row r="39" spans="1:12" s="5" customFormat="1" ht="59.25" customHeight="1" outlineLevel="1" x14ac:dyDescent="0.2">
      <c r="A39" s="13" t="s">
        <v>159</v>
      </c>
      <c r="B39" s="135" t="s">
        <v>84</v>
      </c>
      <c r="C39" s="136"/>
      <c r="D39" s="135" t="s">
        <v>243</v>
      </c>
      <c r="E39" s="136"/>
      <c r="F39" s="65"/>
      <c r="G39" s="124" t="s">
        <v>193</v>
      </c>
      <c r="H39" s="60"/>
      <c r="I39" s="24"/>
      <c r="J39" s="60"/>
      <c r="K39" s="13"/>
      <c r="L39" s="15"/>
    </row>
    <row r="40" spans="1:12" s="5" customFormat="1" ht="57.75" customHeight="1" outlineLevel="1" x14ac:dyDescent="0.2">
      <c r="A40" s="13" t="s">
        <v>160</v>
      </c>
      <c r="B40" s="135" t="s">
        <v>85</v>
      </c>
      <c r="C40" s="136"/>
      <c r="D40" s="135" t="s">
        <v>242</v>
      </c>
      <c r="E40" s="136"/>
      <c r="F40" s="65"/>
      <c r="G40" s="124"/>
      <c r="H40" s="60"/>
      <c r="I40" s="126" t="s">
        <v>193</v>
      </c>
      <c r="J40" s="60"/>
      <c r="K40" s="13"/>
      <c r="L40" s="15"/>
    </row>
    <row r="41" spans="1:12" s="5" customFormat="1" ht="51.75" customHeight="1" outlineLevel="1" x14ac:dyDescent="0.2">
      <c r="A41" s="13" t="s">
        <v>161</v>
      </c>
      <c r="B41" s="135" t="s">
        <v>86</v>
      </c>
      <c r="C41" s="136"/>
      <c r="D41" s="135" t="s">
        <v>245</v>
      </c>
      <c r="E41" s="136"/>
      <c r="F41" s="65"/>
      <c r="G41" s="124" t="s">
        <v>193</v>
      </c>
      <c r="H41" s="60"/>
      <c r="I41" s="24"/>
      <c r="J41" s="60"/>
      <c r="K41" s="13"/>
      <c r="L41" s="15"/>
    </row>
    <row r="42" spans="1:12" s="5" customFormat="1" ht="54.75" customHeight="1" outlineLevel="1" x14ac:dyDescent="0.2">
      <c r="A42" s="22" t="s">
        <v>162</v>
      </c>
      <c r="B42" s="148" t="s">
        <v>205</v>
      </c>
      <c r="C42" s="149"/>
      <c r="D42" s="135" t="s">
        <v>246</v>
      </c>
      <c r="E42" s="136"/>
      <c r="F42" s="66"/>
      <c r="G42" s="125" t="s">
        <v>193</v>
      </c>
      <c r="H42" s="62"/>
      <c r="I42" s="62"/>
      <c r="J42" s="62"/>
      <c r="K42" s="72"/>
      <c r="L42" s="15"/>
    </row>
    <row r="43" spans="1:12" s="1" customFormat="1" ht="23.25" customHeight="1" x14ac:dyDescent="0.2">
      <c r="A43" s="73">
        <v>5</v>
      </c>
      <c r="B43" s="152" t="s">
        <v>12</v>
      </c>
      <c r="C43" s="152"/>
      <c r="D43" s="152"/>
      <c r="E43" s="152"/>
      <c r="F43" s="87"/>
      <c r="G43" s="69">
        <f>COUNTA(G44:G50)</f>
        <v>7</v>
      </c>
      <c r="H43" s="81"/>
      <c r="I43" s="69">
        <f>COUNTA(I44:I50)</f>
        <v>0</v>
      </c>
      <c r="J43" s="81"/>
      <c r="K43" s="69">
        <f>COUNTA(K44:K50)</f>
        <v>0</v>
      </c>
      <c r="L43" s="11"/>
    </row>
    <row r="44" spans="1:12" s="4" customFormat="1" ht="69.75" customHeight="1" outlineLevel="1" x14ac:dyDescent="0.2">
      <c r="A44" s="57" t="s">
        <v>10</v>
      </c>
      <c r="B44" s="160" t="s">
        <v>59</v>
      </c>
      <c r="C44" s="161"/>
      <c r="D44" s="160" t="s">
        <v>247</v>
      </c>
      <c r="E44" s="161"/>
      <c r="F44" s="64"/>
      <c r="G44" s="120" t="s">
        <v>193</v>
      </c>
      <c r="H44" s="23"/>
      <c r="I44" s="23"/>
      <c r="J44" s="23"/>
      <c r="K44" s="77"/>
      <c r="L44" s="12"/>
    </row>
    <row r="45" spans="1:12" s="4" customFormat="1" ht="62.25" customHeight="1" outlineLevel="1" x14ac:dyDescent="0.2">
      <c r="A45" s="54" t="s">
        <v>14</v>
      </c>
      <c r="B45" s="162" t="s">
        <v>60</v>
      </c>
      <c r="C45" s="163"/>
      <c r="D45" s="160" t="s">
        <v>248</v>
      </c>
      <c r="E45" s="161"/>
      <c r="F45" s="65"/>
      <c r="G45" s="124" t="s">
        <v>193</v>
      </c>
      <c r="H45" s="60"/>
      <c r="I45" s="24"/>
      <c r="J45" s="60"/>
      <c r="K45" s="13"/>
      <c r="L45" s="12"/>
    </row>
    <row r="46" spans="1:12" s="4" customFormat="1" ht="67.5" customHeight="1" outlineLevel="1" x14ac:dyDescent="0.2">
      <c r="A46" s="54" t="s">
        <v>11</v>
      </c>
      <c r="B46" s="162" t="s">
        <v>87</v>
      </c>
      <c r="C46" s="163"/>
      <c r="D46" s="203" t="s">
        <v>253</v>
      </c>
      <c r="E46" s="204"/>
      <c r="F46" s="65"/>
      <c r="G46" s="124" t="s">
        <v>193</v>
      </c>
      <c r="H46" s="60"/>
      <c r="I46" s="24"/>
      <c r="J46" s="60"/>
      <c r="K46" s="13"/>
      <c r="L46" s="12"/>
    </row>
    <row r="47" spans="1:12" s="3" customFormat="1" ht="70.5" customHeight="1" outlineLevel="1" x14ac:dyDescent="0.2">
      <c r="A47" s="54" t="s">
        <v>163</v>
      </c>
      <c r="B47" s="162" t="s">
        <v>88</v>
      </c>
      <c r="C47" s="163"/>
      <c r="D47" s="160" t="s">
        <v>249</v>
      </c>
      <c r="E47" s="161"/>
      <c r="F47" s="65"/>
      <c r="G47" s="124" t="s">
        <v>193</v>
      </c>
      <c r="H47" s="124"/>
      <c r="I47" s="24"/>
      <c r="J47" s="60"/>
      <c r="K47" s="13"/>
      <c r="L47" s="14"/>
    </row>
    <row r="48" spans="1:12" s="5" customFormat="1" ht="109.5" customHeight="1" outlineLevel="1" x14ac:dyDescent="0.2">
      <c r="A48" s="54" t="s">
        <v>164</v>
      </c>
      <c r="B48" s="162" t="s">
        <v>61</v>
      </c>
      <c r="C48" s="163"/>
      <c r="D48" s="203" t="s">
        <v>250</v>
      </c>
      <c r="E48" s="204"/>
      <c r="F48" s="65"/>
      <c r="G48" s="124" t="s">
        <v>193</v>
      </c>
      <c r="H48" s="60"/>
      <c r="I48" s="24"/>
      <c r="J48" s="60"/>
      <c r="K48" s="13"/>
      <c r="L48" s="15"/>
    </row>
    <row r="49" spans="1:12" s="5" customFormat="1" ht="99.75" customHeight="1" outlineLevel="1" x14ac:dyDescent="0.2">
      <c r="A49" s="54" t="s">
        <v>165</v>
      </c>
      <c r="B49" s="162" t="s">
        <v>89</v>
      </c>
      <c r="C49" s="163"/>
      <c r="D49" s="160" t="s">
        <v>251</v>
      </c>
      <c r="E49" s="161"/>
      <c r="F49" s="66"/>
      <c r="G49" s="124" t="s">
        <v>193</v>
      </c>
      <c r="H49" s="62"/>
      <c r="I49" s="25"/>
      <c r="J49" s="62"/>
      <c r="K49" s="22"/>
      <c r="L49" s="15"/>
    </row>
    <row r="50" spans="1:12" s="5" customFormat="1" ht="93.75" customHeight="1" outlineLevel="1" x14ac:dyDescent="0.2">
      <c r="A50" s="59" t="s">
        <v>166</v>
      </c>
      <c r="B50" s="164" t="s">
        <v>90</v>
      </c>
      <c r="C50" s="165"/>
      <c r="D50" s="164" t="s">
        <v>252</v>
      </c>
      <c r="E50" s="165"/>
      <c r="F50" s="66"/>
      <c r="G50" s="124" t="s">
        <v>193</v>
      </c>
      <c r="H50" s="62"/>
      <c r="I50" s="62"/>
      <c r="J50" s="62"/>
      <c r="K50" s="72"/>
      <c r="L50" s="15"/>
    </row>
    <row r="51" spans="1:12" s="1" customFormat="1" ht="29.25" customHeight="1" x14ac:dyDescent="0.2">
      <c r="A51" s="73">
        <v>6</v>
      </c>
      <c r="B51" s="143" t="s">
        <v>13</v>
      </c>
      <c r="C51" s="144"/>
      <c r="D51" s="144"/>
      <c r="E51" s="145"/>
      <c r="F51" s="87"/>
      <c r="G51" s="69">
        <f>COUNTA(G52:G65)</f>
        <v>3</v>
      </c>
      <c r="H51" s="81"/>
      <c r="I51" s="69">
        <f>COUNTA(I52:I65)</f>
        <v>0</v>
      </c>
      <c r="J51" s="81"/>
      <c r="K51" s="69">
        <f>COUNTA(K52:K65)</f>
        <v>11</v>
      </c>
      <c r="L51" s="11"/>
    </row>
    <row r="52" spans="1:12" s="5" customFormat="1" ht="54.75" customHeight="1" outlineLevel="1" x14ac:dyDescent="0.2">
      <c r="A52" s="57" t="s">
        <v>167</v>
      </c>
      <c r="B52" s="160" t="s">
        <v>91</v>
      </c>
      <c r="C52" s="161"/>
      <c r="D52" s="153" t="s">
        <v>21</v>
      </c>
      <c r="E52" s="154"/>
      <c r="F52" s="64"/>
      <c r="G52" s="124"/>
      <c r="H52" s="23"/>
      <c r="I52" s="23"/>
      <c r="J52" s="23"/>
      <c r="K52" s="118" t="s">
        <v>193</v>
      </c>
      <c r="L52" s="15"/>
    </row>
    <row r="53" spans="1:12" s="5" customFormat="1" ht="60.75" customHeight="1" outlineLevel="1" x14ac:dyDescent="0.2">
      <c r="A53" s="54" t="s">
        <v>168</v>
      </c>
      <c r="B53" s="162" t="s">
        <v>92</v>
      </c>
      <c r="C53" s="163"/>
      <c r="D53" s="162" t="s">
        <v>274</v>
      </c>
      <c r="E53" s="163"/>
      <c r="F53" s="66"/>
      <c r="G53" s="125" t="s">
        <v>193</v>
      </c>
      <c r="H53" s="62"/>
      <c r="I53" s="25"/>
      <c r="J53" s="62"/>
      <c r="K53" s="118"/>
      <c r="L53" s="15"/>
    </row>
    <row r="54" spans="1:12" s="5" customFormat="1" ht="51" customHeight="1" outlineLevel="1" x14ac:dyDescent="0.2">
      <c r="A54" s="54" t="s">
        <v>169</v>
      </c>
      <c r="B54" s="162" t="s">
        <v>206</v>
      </c>
      <c r="C54" s="163"/>
      <c r="D54" s="153" t="s">
        <v>21</v>
      </c>
      <c r="E54" s="154"/>
      <c r="F54" s="65" t="s">
        <v>213</v>
      </c>
      <c r="G54" s="24"/>
      <c r="H54" s="60"/>
      <c r="I54" s="24"/>
      <c r="J54" s="60"/>
      <c r="K54" s="119" t="s">
        <v>193</v>
      </c>
      <c r="L54" s="15"/>
    </row>
    <row r="55" spans="1:12" s="5" customFormat="1" ht="81.75" customHeight="1" outlineLevel="1" x14ac:dyDescent="0.2">
      <c r="A55" s="54" t="s">
        <v>170</v>
      </c>
      <c r="B55" s="162" t="s">
        <v>207</v>
      </c>
      <c r="C55" s="163"/>
      <c r="D55" s="153" t="s">
        <v>21</v>
      </c>
      <c r="E55" s="154"/>
      <c r="F55" s="65"/>
      <c r="G55" s="24"/>
      <c r="H55" s="60"/>
      <c r="I55" s="24"/>
      <c r="J55" s="60"/>
      <c r="K55" s="119" t="s">
        <v>193</v>
      </c>
      <c r="L55" s="15"/>
    </row>
    <row r="56" spans="1:12" s="5" customFormat="1" ht="90.75" customHeight="1" outlineLevel="1" x14ac:dyDescent="0.2">
      <c r="A56" s="54" t="s">
        <v>171</v>
      </c>
      <c r="B56" s="162" t="s">
        <v>93</v>
      </c>
      <c r="C56" s="163"/>
      <c r="D56" s="162" t="s">
        <v>273</v>
      </c>
      <c r="E56" s="163"/>
      <c r="F56" s="65"/>
      <c r="G56" s="134" t="s">
        <v>193</v>
      </c>
      <c r="H56" s="60"/>
      <c r="I56" s="24"/>
      <c r="J56" s="60"/>
      <c r="K56" s="119"/>
      <c r="L56" s="15"/>
    </row>
    <row r="57" spans="1:12" s="1" customFormat="1" ht="63" customHeight="1" outlineLevel="1" x14ac:dyDescent="0.2">
      <c r="A57" s="54" t="s">
        <v>172</v>
      </c>
      <c r="B57" s="162" t="s">
        <v>94</v>
      </c>
      <c r="C57" s="163"/>
      <c r="D57" s="162" t="s">
        <v>273</v>
      </c>
      <c r="E57" s="163"/>
      <c r="F57" s="65"/>
      <c r="G57" s="124" t="s">
        <v>193</v>
      </c>
      <c r="H57" s="60"/>
      <c r="I57" s="119"/>
      <c r="J57" s="60"/>
      <c r="K57" s="119"/>
      <c r="L57" s="11"/>
    </row>
    <row r="58" spans="1:12" s="1" customFormat="1" ht="68.25" customHeight="1" outlineLevel="1" x14ac:dyDescent="0.2">
      <c r="A58" s="54" t="s">
        <v>173</v>
      </c>
      <c r="B58" s="162" t="s">
        <v>95</v>
      </c>
      <c r="C58" s="163"/>
      <c r="D58" s="153" t="s">
        <v>21</v>
      </c>
      <c r="E58" s="154"/>
      <c r="F58" s="65"/>
      <c r="G58" s="119"/>
      <c r="H58" s="60"/>
      <c r="I58" s="24"/>
      <c r="J58" s="60"/>
      <c r="K58" s="119" t="s">
        <v>193</v>
      </c>
      <c r="L58" s="11"/>
    </row>
    <row r="59" spans="1:12" s="1" customFormat="1" ht="55.5" customHeight="1" outlineLevel="1" x14ac:dyDescent="0.2">
      <c r="A59" s="54" t="s">
        <v>174</v>
      </c>
      <c r="B59" s="162" t="s">
        <v>96</v>
      </c>
      <c r="C59" s="163"/>
      <c r="D59" s="153" t="s">
        <v>21</v>
      </c>
      <c r="E59" s="154"/>
      <c r="F59" s="65"/>
      <c r="G59" s="124"/>
      <c r="H59" s="60"/>
      <c r="I59" s="24"/>
      <c r="J59" s="60"/>
      <c r="K59" s="119" t="s">
        <v>193</v>
      </c>
      <c r="L59" s="11"/>
    </row>
    <row r="60" spans="1:12" s="1" customFormat="1" ht="67.5" customHeight="1" outlineLevel="1" x14ac:dyDescent="0.2">
      <c r="A60" s="54" t="s">
        <v>176</v>
      </c>
      <c r="B60" s="162" t="s">
        <v>97</v>
      </c>
      <c r="C60" s="163"/>
      <c r="D60" s="153" t="s">
        <v>21</v>
      </c>
      <c r="E60" s="154"/>
      <c r="F60" s="65"/>
      <c r="G60" s="24"/>
      <c r="H60" s="60"/>
      <c r="I60" s="24"/>
      <c r="J60" s="60"/>
      <c r="K60" s="119" t="s">
        <v>193</v>
      </c>
      <c r="L60" s="11"/>
    </row>
    <row r="61" spans="1:12" s="1" customFormat="1" ht="54" customHeight="1" outlineLevel="1" x14ac:dyDescent="0.2">
      <c r="A61" s="54" t="s">
        <v>175</v>
      </c>
      <c r="B61" s="162" t="s">
        <v>98</v>
      </c>
      <c r="C61" s="163"/>
      <c r="D61" s="153" t="s">
        <v>21</v>
      </c>
      <c r="E61" s="154"/>
      <c r="F61" s="65"/>
      <c r="G61" s="24"/>
      <c r="H61" s="60"/>
      <c r="I61" s="24"/>
      <c r="J61" s="60"/>
      <c r="K61" s="119" t="s">
        <v>193</v>
      </c>
      <c r="L61" s="11"/>
    </row>
    <row r="62" spans="1:12" s="5" customFormat="1" ht="57" customHeight="1" outlineLevel="1" x14ac:dyDescent="0.2">
      <c r="A62" s="54" t="s">
        <v>177</v>
      </c>
      <c r="B62" s="162" t="s">
        <v>99</v>
      </c>
      <c r="C62" s="163"/>
      <c r="D62" s="153" t="s">
        <v>21</v>
      </c>
      <c r="E62" s="154"/>
      <c r="F62" s="65"/>
      <c r="G62" s="24"/>
      <c r="H62" s="60"/>
      <c r="I62" s="24"/>
      <c r="J62" s="60"/>
      <c r="K62" s="119" t="s">
        <v>193</v>
      </c>
      <c r="L62" s="15"/>
    </row>
    <row r="63" spans="1:12" s="5" customFormat="1" ht="71.25" customHeight="1" outlineLevel="1" x14ac:dyDescent="0.2">
      <c r="A63" s="54" t="s">
        <v>178</v>
      </c>
      <c r="B63" s="162" t="s">
        <v>100</v>
      </c>
      <c r="C63" s="163"/>
      <c r="D63" s="153" t="s">
        <v>21</v>
      </c>
      <c r="E63" s="154"/>
      <c r="F63" s="65"/>
      <c r="G63" s="124"/>
      <c r="H63" s="60"/>
      <c r="I63" s="24"/>
      <c r="J63" s="60"/>
      <c r="K63" s="13" t="s">
        <v>193</v>
      </c>
      <c r="L63" s="15"/>
    </row>
    <row r="64" spans="1:12" s="5" customFormat="1" ht="59.25" customHeight="1" outlineLevel="1" x14ac:dyDescent="0.2">
      <c r="A64" s="59" t="s">
        <v>179</v>
      </c>
      <c r="B64" s="164" t="s">
        <v>208</v>
      </c>
      <c r="C64" s="165"/>
      <c r="D64" s="153" t="s">
        <v>21</v>
      </c>
      <c r="E64" s="154"/>
      <c r="F64" s="94"/>
      <c r="G64" s="92"/>
      <c r="H64" s="92"/>
      <c r="I64" s="92"/>
      <c r="J64" s="92"/>
      <c r="K64" s="118" t="s">
        <v>193</v>
      </c>
      <c r="L64" s="15"/>
    </row>
    <row r="65" spans="1:12" s="5" customFormat="1" ht="49.5" customHeight="1" outlineLevel="1" x14ac:dyDescent="0.2">
      <c r="A65" s="59" t="s">
        <v>101</v>
      </c>
      <c r="B65" s="183" t="s">
        <v>102</v>
      </c>
      <c r="C65" s="202"/>
      <c r="D65" s="153" t="s">
        <v>21</v>
      </c>
      <c r="E65" s="154"/>
      <c r="F65" s="66"/>
      <c r="G65" s="62"/>
      <c r="H65" s="62"/>
      <c r="I65" s="62"/>
      <c r="J65" s="62"/>
      <c r="K65" s="131" t="s">
        <v>193</v>
      </c>
      <c r="L65" s="15"/>
    </row>
    <row r="66" spans="1:12" s="1" customFormat="1" ht="23.25" customHeight="1" x14ac:dyDescent="0.2">
      <c r="A66" s="96">
        <v>7</v>
      </c>
      <c r="B66" s="146" t="s">
        <v>62</v>
      </c>
      <c r="C66" s="147"/>
      <c r="D66" s="144"/>
      <c r="E66" s="145"/>
      <c r="F66" s="87"/>
      <c r="G66" s="69">
        <f>COUNTA(G67:G75)</f>
        <v>9</v>
      </c>
      <c r="H66" s="81"/>
      <c r="I66" s="69">
        <f>COUNTA(I67:I73)</f>
        <v>0</v>
      </c>
      <c r="J66" s="81"/>
      <c r="K66" s="69">
        <f>COUNTA(K67:K73)</f>
        <v>0</v>
      </c>
      <c r="L66" s="11"/>
    </row>
    <row r="67" spans="1:12" s="5" customFormat="1" ht="72" customHeight="1" outlineLevel="1" x14ac:dyDescent="0.2">
      <c r="A67" s="90" t="s">
        <v>180</v>
      </c>
      <c r="B67" s="156" t="s">
        <v>103</v>
      </c>
      <c r="C67" s="138"/>
      <c r="D67" s="156" t="s">
        <v>267</v>
      </c>
      <c r="E67" s="138"/>
      <c r="F67" s="64"/>
      <c r="G67" s="120" t="s">
        <v>193</v>
      </c>
      <c r="H67" s="23"/>
      <c r="I67" s="23"/>
      <c r="J67" s="23"/>
      <c r="K67" s="77"/>
      <c r="L67" s="15"/>
    </row>
    <row r="68" spans="1:12" s="5" customFormat="1" ht="63" customHeight="1" outlineLevel="1" x14ac:dyDescent="0.2">
      <c r="A68" s="54" t="s">
        <v>181</v>
      </c>
      <c r="B68" s="155" t="s">
        <v>104</v>
      </c>
      <c r="C68" s="136"/>
      <c r="D68" s="156" t="s">
        <v>266</v>
      </c>
      <c r="E68" s="138"/>
      <c r="F68" s="65"/>
      <c r="G68" s="120" t="s">
        <v>193</v>
      </c>
      <c r="H68" s="60"/>
      <c r="I68" s="26"/>
      <c r="J68" s="60"/>
      <c r="K68" s="54"/>
      <c r="L68" s="15"/>
    </row>
    <row r="69" spans="1:12" s="5" customFormat="1" ht="57" customHeight="1" outlineLevel="1" x14ac:dyDescent="0.2">
      <c r="A69" s="54" t="s">
        <v>182</v>
      </c>
      <c r="B69" s="155" t="s">
        <v>105</v>
      </c>
      <c r="C69" s="136"/>
      <c r="D69" s="156" t="s">
        <v>265</v>
      </c>
      <c r="E69" s="138"/>
      <c r="F69" s="65"/>
      <c r="G69" s="120" t="s">
        <v>193</v>
      </c>
      <c r="H69" s="60"/>
      <c r="I69" s="24"/>
      <c r="J69" s="60"/>
      <c r="K69" s="13"/>
      <c r="L69" s="15"/>
    </row>
    <row r="70" spans="1:12" s="5" customFormat="1" ht="60" customHeight="1" outlineLevel="1" x14ac:dyDescent="0.2">
      <c r="A70" s="54" t="s">
        <v>183</v>
      </c>
      <c r="B70" s="155" t="s">
        <v>106</v>
      </c>
      <c r="C70" s="136"/>
      <c r="D70" s="156" t="s">
        <v>264</v>
      </c>
      <c r="E70" s="138"/>
      <c r="F70" s="65"/>
      <c r="G70" s="124" t="s">
        <v>193</v>
      </c>
      <c r="H70" s="60"/>
      <c r="I70" s="24"/>
      <c r="J70" s="60"/>
      <c r="K70" s="13"/>
      <c r="L70" s="15"/>
    </row>
    <row r="71" spans="1:12" s="5" customFormat="1" ht="72" customHeight="1" outlineLevel="1" x14ac:dyDescent="0.2">
      <c r="A71" s="54" t="s">
        <v>184</v>
      </c>
      <c r="B71" s="155" t="s">
        <v>209</v>
      </c>
      <c r="C71" s="136"/>
      <c r="D71" s="156" t="s">
        <v>221</v>
      </c>
      <c r="E71" s="138"/>
      <c r="F71" s="65"/>
      <c r="G71" s="124" t="s">
        <v>193</v>
      </c>
      <c r="H71" s="60"/>
      <c r="I71" s="24"/>
      <c r="J71" s="60"/>
      <c r="K71" s="13"/>
      <c r="L71" s="15"/>
    </row>
    <row r="72" spans="1:12" s="5" customFormat="1" ht="57.75" customHeight="1" outlineLevel="1" x14ac:dyDescent="0.2">
      <c r="A72" s="54" t="s">
        <v>185</v>
      </c>
      <c r="B72" s="155" t="s">
        <v>107</v>
      </c>
      <c r="C72" s="136"/>
      <c r="D72" s="156" t="s">
        <v>268</v>
      </c>
      <c r="E72" s="138"/>
      <c r="F72" s="65"/>
      <c r="G72" s="124" t="s">
        <v>193</v>
      </c>
      <c r="H72" s="60"/>
      <c r="I72" s="134"/>
      <c r="J72" s="60"/>
      <c r="K72" s="13"/>
      <c r="L72" s="15"/>
    </row>
    <row r="73" spans="1:12" s="5" customFormat="1" ht="48" customHeight="1" outlineLevel="1" x14ac:dyDescent="0.2">
      <c r="A73" s="54" t="s">
        <v>186</v>
      </c>
      <c r="B73" s="155" t="s">
        <v>108</v>
      </c>
      <c r="C73" s="136"/>
      <c r="D73" s="156" t="s">
        <v>263</v>
      </c>
      <c r="E73" s="138"/>
      <c r="F73" s="65"/>
      <c r="G73" s="124" t="s">
        <v>193</v>
      </c>
      <c r="H73" s="60"/>
      <c r="I73" s="24"/>
      <c r="J73" s="60"/>
      <c r="K73" s="13"/>
      <c r="L73" s="15"/>
    </row>
    <row r="74" spans="1:12" s="5" customFormat="1" ht="60" customHeight="1" outlineLevel="1" x14ac:dyDescent="0.2">
      <c r="A74" s="54" t="s">
        <v>222</v>
      </c>
      <c r="B74" s="157" t="s">
        <v>225</v>
      </c>
      <c r="C74" s="158"/>
      <c r="D74" s="157" t="s">
        <v>262</v>
      </c>
      <c r="E74" s="158"/>
      <c r="F74" s="123"/>
      <c r="G74" s="124" t="s">
        <v>193</v>
      </c>
      <c r="H74" s="122"/>
      <c r="I74" s="122"/>
      <c r="J74" s="122"/>
      <c r="K74" s="13"/>
      <c r="L74" s="15"/>
    </row>
    <row r="75" spans="1:12" s="5" customFormat="1" ht="48" customHeight="1" outlineLevel="1" x14ac:dyDescent="0.2">
      <c r="A75" s="54" t="s">
        <v>224</v>
      </c>
      <c r="B75" s="155" t="s">
        <v>223</v>
      </c>
      <c r="C75" s="136"/>
      <c r="D75" s="156" t="s">
        <v>261</v>
      </c>
      <c r="E75" s="138"/>
      <c r="F75" s="123"/>
      <c r="G75" s="124" t="s">
        <v>193</v>
      </c>
      <c r="H75" s="122"/>
      <c r="I75" s="122"/>
      <c r="J75" s="122"/>
      <c r="K75" s="13"/>
      <c r="L75" s="15"/>
    </row>
    <row r="76" spans="1:12" s="1" customFormat="1" ht="23.25" customHeight="1" x14ac:dyDescent="0.2">
      <c r="A76" s="80">
        <v>8</v>
      </c>
      <c r="B76" s="143" t="s">
        <v>63</v>
      </c>
      <c r="C76" s="144"/>
      <c r="D76" s="144"/>
      <c r="E76" s="145"/>
      <c r="F76" s="87"/>
      <c r="G76" s="69">
        <f>COUNTA(G77:G82)</f>
        <v>6</v>
      </c>
      <c r="H76" s="81"/>
      <c r="I76" s="69">
        <f>COUNTA(I77:I82)</f>
        <v>0</v>
      </c>
      <c r="J76" s="81"/>
      <c r="K76" s="69">
        <f>COUNTA(K77:K82)</f>
        <v>0</v>
      </c>
      <c r="L76" s="11"/>
    </row>
    <row r="77" spans="1:12" s="5" customFormat="1" ht="53.25" customHeight="1" outlineLevel="1" x14ac:dyDescent="0.2">
      <c r="A77" s="90" t="s">
        <v>187</v>
      </c>
      <c r="B77" s="156" t="s">
        <v>109</v>
      </c>
      <c r="C77" s="138"/>
      <c r="D77" s="156" t="s">
        <v>257</v>
      </c>
      <c r="E77" s="138"/>
      <c r="F77" s="85"/>
      <c r="G77" s="133" t="s">
        <v>193</v>
      </c>
      <c r="H77" s="58"/>
      <c r="I77" s="58"/>
      <c r="J77" s="23"/>
      <c r="K77" s="77"/>
      <c r="L77" s="15"/>
    </row>
    <row r="78" spans="1:12" s="5" customFormat="1" ht="115.5" customHeight="1" outlineLevel="1" x14ac:dyDescent="0.2">
      <c r="A78" s="54" t="s">
        <v>188</v>
      </c>
      <c r="B78" s="155" t="s">
        <v>110</v>
      </c>
      <c r="C78" s="136"/>
      <c r="D78" s="155" t="s">
        <v>258</v>
      </c>
      <c r="E78" s="136"/>
      <c r="F78" s="65"/>
      <c r="G78" s="133" t="s">
        <v>193</v>
      </c>
      <c r="H78" s="60"/>
      <c r="I78" s="24"/>
      <c r="J78" s="60"/>
      <c r="K78" s="13"/>
      <c r="L78" s="15"/>
    </row>
    <row r="79" spans="1:12" s="5" customFormat="1" ht="50.25" customHeight="1" outlineLevel="1" x14ac:dyDescent="0.2">
      <c r="A79" s="54" t="s">
        <v>15</v>
      </c>
      <c r="B79" s="155" t="s">
        <v>111</v>
      </c>
      <c r="C79" s="136"/>
      <c r="D79" s="155" t="s">
        <v>259</v>
      </c>
      <c r="E79" s="136"/>
      <c r="F79" s="65"/>
      <c r="G79" s="124" t="s">
        <v>193</v>
      </c>
      <c r="H79" s="60"/>
      <c r="I79" s="24"/>
      <c r="J79" s="60"/>
      <c r="K79" s="13"/>
      <c r="L79" s="15"/>
    </row>
    <row r="80" spans="1:12" s="5" customFormat="1" ht="69.75" customHeight="1" outlineLevel="1" x14ac:dyDescent="0.2">
      <c r="A80" s="54" t="s">
        <v>189</v>
      </c>
      <c r="B80" s="155" t="s">
        <v>112</v>
      </c>
      <c r="C80" s="136"/>
      <c r="D80" s="155" t="s">
        <v>260</v>
      </c>
      <c r="E80" s="136"/>
      <c r="F80" s="65"/>
      <c r="G80" s="124" t="s">
        <v>193</v>
      </c>
      <c r="H80" s="60"/>
      <c r="I80" s="24"/>
      <c r="J80" s="60"/>
      <c r="K80" s="13"/>
      <c r="L80" s="15"/>
    </row>
    <row r="81" spans="1:12" s="5" customFormat="1" ht="64.5" customHeight="1" outlineLevel="1" x14ac:dyDescent="0.2">
      <c r="A81" s="54" t="s">
        <v>190</v>
      </c>
      <c r="B81" s="155" t="s">
        <v>113</v>
      </c>
      <c r="C81" s="136"/>
      <c r="D81" s="155" t="s">
        <v>275</v>
      </c>
      <c r="E81" s="136"/>
      <c r="F81" s="65"/>
      <c r="G81" s="124" t="s">
        <v>193</v>
      </c>
      <c r="H81" s="60"/>
      <c r="I81" s="24"/>
      <c r="J81" s="60"/>
      <c r="K81" s="13"/>
      <c r="L81" s="15"/>
    </row>
    <row r="82" spans="1:12" s="5" customFormat="1" ht="81.75" customHeight="1" outlineLevel="1" x14ac:dyDescent="0.2">
      <c r="A82" s="91" t="s">
        <v>191</v>
      </c>
      <c r="B82" s="159" t="s">
        <v>114</v>
      </c>
      <c r="C82" s="149"/>
      <c r="D82" s="159" t="s">
        <v>226</v>
      </c>
      <c r="E82" s="149"/>
      <c r="F82" s="63"/>
      <c r="G82" s="124" t="s">
        <v>193</v>
      </c>
      <c r="H82" s="22"/>
      <c r="I82" s="22"/>
      <c r="J82" s="62"/>
      <c r="K82" s="72"/>
      <c r="L82" s="15"/>
    </row>
    <row r="83" spans="1:12" s="1" customFormat="1" ht="23.25" customHeight="1" x14ac:dyDescent="0.2">
      <c r="A83" s="80">
        <v>9</v>
      </c>
      <c r="B83" s="143" t="s">
        <v>64</v>
      </c>
      <c r="C83" s="144"/>
      <c r="D83" s="144"/>
      <c r="E83" s="145"/>
      <c r="F83" s="87"/>
      <c r="G83" s="69">
        <f>COUNTA(G84:G87)</f>
        <v>4</v>
      </c>
      <c r="H83" s="81"/>
      <c r="I83" s="69">
        <f>COUNTA(I84:I87)</f>
        <v>0</v>
      </c>
      <c r="J83" s="81"/>
      <c r="K83" s="69">
        <f>COUNTA(K84:K87)</f>
        <v>0</v>
      </c>
      <c r="L83" s="79"/>
    </row>
    <row r="84" spans="1:12" s="5" customFormat="1" ht="102" customHeight="1" outlineLevel="1" x14ac:dyDescent="0.2">
      <c r="A84" s="55" t="s">
        <v>127</v>
      </c>
      <c r="B84" s="137" t="s">
        <v>115</v>
      </c>
      <c r="C84" s="138"/>
      <c r="D84" s="137" t="s">
        <v>254</v>
      </c>
      <c r="E84" s="138"/>
      <c r="F84" s="64"/>
      <c r="G84" s="120" t="s">
        <v>193</v>
      </c>
      <c r="H84" s="23"/>
      <c r="I84" s="23"/>
      <c r="J84" s="23"/>
      <c r="K84" s="58"/>
      <c r="L84" s="15"/>
    </row>
    <row r="85" spans="1:12" s="5" customFormat="1" ht="88.5" customHeight="1" outlineLevel="1" x14ac:dyDescent="0.2">
      <c r="A85" s="59" t="s">
        <v>128</v>
      </c>
      <c r="B85" s="135" t="s">
        <v>116</v>
      </c>
      <c r="C85" s="136"/>
      <c r="D85" s="137" t="s">
        <v>255</v>
      </c>
      <c r="E85" s="138"/>
      <c r="F85" s="65"/>
      <c r="G85" s="120" t="s">
        <v>193</v>
      </c>
      <c r="H85" s="60"/>
      <c r="I85" s="24"/>
      <c r="J85" s="60"/>
      <c r="K85" s="13"/>
      <c r="L85" s="15"/>
    </row>
    <row r="86" spans="1:12" s="5" customFormat="1" ht="87.75" customHeight="1" outlineLevel="1" x14ac:dyDescent="0.2">
      <c r="A86" s="59" t="s">
        <v>129</v>
      </c>
      <c r="B86" s="135" t="s">
        <v>117</v>
      </c>
      <c r="C86" s="136"/>
      <c r="D86" s="137" t="s">
        <v>256</v>
      </c>
      <c r="E86" s="138"/>
      <c r="F86" s="65"/>
      <c r="G86" s="120" t="s">
        <v>193</v>
      </c>
      <c r="H86" s="60"/>
      <c r="I86" s="24"/>
      <c r="J86" s="60"/>
      <c r="K86" s="13"/>
      <c r="L86" s="15"/>
    </row>
    <row r="87" spans="1:12" s="5" customFormat="1" ht="60" customHeight="1" outlineLevel="1" x14ac:dyDescent="0.2">
      <c r="A87" s="54" t="s">
        <v>130</v>
      </c>
      <c r="B87" s="135" t="s">
        <v>118</v>
      </c>
      <c r="C87" s="136"/>
      <c r="D87" s="137" t="s">
        <v>276</v>
      </c>
      <c r="E87" s="138"/>
      <c r="F87" s="65"/>
      <c r="G87" s="120" t="s">
        <v>193</v>
      </c>
      <c r="H87" s="60"/>
      <c r="I87" s="24"/>
      <c r="J87" s="60"/>
      <c r="K87" s="13"/>
      <c r="L87" s="15"/>
    </row>
    <row r="88" spans="1:12" ht="24.75" customHeight="1" x14ac:dyDescent="0.2">
      <c r="A88" s="100">
        <v>10</v>
      </c>
      <c r="B88" s="180" t="s">
        <v>119</v>
      </c>
      <c r="C88" s="181"/>
      <c r="D88" s="181"/>
      <c r="E88" s="182"/>
      <c r="F88" s="101"/>
      <c r="G88" s="102">
        <f>COUNTA(G89:G98)</f>
        <v>0</v>
      </c>
      <c r="H88" s="103"/>
      <c r="I88" s="102">
        <f>COUNTA(I89:I98)</f>
        <v>0</v>
      </c>
      <c r="J88" s="103"/>
      <c r="K88" s="102">
        <f>COUNTA(K89:K98)</f>
        <v>10</v>
      </c>
      <c r="L88" s="16"/>
    </row>
    <row r="89" spans="1:12" ht="84.75" customHeight="1" x14ac:dyDescent="0.2">
      <c r="A89" s="106" t="s">
        <v>131</v>
      </c>
      <c r="B89" s="135" t="s">
        <v>143</v>
      </c>
      <c r="C89" s="136"/>
      <c r="D89" s="188" t="s">
        <v>21</v>
      </c>
      <c r="E89" s="189"/>
      <c r="F89" s="105"/>
      <c r="G89" s="104"/>
      <c r="H89" s="105"/>
      <c r="I89" s="104"/>
      <c r="J89" s="105"/>
      <c r="K89" s="132" t="s">
        <v>193</v>
      </c>
      <c r="L89" s="16"/>
    </row>
    <row r="90" spans="1:12" ht="51.75" customHeight="1" x14ac:dyDescent="0.2">
      <c r="A90" s="106" t="s">
        <v>132</v>
      </c>
      <c r="B90" s="135" t="s">
        <v>133</v>
      </c>
      <c r="C90" s="136"/>
      <c r="D90" s="188" t="s">
        <v>21</v>
      </c>
      <c r="E90" s="189"/>
      <c r="F90" s="105"/>
      <c r="G90" s="104"/>
      <c r="H90" s="105"/>
      <c r="I90" s="104"/>
      <c r="J90" s="105"/>
      <c r="K90" s="132" t="s">
        <v>193</v>
      </c>
      <c r="L90" s="16"/>
    </row>
    <row r="91" spans="1:12" ht="69" customHeight="1" x14ac:dyDescent="0.2">
      <c r="A91" s="106" t="s">
        <v>134</v>
      </c>
      <c r="B91" s="135" t="s">
        <v>144</v>
      </c>
      <c r="C91" s="136"/>
      <c r="D91" s="188" t="s">
        <v>21</v>
      </c>
      <c r="E91" s="189"/>
      <c r="F91" s="105"/>
      <c r="G91" s="104"/>
      <c r="H91" s="105"/>
      <c r="I91" s="104"/>
      <c r="J91" s="105"/>
      <c r="K91" s="132" t="s">
        <v>193</v>
      </c>
      <c r="L91" s="16"/>
    </row>
    <row r="92" spans="1:12" ht="92.25" customHeight="1" x14ac:dyDescent="0.2">
      <c r="A92" s="106" t="s">
        <v>135</v>
      </c>
      <c r="B92" s="135" t="s">
        <v>145</v>
      </c>
      <c r="C92" s="136"/>
      <c r="D92" s="188" t="s">
        <v>21</v>
      </c>
      <c r="E92" s="189"/>
      <c r="F92" s="105"/>
      <c r="G92" s="104"/>
      <c r="H92" s="105"/>
      <c r="I92" s="104"/>
      <c r="J92" s="105"/>
      <c r="K92" s="132" t="s">
        <v>193</v>
      </c>
      <c r="L92" s="16"/>
    </row>
    <row r="93" spans="1:12" s="110" customFormat="1" ht="84" customHeight="1" x14ac:dyDescent="0.2">
      <c r="A93" s="107" t="s">
        <v>140</v>
      </c>
      <c r="B93" s="135" t="s">
        <v>146</v>
      </c>
      <c r="C93" s="136"/>
      <c r="D93" s="188" t="s">
        <v>21</v>
      </c>
      <c r="E93" s="189"/>
      <c r="F93" s="108"/>
      <c r="G93" s="109"/>
      <c r="H93" s="108"/>
      <c r="I93" s="109"/>
      <c r="J93" s="108"/>
      <c r="K93" s="132" t="s">
        <v>193</v>
      </c>
    </row>
    <row r="94" spans="1:12" s="110" customFormat="1" ht="69" customHeight="1" x14ac:dyDescent="0.2">
      <c r="A94" s="107" t="s">
        <v>141</v>
      </c>
      <c r="B94" s="141" t="s">
        <v>210</v>
      </c>
      <c r="C94" s="142"/>
      <c r="D94" s="188" t="s">
        <v>21</v>
      </c>
      <c r="E94" s="189"/>
      <c r="F94" s="108"/>
      <c r="G94" s="109"/>
      <c r="H94" s="108"/>
      <c r="I94" s="109"/>
      <c r="J94" s="108"/>
      <c r="K94" s="132" t="s">
        <v>193</v>
      </c>
    </row>
    <row r="95" spans="1:12" s="110" customFormat="1" ht="79.5" customHeight="1" x14ac:dyDescent="0.2">
      <c r="A95" s="107" t="s">
        <v>139</v>
      </c>
      <c r="B95" s="135" t="s">
        <v>212</v>
      </c>
      <c r="C95" s="136"/>
      <c r="D95" s="188" t="s">
        <v>21</v>
      </c>
      <c r="E95" s="189"/>
      <c r="F95" s="108"/>
      <c r="G95" s="109"/>
      <c r="H95" s="108"/>
      <c r="I95" s="109"/>
      <c r="J95" s="108"/>
      <c r="K95" s="132" t="s">
        <v>193</v>
      </c>
    </row>
    <row r="96" spans="1:12" s="110" customFormat="1" ht="69.75" customHeight="1" x14ac:dyDescent="0.2">
      <c r="A96" s="107" t="s">
        <v>138</v>
      </c>
      <c r="B96" s="141" t="s">
        <v>142</v>
      </c>
      <c r="C96" s="142"/>
      <c r="D96" s="188" t="s">
        <v>21</v>
      </c>
      <c r="E96" s="189"/>
      <c r="F96" s="108"/>
      <c r="G96" s="109"/>
      <c r="H96" s="108"/>
      <c r="I96" s="109"/>
      <c r="J96" s="108"/>
      <c r="K96" s="132" t="s">
        <v>193</v>
      </c>
    </row>
    <row r="97" spans="1:12" s="110" customFormat="1" ht="65.25" customHeight="1" x14ac:dyDescent="0.2">
      <c r="A97" s="107" t="s">
        <v>137</v>
      </c>
      <c r="B97" s="135" t="s">
        <v>211</v>
      </c>
      <c r="C97" s="136"/>
      <c r="D97" s="188" t="s">
        <v>21</v>
      </c>
      <c r="E97" s="189"/>
      <c r="F97" s="108"/>
      <c r="G97" s="109"/>
      <c r="H97" s="108"/>
      <c r="I97" s="109"/>
      <c r="J97" s="108"/>
      <c r="K97" s="132" t="s">
        <v>193</v>
      </c>
    </row>
    <row r="98" spans="1:12" s="110" customFormat="1" ht="57.75" customHeight="1" x14ac:dyDescent="0.2">
      <c r="A98" s="107" t="s">
        <v>136</v>
      </c>
      <c r="B98" s="141" t="s">
        <v>147</v>
      </c>
      <c r="C98" s="142"/>
      <c r="D98" s="188" t="s">
        <v>21</v>
      </c>
      <c r="E98" s="189"/>
      <c r="F98" s="108"/>
      <c r="G98" s="109"/>
      <c r="H98" s="108"/>
      <c r="I98" s="109"/>
      <c r="J98" s="108"/>
      <c r="K98" s="132" t="s">
        <v>193</v>
      </c>
    </row>
    <row r="99" spans="1:12" x14ac:dyDescent="0.2">
      <c r="A99" s="16"/>
      <c r="B99" s="111"/>
      <c r="C99" s="112"/>
      <c r="D99" s="17"/>
      <c r="E99" s="17"/>
      <c r="F99" s="67"/>
      <c r="G99" s="17"/>
      <c r="H99" s="67"/>
      <c r="I99" s="17"/>
      <c r="J99" s="67"/>
      <c r="K99" s="17"/>
      <c r="L99" s="16"/>
    </row>
    <row r="100" spans="1:12" x14ac:dyDescent="0.2">
      <c r="A100" s="16"/>
      <c r="B100" s="111"/>
      <c r="C100" s="112"/>
      <c r="D100" s="17"/>
      <c r="E100" s="17"/>
      <c r="F100" s="67"/>
      <c r="G100" s="17"/>
      <c r="H100" s="67"/>
      <c r="I100" s="17"/>
      <c r="J100" s="67"/>
      <c r="K100" s="17"/>
      <c r="L100" s="16"/>
    </row>
    <row r="101" spans="1:12" x14ac:dyDescent="0.2">
      <c r="A101" s="16"/>
      <c r="B101" s="111"/>
      <c r="C101" s="112"/>
      <c r="D101" s="17"/>
      <c r="E101" s="17"/>
      <c r="F101" s="67"/>
      <c r="G101" s="17"/>
      <c r="H101" s="67"/>
      <c r="I101" s="17"/>
      <c r="J101" s="67"/>
      <c r="K101" s="17"/>
      <c r="L101" s="16"/>
    </row>
    <row r="102" spans="1:12" x14ac:dyDescent="0.2">
      <c r="A102" s="16"/>
      <c r="B102" s="111"/>
      <c r="C102" s="112"/>
      <c r="D102" s="17"/>
      <c r="E102" s="17"/>
      <c r="F102" s="67"/>
      <c r="G102" s="17"/>
      <c r="H102" s="67"/>
      <c r="I102" s="17"/>
      <c r="J102" s="67"/>
      <c r="K102" s="17"/>
      <c r="L102" s="16"/>
    </row>
    <row r="103" spans="1:12" x14ac:dyDescent="0.2">
      <c r="A103" s="16"/>
      <c r="B103" s="111"/>
      <c r="C103" s="112"/>
      <c r="D103" s="17"/>
      <c r="E103" s="17"/>
      <c r="F103" s="67"/>
      <c r="G103" s="17"/>
      <c r="H103" s="67"/>
      <c r="I103" s="17"/>
      <c r="J103" s="67"/>
      <c r="K103" s="17"/>
      <c r="L103" s="16"/>
    </row>
    <row r="104" spans="1:12" x14ac:dyDescent="0.2">
      <c r="A104" s="16"/>
      <c r="B104" s="111"/>
      <c r="C104" s="112"/>
      <c r="D104" s="17"/>
      <c r="E104" s="17"/>
      <c r="F104" s="67"/>
      <c r="G104" s="17"/>
      <c r="H104" s="67"/>
      <c r="I104" s="17"/>
      <c r="J104" s="67"/>
      <c r="K104" s="17"/>
      <c r="L104" s="16"/>
    </row>
    <row r="105" spans="1:12" x14ac:dyDescent="0.2">
      <c r="A105" s="16"/>
      <c r="B105" s="111"/>
      <c r="C105" s="112"/>
      <c r="D105" s="17"/>
      <c r="E105" s="17"/>
      <c r="F105" s="67"/>
      <c r="G105" s="17"/>
      <c r="H105" s="67"/>
      <c r="I105" s="17"/>
      <c r="J105" s="67"/>
      <c r="K105" s="17"/>
      <c r="L105" s="16"/>
    </row>
  </sheetData>
  <mergeCells count="178">
    <mergeCell ref="B86:C86"/>
    <mergeCell ref="B87:C87"/>
    <mergeCell ref="C1:K3"/>
    <mergeCell ref="G31:K31"/>
    <mergeCell ref="B94:C94"/>
    <mergeCell ref="D94:E94"/>
    <mergeCell ref="B95:C95"/>
    <mergeCell ref="D95:E95"/>
    <mergeCell ref="B96:C96"/>
    <mergeCell ref="D96:E96"/>
    <mergeCell ref="B65:C65"/>
    <mergeCell ref="D53:E53"/>
    <mergeCell ref="D54:E54"/>
    <mergeCell ref="D55:E55"/>
    <mergeCell ref="D56:E56"/>
    <mergeCell ref="D57:E57"/>
    <mergeCell ref="B39:C39"/>
    <mergeCell ref="B40:C40"/>
    <mergeCell ref="B41:C41"/>
    <mergeCell ref="B42:C42"/>
    <mergeCell ref="D46:E46"/>
    <mergeCell ref="D47:E47"/>
    <mergeCell ref="D48:E48"/>
    <mergeCell ref="D58:E58"/>
    <mergeCell ref="B98:C98"/>
    <mergeCell ref="D98:E98"/>
    <mergeCell ref="B89:C89"/>
    <mergeCell ref="D89:E89"/>
    <mergeCell ref="B90:C90"/>
    <mergeCell ref="D90:E90"/>
    <mergeCell ref="B91:C91"/>
    <mergeCell ref="D91:E91"/>
    <mergeCell ref="B92:C92"/>
    <mergeCell ref="D92:E92"/>
    <mergeCell ref="B93:C93"/>
    <mergeCell ref="D93:E93"/>
    <mergeCell ref="B97:C97"/>
    <mergeCell ref="D97:E97"/>
    <mergeCell ref="B88:E88"/>
    <mergeCell ref="B25:C25"/>
    <mergeCell ref="A31:E31"/>
    <mergeCell ref="D84:E84"/>
    <mergeCell ref="D85:E85"/>
    <mergeCell ref="D80:E80"/>
    <mergeCell ref="D81:E81"/>
    <mergeCell ref="D82:E82"/>
    <mergeCell ref="B46:C46"/>
    <mergeCell ref="B47:C47"/>
    <mergeCell ref="B48:C48"/>
    <mergeCell ref="B49:C49"/>
    <mergeCell ref="B50:C50"/>
    <mergeCell ref="B52:C52"/>
    <mergeCell ref="B53:C53"/>
    <mergeCell ref="B54:C54"/>
    <mergeCell ref="B55:C55"/>
    <mergeCell ref="B56:C56"/>
    <mergeCell ref="B57:C57"/>
    <mergeCell ref="D52:E52"/>
    <mergeCell ref="D59:E59"/>
    <mergeCell ref="D86:E86"/>
    <mergeCell ref="D87:E87"/>
    <mergeCell ref="B85:C85"/>
    <mergeCell ref="D12:E12"/>
    <mergeCell ref="B28:C28"/>
    <mergeCell ref="B29:C29"/>
    <mergeCell ref="A4:K4"/>
    <mergeCell ref="A5:K5"/>
    <mergeCell ref="A7:K7"/>
    <mergeCell ref="D67:E67"/>
    <mergeCell ref="D61:E61"/>
    <mergeCell ref="D62:E62"/>
    <mergeCell ref="D63:E63"/>
    <mergeCell ref="D65:E65"/>
    <mergeCell ref="D60:E60"/>
    <mergeCell ref="D49:E49"/>
    <mergeCell ref="D50:E50"/>
    <mergeCell ref="D44:E44"/>
    <mergeCell ref="D45:E45"/>
    <mergeCell ref="D30:E30"/>
    <mergeCell ref="D32:E32"/>
    <mergeCell ref="D33:E33"/>
    <mergeCell ref="D34:E34"/>
    <mergeCell ref="D23:E23"/>
    <mergeCell ref="D25:E25"/>
    <mergeCell ref="B21:C21"/>
    <mergeCell ref="B35:E35"/>
    <mergeCell ref="A1:B3"/>
    <mergeCell ref="D8:E8"/>
    <mergeCell ref="D10:E10"/>
    <mergeCell ref="A6:K6"/>
    <mergeCell ref="B8:C8"/>
    <mergeCell ref="B10:C10"/>
    <mergeCell ref="B11:C11"/>
    <mergeCell ref="B9:E9"/>
    <mergeCell ref="D19:E19"/>
    <mergeCell ref="D13:E13"/>
    <mergeCell ref="D14:E14"/>
    <mergeCell ref="D15:E15"/>
    <mergeCell ref="B12:C12"/>
    <mergeCell ref="B13:C13"/>
    <mergeCell ref="B14:C14"/>
    <mergeCell ref="B15:C15"/>
    <mergeCell ref="D16:E16"/>
    <mergeCell ref="D17:E17"/>
    <mergeCell ref="D18:E18"/>
    <mergeCell ref="B16:C16"/>
    <mergeCell ref="B17:C17"/>
    <mergeCell ref="B18:C18"/>
    <mergeCell ref="B19:C19"/>
    <mergeCell ref="D11:E11"/>
    <mergeCell ref="B84:C84"/>
    <mergeCell ref="B58:C58"/>
    <mergeCell ref="B59:C59"/>
    <mergeCell ref="B60:C60"/>
    <mergeCell ref="B61:C61"/>
    <mergeCell ref="B62:C62"/>
    <mergeCell ref="B63:C63"/>
    <mergeCell ref="B64:C64"/>
    <mergeCell ref="B67:C67"/>
    <mergeCell ref="B68:C68"/>
    <mergeCell ref="B69:C69"/>
    <mergeCell ref="B70:C70"/>
    <mergeCell ref="B71:C71"/>
    <mergeCell ref="B72:C72"/>
    <mergeCell ref="B73:C73"/>
    <mergeCell ref="B83:E83"/>
    <mergeCell ref="B77:C77"/>
    <mergeCell ref="B78:C78"/>
    <mergeCell ref="D28:E28"/>
    <mergeCell ref="B79:C79"/>
    <mergeCell ref="B80:C80"/>
    <mergeCell ref="B81:C81"/>
    <mergeCell ref="B82:C82"/>
    <mergeCell ref="B44:C44"/>
    <mergeCell ref="B45:C45"/>
    <mergeCell ref="D77:E77"/>
    <mergeCell ref="D78:E78"/>
    <mergeCell ref="D79:E79"/>
    <mergeCell ref="D68:E68"/>
    <mergeCell ref="D69:E69"/>
    <mergeCell ref="D70:E70"/>
    <mergeCell ref="D71:E71"/>
    <mergeCell ref="D72:E72"/>
    <mergeCell ref="D73:E73"/>
    <mergeCell ref="D29:E29"/>
    <mergeCell ref="B43:E43"/>
    <mergeCell ref="B51:E51"/>
    <mergeCell ref="B66:E66"/>
    <mergeCell ref="B76:E76"/>
    <mergeCell ref="D64:E64"/>
    <mergeCell ref="B75:C75"/>
    <mergeCell ref="D75:E75"/>
    <mergeCell ref="B74:C74"/>
    <mergeCell ref="D74:E74"/>
    <mergeCell ref="B20:C20"/>
    <mergeCell ref="D20:E20"/>
    <mergeCell ref="D39:E39"/>
    <mergeCell ref="D40:E40"/>
    <mergeCell ref="D41:E41"/>
    <mergeCell ref="D42:E42"/>
    <mergeCell ref="D36:E36"/>
    <mergeCell ref="D37:E37"/>
    <mergeCell ref="D38:E38"/>
    <mergeCell ref="B36:C36"/>
    <mergeCell ref="B37:C37"/>
    <mergeCell ref="B38:C38"/>
    <mergeCell ref="B30:C30"/>
    <mergeCell ref="B32:C32"/>
    <mergeCell ref="B33:C33"/>
    <mergeCell ref="B34:C34"/>
    <mergeCell ref="B22:E22"/>
    <mergeCell ref="B26:E26"/>
    <mergeCell ref="D21:E21"/>
    <mergeCell ref="B23:C23"/>
    <mergeCell ref="B24:C24"/>
    <mergeCell ref="B27:C27"/>
    <mergeCell ref="D27:E27"/>
    <mergeCell ref="D24:E24"/>
  </mergeCells>
  <phoneticPr fontId="2" type="noConversion"/>
  <printOptions horizontalCentered="1"/>
  <pageMargins left="0.19685039370078741" right="0.19685039370078741" top="0.47244094488188981" bottom="0.39370078740157483" header="0" footer="0"/>
  <pageSetup orientation="portrait" horizontalDpi="300" verticalDpi="300" r:id="rId1"/>
  <headerFooter alignWithMargin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48"/>
  <sheetViews>
    <sheetView showGridLines="0" topLeftCell="A6" zoomScale="85" zoomScaleNormal="85" workbookViewId="0">
      <selection activeCell="B12" sqref="B12"/>
    </sheetView>
  </sheetViews>
  <sheetFormatPr baseColWidth="10" defaultColWidth="9.140625" defaultRowHeight="12.75" x14ac:dyDescent="0.2"/>
  <cols>
    <col min="1" max="1" width="14.28515625" style="32" customWidth="1"/>
    <col min="2" max="2" width="17.7109375" style="32" customWidth="1"/>
    <col min="3" max="5" width="14" customWidth="1"/>
    <col min="6" max="7" width="12.7109375" customWidth="1"/>
    <col min="8" max="8" width="11.140625" customWidth="1"/>
    <col min="9" max="9" width="11.42578125" customWidth="1"/>
    <col min="10" max="10" width="12.7109375" customWidth="1"/>
    <col min="16" max="35" width="9.140625" style="32"/>
  </cols>
  <sheetData>
    <row r="1" spans="1:35" ht="27.75" customHeight="1" x14ac:dyDescent="0.2">
      <c r="A1" s="166"/>
      <c r="B1" s="166"/>
      <c r="C1" s="190" t="s">
        <v>53</v>
      </c>
      <c r="D1" s="191"/>
      <c r="E1" s="191"/>
      <c r="F1" s="191"/>
      <c r="G1" s="192"/>
      <c r="H1" s="207" t="s">
        <v>69</v>
      </c>
      <c r="I1" s="208"/>
    </row>
    <row r="2" spans="1:35" ht="27.75" customHeight="1" x14ac:dyDescent="0.2">
      <c r="A2" s="166"/>
      <c r="B2" s="166"/>
      <c r="C2" s="193"/>
      <c r="D2" s="194"/>
      <c r="E2" s="194"/>
      <c r="F2" s="194"/>
      <c r="G2" s="195"/>
      <c r="H2" s="209"/>
      <c r="I2" s="210"/>
    </row>
    <row r="3" spans="1:35" ht="27.75" customHeight="1" x14ac:dyDescent="0.2">
      <c r="A3" s="166"/>
      <c r="B3" s="166"/>
      <c r="C3" s="196"/>
      <c r="D3" s="197"/>
      <c r="E3" s="197"/>
      <c r="F3" s="197"/>
      <c r="G3" s="198"/>
      <c r="H3" s="211"/>
      <c r="I3" s="212"/>
    </row>
    <row r="4" spans="1:35" ht="28.5" customHeight="1" x14ac:dyDescent="0.2">
      <c r="A4" s="34" t="s">
        <v>30</v>
      </c>
      <c r="B4" s="34" t="s">
        <v>20</v>
      </c>
      <c r="C4" s="35" t="s">
        <v>28</v>
      </c>
      <c r="D4" s="35" t="s">
        <v>18</v>
      </c>
      <c r="E4" s="35" t="s">
        <v>21</v>
      </c>
      <c r="F4" s="35" t="s">
        <v>44</v>
      </c>
      <c r="G4" s="35" t="s">
        <v>56</v>
      </c>
      <c r="H4" s="35" t="s">
        <v>45</v>
      </c>
      <c r="I4" s="35" t="s">
        <v>46</v>
      </c>
    </row>
    <row r="5" spans="1:35" s="42" customFormat="1" ht="42" customHeight="1" x14ac:dyDescent="0.2">
      <c r="A5" s="38" t="s">
        <v>31</v>
      </c>
      <c r="B5" s="46" t="s">
        <v>67</v>
      </c>
      <c r="C5" s="39">
        <v>12</v>
      </c>
      <c r="D5" s="39">
        <v>0</v>
      </c>
      <c r="E5" s="39">
        <f>OEA_SF!K9</f>
        <v>0</v>
      </c>
      <c r="F5" s="39">
        <f t="shared" ref="F5" si="0">SUM(C5:E5)</f>
        <v>12</v>
      </c>
      <c r="G5" s="39">
        <f>SUM(C5:D5)</f>
        <v>12</v>
      </c>
      <c r="H5" s="40">
        <f>C5</f>
        <v>12</v>
      </c>
      <c r="I5" s="41">
        <f>(H5/G5)*100</f>
        <v>100</v>
      </c>
      <c r="P5" s="43"/>
      <c r="Q5" s="43"/>
      <c r="R5" s="43"/>
      <c r="S5" s="43"/>
      <c r="T5" s="43"/>
      <c r="U5" s="43"/>
      <c r="V5" s="43"/>
      <c r="W5" s="43"/>
      <c r="X5" s="43"/>
      <c r="Y5" s="43"/>
      <c r="Z5" s="43"/>
      <c r="AA5" s="43"/>
      <c r="AB5" s="43"/>
      <c r="AC5" s="43"/>
      <c r="AD5" s="43"/>
      <c r="AE5" s="43"/>
      <c r="AF5" s="43"/>
      <c r="AG5" s="43"/>
      <c r="AH5" s="43"/>
      <c r="AI5" s="43"/>
    </row>
    <row r="6" spans="1:35" s="42" customFormat="1" ht="36" customHeight="1" x14ac:dyDescent="0.2">
      <c r="A6" s="38" t="s">
        <v>32</v>
      </c>
      <c r="B6" s="46" t="s">
        <v>68</v>
      </c>
      <c r="C6" s="31">
        <v>3</v>
      </c>
      <c r="D6" s="31">
        <f>OEA_SF!I22</f>
        <v>0</v>
      </c>
      <c r="E6" s="31">
        <f>OEA_SF!K22</f>
        <v>0</v>
      </c>
      <c r="F6" s="39">
        <f>SUM(C6:E6)</f>
        <v>3</v>
      </c>
      <c r="G6" s="39">
        <f>SUM(C6:D6)</f>
        <v>3</v>
      </c>
      <c r="H6" s="40">
        <f t="shared" ref="H6:H13" si="1">C6</f>
        <v>3</v>
      </c>
      <c r="I6" s="44">
        <f>(H6/G6)*100</f>
        <v>100</v>
      </c>
      <c r="K6" s="43"/>
      <c r="L6" s="45"/>
      <c r="M6" s="45"/>
      <c r="N6" s="45"/>
      <c r="O6" s="45"/>
      <c r="P6" s="45"/>
      <c r="Q6" s="43"/>
      <c r="R6" s="43"/>
      <c r="S6" s="43"/>
      <c r="T6" s="43"/>
      <c r="U6" s="43"/>
      <c r="V6" s="43"/>
      <c r="W6" s="43"/>
      <c r="X6" s="43"/>
      <c r="Y6" s="43"/>
      <c r="Z6" s="43"/>
      <c r="AA6" s="43"/>
      <c r="AB6" s="43"/>
      <c r="AC6" s="43"/>
      <c r="AD6" s="43"/>
      <c r="AE6" s="43"/>
      <c r="AF6" s="43"/>
      <c r="AG6" s="43"/>
      <c r="AH6" s="43"/>
      <c r="AI6" s="43"/>
    </row>
    <row r="7" spans="1:35" s="42" customFormat="1" ht="42" customHeight="1" x14ac:dyDescent="0.2">
      <c r="A7" s="38" t="s">
        <v>33</v>
      </c>
      <c r="B7" s="46" t="s">
        <v>29</v>
      </c>
      <c r="C7" s="31">
        <v>4</v>
      </c>
      <c r="D7" s="31">
        <f>OEA_SF!I26</f>
        <v>0</v>
      </c>
      <c r="E7" s="31">
        <v>7</v>
      </c>
      <c r="F7" s="39">
        <f>SUM(C7:E7)</f>
        <v>11</v>
      </c>
      <c r="G7" s="39">
        <f>SUM(C7:D7)</f>
        <v>4</v>
      </c>
      <c r="H7" s="40">
        <f t="shared" si="1"/>
        <v>4</v>
      </c>
      <c r="I7" s="44">
        <f>(H7/G7)*100</f>
        <v>100</v>
      </c>
      <c r="K7" s="43"/>
      <c r="L7" s="45"/>
      <c r="M7" s="45"/>
      <c r="N7" s="45"/>
      <c r="O7" s="45"/>
      <c r="P7" s="45"/>
      <c r="Q7" s="43"/>
      <c r="R7" s="43"/>
      <c r="S7" s="43"/>
      <c r="T7" s="43"/>
      <c r="U7" s="43"/>
      <c r="V7" s="43"/>
      <c r="W7" s="43"/>
      <c r="X7" s="43"/>
      <c r="Y7" s="43"/>
      <c r="Z7" s="43"/>
      <c r="AA7" s="43"/>
      <c r="AB7" s="43"/>
      <c r="AC7" s="43"/>
      <c r="AD7" s="43"/>
      <c r="AE7" s="43"/>
      <c r="AF7" s="43"/>
      <c r="AG7" s="43"/>
      <c r="AH7" s="43"/>
      <c r="AI7" s="43"/>
    </row>
    <row r="8" spans="1:35" s="42" customFormat="1" ht="36" customHeight="1" x14ac:dyDescent="0.2">
      <c r="A8" s="38" t="s">
        <v>34</v>
      </c>
      <c r="B8" s="46" t="s">
        <v>39</v>
      </c>
      <c r="C8" s="31">
        <v>6</v>
      </c>
      <c r="D8" s="31">
        <v>1</v>
      </c>
      <c r="E8" s="31">
        <f>OEA_SF!K35</f>
        <v>0</v>
      </c>
      <c r="F8" s="39">
        <f t="shared" ref="F8:F13" si="2">SUM(C8:E8)</f>
        <v>7</v>
      </c>
      <c r="G8" s="39">
        <f t="shared" ref="G8:G13" si="3">SUM(C8:D8)</f>
        <v>7</v>
      </c>
      <c r="H8" s="40">
        <f t="shared" si="1"/>
        <v>6</v>
      </c>
      <c r="I8" s="44">
        <f t="shared" ref="I8:I13" si="4">(H8/G8)*100</f>
        <v>85.714285714285708</v>
      </c>
      <c r="K8" s="43"/>
      <c r="L8" s="45"/>
      <c r="M8" s="45"/>
      <c r="N8" s="45"/>
      <c r="O8" s="45"/>
      <c r="P8" s="45"/>
      <c r="Q8" s="43"/>
      <c r="R8" s="43"/>
      <c r="S8" s="43"/>
      <c r="T8" s="43"/>
      <c r="U8" s="43"/>
      <c r="V8" s="43"/>
      <c r="W8" s="43"/>
      <c r="X8" s="43"/>
      <c r="Y8" s="43"/>
      <c r="Z8" s="43"/>
      <c r="AA8" s="43"/>
      <c r="AB8" s="43"/>
      <c r="AC8" s="43"/>
      <c r="AD8" s="43"/>
      <c r="AE8" s="43"/>
      <c r="AF8" s="43"/>
      <c r="AG8" s="43"/>
      <c r="AH8" s="43"/>
      <c r="AI8" s="43"/>
    </row>
    <row r="9" spans="1:35" s="42" customFormat="1" ht="34.5" customHeight="1" x14ac:dyDescent="0.2">
      <c r="A9" s="38" t="s">
        <v>35</v>
      </c>
      <c r="B9" s="46" t="s">
        <v>40</v>
      </c>
      <c r="C9" s="31">
        <v>7</v>
      </c>
      <c r="D9" s="31">
        <v>0</v>
      </c>
      <c r="E9" s="31">
        <v>0</v>
      </c>
      <c r="F9" s="39">
        <f t="shared" si="2"/>
        <v>7</v>
      </c>
      <c r="G9" s="39">
        <f t="shared" si="3"/>
        <v>7</v>
      </c>
      <c r="H9" s="40">
        <f t="shared" si="1"/>
        <v>7</v>
      </c>
      <c r="I9" s="44">
        <f t="shared" si="4"/>
        <v>100</v>
      </c>
      <c r="K9" s="43"/>
      <c r="L9" s="45"/>
      <c r="M9" s="45"/>
      <c r="N9" s="45"/>
      <c r="O9" s="45"/>
      <c r="P9" s="45"/>
      <c r="Q9" s="43"/>
      <c r="R9" s="43"/>
      <c r="S9" s="43"/>
      <c r="T9" s="43"/>
      <c r="U9" s="43"/>
      <c r="V9" s="43"/>
      <c r="W9" s="43"/>
      <c r="X9" s="43"/>
      <c r="Y9" s="43"/>
      <c r="Z9" s="43"/>
      <c r="AA9" s="43"/>
      <c r="AB9" s="43"/>
      <c r="AC9" s="43"/>
      <c r="AD9" s="43"/>
      <c r="AE9" s="43"/>
      <c r="AF9" s="43"/>
      <c r="AG9" s="43"/>
      <c r="AH9" s="43"/>
      <c r="AI9" s="43"/>
    </row>
    <row r="10" spans="1:35" s="42" customFormat="1" ht="35.25" customHeight="1" x14ac:dyDescent="0.2">
      <c r="A10" s="38" t="s">
        <v>36</v>
      </c>
      <c r="B10" s="46" t="s">
        <v>41</v>
      </c>
      <c r="C10" s="31">
        <v>3</v>
      </c>
      <c r="D10" s="31">
        <v>0</v>
      </c>
      <c r="E10" s="31">
        <v>11</v>
      </c>
      <c r="F10" s="39">
        <f t="shared" si="2"/>
        <v>14</v>
      </c>
      <c r="G10" s="39">
        <f t="shared" si="3"/>
        <v>3</v>
      </c>
      <c r="H10" s="40">
        <f t="shared" si="1"/>
        <v>3</v>
      </c>
      <c r="I10" s="44">
        <f t="shared" si="4"/>
        <v>100</v>
      </c>
      <c r="K10" s="43"/>
      <c r="L10" s="45"/>
      <c r="M10" s="45"/>
      <c r="N10" s="45"/>
      <c r="O10" s="45"/>
      <c r="P10" s="45"/>
      <c r="Q10" s="43"/>
      <c r="R10" s="43"/>
      <c r="S10" s="43"/>
      <c r="T10" s="43"/>
      <c r="U10" s="43"/>
      <c r="V10" s="43"/>
      <c r="W10" s="43"/>
      <c r="X10" s="43"/>
      <c r="Y10" s="43"/>
      <c r="Z10" s="43"/>
      <c r="AA10" s="43"/>
      <c r="AB10" s="43"/>
      <c r="AC10" s="43"/>
      <c r="AD10" s="43"/>
      <c r="AE10" s="43"/>
      <c r="AF10" s="43"/>
      <c r="AG10" s="43"/>
      <c r="AH10" s="43"/>
      <c r="AI10" s="43"/>
    </row>
    <row r="11" spans="1:35" s="42" customFormat="1" ht="30.75" customHeight="1" x14ac:dyDescent="0.2">
      <c r="A11" s="38" t="s">
        <v>37</v>
      </c>
      <c r="B11" s="46" t="s">
        <v>48</v>
      </c>
      <c r="C11" s="31">
        <v>9</v>
      </c>
      <c r="D11" s="31">
        <f>OEA_SF!I66</f>
        <v>0</v>
      </c>
      <c r="E11" s="31">
        <f>OEA_SF!K66</f>
        <v>0</v>
      </c>
      <c r="F11" s="39">
        <f t="shared" si="2"/>
        <v>9</v>
      </c>
      <c r="G11" s="39">
        <f t="shared" si="3"/>
        <v>9</v>
      </c>
      <c r="H11" s="40">
        <f t="shared" si="1"/>
        <v>9</v>
      </c>
      <c r="I11" s="44">
        <f t="shared" si="4"/>
        <v>100</v>
      </c>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row>
    <row r="12" spans="1:35" s="42" customFormat="1" ht="42" customHeight="1" x14ac:dyDescent="0.2">
      <c r="A12" s="38" t="s">
        <v>47</v>
      </c>
      <c r="B12" s="46" t="s">
        <v>42</v>
      </c>
      <c r="C12" s="31">
        <v>6</v>
      </c>
      <c r="D12" s="31">
        <f>OEA_SF!I76</f>
        <v>0</v>
      </c>
      <c r="E12" s="31">
        <f>OEA_SF!K76</f>
        <v>0</v>
      </c>
      <c r="F12" s="39">
        <f t="shared" si="2"/>
        <v>6</v>
      </c>
      <c r="G12" s="39">
        <f t="shared" si="3"/>
        <v>6</v>
      </c>
      <c r="H12" s="40">
        <f t="shared" si="1"/>
        <v>6</v>
      </c>
      <c r="I12" s="44">
        <f t="shared" si="4"/>
        <v>100</v>
      </c>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row>
    <row r="13" spans="1:35" s="42" customFormat="1" ht="52.5" customHeight="1" x14ac:dyDescent="0.2">
      <c r="A13" s="38" t="s">
        <v>38</v>
      </c>
      <c r="B13" s="46" t="s">
        <v>43</v>
      </c>
      <c r="C13" s="31">
        <v>4</v>
      </c>
      <c r="D13" s="31">
        <f>OEA_SF!I83</f>
        <v>0</v>
      </c>
      <c r="E13" s="31">
        <f>OEA_SF!K83</f>
        <v>0</v>
      </c>
      <c r="F13" s="39">
        <f t="shared" si="2"/>
        <v>4</v>
      </c>
      <c r="G13" s="39">
        <f t="shared" si="3"/>
        <v>4</v>
      </c>
      <c r="H13" s="40">
        <f t="shared" si="1"/>
        <v>4</v>
      </c>
      <c r="I13" s="44">
        <f t="shared" si="4"/>
        <v>100</v>
      </c>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row>
    <row r="14" spans="1:35" ht="24.95" customHeight="1" x14ac:dyDescent="0.2">
      <c r="A14" s="40" t="s">
        <v>22</v>
      </c>
      <c r="B14" s="40"/>
      <c r="C14" s="40">
        <f t="shared" ref="C14:H14" si="5">SUM(C5:C13)</f>
        <v>54</v>
      </c>
      <c r="D14" s="40">
        <f t="shared" si="5"/>
        <v>1</v>
      </c>
      <c r="E14" s="40">
        <f t="shared" si="5"/>
        <v>18</v>
      </c>
      <c r="F14" s="40">
        <f t="shared" si="5"/>
        <v>73</v>
      </c>
      <c r="G14" s="40">
        <f t="shared" si="5"/>
        <v>55</v>
      </c>
      <c r="H14" s="40">
        <f t="shared" si="5"/>
        <v>54</v>
      </c>
      <c r="I14" s="47"/>
      <c r="K14" s="32"/>
      <c r="L14" s="32"/>
      <c r="M14" s="32"/>
      <c r="N14" s="32"/>
      <c r="O14" s="32"/>
    </row>
    <row r="15" spans="1:35" ht="24.95" customHeight="1" x14ac:dyDescent="0.2">
      <c r="A15" s="48" t="s">
        <v>23</v>
      </c>
      <c r="B15" s="50"/>
      <c r="C15" s="49">
        <f>C14/$F$14</f>
        <v>0.73972602739726023</v>
      </c>
      <c r="D15" s="49">
        <f t="shared" ref="D15:H15" si="6">D14/$F$14</f>
        <v>1.3698630136986301E-2</v>
      </c>
      <c r="E15" s="49">
        <f t="shared" si="6"/>
        <v>0.24657534246575341</v>
      </c>
      <c r="F15" s="49">
        <f t="shared" si="6"/>
        <v>1</v>
      </c>
      <c r="G15" s="49">
        <f t="shared" si="6"/>
        <v>0.75342465753424659</v>
      </c>
      <c r="H15" s="49">
        <f t="shared" si="6"/>
        <v>0.73972602739726023</v>
      </c>
      <c r="I15" s="30"/>
      <c r="K15" s="32"/>
      <c r="L15" s="32"/>
      <c r="M15" s="32"/>
      <c r="N15" s="32"/>
      <c r="O15" s="32"/>
    </row>
    <row r="16" spans="1:35" ht="24.95" customHeight="1" x14ac:dyDescent="0.2">
      <c r="A16" s="205" t="s">
        <v>24</v>
      </c>
      <c r="B16" s="206"/>
      <c r="K16" s="32"/>
      <c r="L16" s="32"/>
      <c r="M16" s="32"/>
      <c r="N16" s="32"/>
      <c r="O16" s="32"/>
    </row>
    <row r="17" spans="1:15" ht="25.5" x14ac:dyDescent="0.2">
      <c r="A17" s="39" t="s">
        <v>25</v>
      </c>
      <c r="B17" s="51">
        <f>G14</f>
        <v>55</v>
      </c>
      <c r="C17" s="32"/>
      <c r="D17" s="32"/>
      <c r="E17" s="32"/>
      <c r="F17" s="32"/>
      <c r="G17" s="32"/>
      <c r="H17" s="32"/>
      <c r="I17" s="32"/>
      <c r="K17" s="32"/>
      <c r="L17" s="32"/>
      <c r="M17" s="32"/>
      <c r="N17" s="32"/>
      <c r="O17" s="32"/>
    </row>
    <row r="18" spans="1:15" ht="25.5" x14ac:dyDescent="0.2">
      <c r="A18" s="39" t="s">
        <v>26</v>
      </c>
      <c r="B18" s="52">
        <f>H15</f>
        <v>0.73972602739726023</v>
      </c>
      <c r="D18" s="32"/>
      <c r="E18" s="32"/>
      <c r="F18" s="32"/>
      <c r="G18" s="32"/>
      <c r="H18" s="32"/>
      <c r="I18" s="32"/>
      <c r="K18" s="32"/>
      <c r="L18" s="32"/>
      <c r="M18" s="32"/>
      <c r="N18" s="32"/>
      <c r="O18" s="32"/>
    </row>
    <row r="19" spans="1:15" x14ac:dyDescent="0.2">
      <c r="D19" s="32"/>
      <c r="E19" s="32"/>
      <c r="F19" s="32"/>
      <c r="G19" s="32"/>
      <c r="H19" s="32"/>
      <c r="I19" s="32"/>
      <c r="K19" s="32"/>
      <c r="L19" s="32"/>
      <c r="M19" s="32"/>
      <c r="N19" s="32"/>
      <c r="O19" s="32"/>
    </row>
    <row r="20" spans="1:15" ht="16.5" x14ac:dyDescent="0.2">
      <c r="D20" s="32"/>
      <c r="E20" s="33" t="s">
        <v>27</v>
      </c>
      <c r="F20" s="32"/>
      <c r="G20" s="32"/>
      <c r="H20" s="32"/>
      <c r="I20" s="32"/>
      <c r="K20" s="32"/>
      <c r="L20" s="32"/>
      <c r="M20" s="32"/>
      <c r="N20" s="32"/>
      <c r="O20" s="32"/>
    </row>
    <row r="21" spans="1:15" x14ac:dyDescent="0.2">
      <c r="K21" s="32"/>
      <c r="L21" s="32"/>
      <c r="M21" s="32"/>
      <c r="N21" s="32"/>
      <c r="O21" s="32"/>
    </row>
    <row r="22" spans="1:15" x14ac:dyDescent="0.2">
      <c r="K22" s="32"/>
      <c r="L22" s="32"/>
      <c r="M22" s="32"/>
      <c r="N22" s="32"/>
      <c r="O22" s="32"/>
    </row>
    <row r="23" spans="1:15" x14ac:dyDescent="0.2">
      <c r="K23" s="32"/>
      <c r="L23" s="32"/>
      <c r="M23" s="32"/>
      <c r="N23" s="32"/>
      <c r="O23" s="32"/>
    </row>
    <row r="24" spans="1:15" x14ac:dyDescent="0.2">
      <c r="C24" s="32"/>
      <c r="D24" s="32"/>
      <c r="E24" s="32"/>
      <c r="F24" s="32"/>
      <c r="G24" s="32"/>
      <c r="H24" s="32"/>
      <c r="I24" s="32"/>
      <c r="J24" s="32"/>
      <c r="K24" s="32"/>
      <c r="L24" s="32"/>
      <c r="M24" s="32"/>
      <c r="N24" s="32"/>
      <c r="O24" s="32"/>
    </row>
    <row r="25" spans="1:15" x14ac:dyDescent="0.2">
      <c r="D25" s="32"/>
      <c r="E25" s="32"/>
      <c r="F25" s="32"/>
      <c r="G25" s="32"/>
      <c r="H25" s="32"/>
      <c r="I25" s="32"/>
      <c r="J25" s="32"/>
      <c r="K25" s="32"/>
      <c r="L25" s="32"/>
      <c r="M25" s="32"/>
      <c r="N25" s="32"/>
      <c r="O25" s="32"/>
    </row>
    <row r="26" spans="1:15" x14ac:dyDescent="0.2">
      <c r="D26" s="32"/>
      <c r="E26" s="32"/>
      <c r="F26" s="32"/>
      <c r="G26" s="32"/>
      <c r="H26" s="32"/>
      <c r="I26" s="32"/>
      <c r="J26" s="32"/>
      <c r="K26" s="32"/>
      <c r="L26" s="32"/>
      <c r="M26" s="32"/>
      <c r="N26" s="32"/>
      <c r="O26" s="32"/>
    </row>
    <row r="27" spans="1:15" x14ac:dyDescent="0.2">
      <c r="K27" s="32"/>
      <c r="L27" s="32"/>
      <c r="M27" s="32"/>
      <c r="N27" s="32"/>
      <c r="O27" s="32"/>
    </row>
    <row r="28" spans="1:15" x14ac:dyDescent="0.2">
      <c r="K28" s="32"/>
      <c r="L28" s="32"/>
      <c r="M28" s="32"/>
      <c r="N28" s="32"/>
      <c r="O28" s="32"/>
    </row>
    <row r="29" spans="1:15" x14ac:dyDescent="0.2">
      <c r="K29" s="32"/>
      <c r="L29" s="32"/>
      <c r="M29" s="32"/>
      <c r="N29" s="32"/>
      <c r="O29" s="32"/>
    </row>
    <row r="30" spans="1:15" x14ac:dyDescent="0.2">
      <c r="K30" s="32"/>
      <c r="L30" s="32"/>
      <c r="M30" s="32"/>
      <c r="N30" s="32"/>
      <c r="O30" s="32"/>
    </row>
    <row r="31" spans="1:15" x14ac:dyDescent="0.2">
      <c r="K31" s="32"/>
      <c r="L31" s="32"/>
      <c r="M31" s="32"/>
      <c r="N31" s="32"/>
      <c r="O31" s="32"/>
    </row>
    <row r="32" spans="1:15" x14ac:dyDescent="0.2">
      <c r="K32" s="32"/>
      <c r="L32" s="32"/>
      <c r="M32" s="32"/>
      <c r="N32" s="32"/>
      <c r="O32" s="32"/>
    </row>
    <row r="33" spans="3:15" x14ac:dyDescent="0.2">
      <c r="K33" s="32"/>
      <c r="L33" s="32"/>
      <c r="M33" s="32"/>
      <c r="N33" s="32"/>
      <c r="O33" s="32"/>
    </row>
    <row r="34" spans="3:15" x14ac:dyDescent="0.2">
      <c r="K34" s="32"/>
      <c r="L34" s="32"/>
      <c r="M34" s="32"/>
      <c r="N34" s="32"/>
      <c r="O34" s="32"/>
    </row>
    <row r="35" spans="3:15" x14ac:dyDescent="0.2">
      <c r="K35" s="32"/>
      <c r="L35" s="32"/>
      <c r="M35" s="32"/>
      <c r="N35" s="32"/>
      <c r="O35" s="32"/>
    </row>
    <row r="36" spans="3:15" x14ac:dyDescent="0.2">
      <c r="K36" s="32"/>
      <c r="L36" s="32"/>
      <c r="M36" s="32"/>
      <c r="N36" s="32"/>
      <c r="O36" s="32"/>
    </row>
    <row r="37" spans="3:15" x14ac:dyDescent="0.2">
      <c r="K37" s="32"/>
      <c r="L37" s="32"/>
      <c r="M37" s="32"/>
      <c r="N37" s="32"/>
      <c r="O37" s="32"/>
    </row>
    <row r="38" spans="3:15" x14ac:dyDescent="0.2">
      <c r="K38" s="32"/>
      <c r="L38" s="32"/>
      <c r="M38" s="32"/>
      <c r="N38" s="32"/>
      <c r="O38" s="32"/>
    </row>
    <row r="39" spans="3:15" x14ac:dyDescent="0.2">
      <c r="K39" s="32"/>
      <c r="L39" s="32"/>
      <c r="M39" s="32"/>
      <c r="N39" s="32"/>
      <c r="O39" s="32"/>
    </row>
    <row r="40" spans="3:15" x14ac:dyDescent="0.2">
      <c r="K40" s="32"/>
      <c r="L40" s="32"/>
      <c r="M40" s="32"/>
      <c r="N40" s="32"/>
      <c r="O40" s="32"/>
    </row>
    <row r="41" spans="3:15" x14ac:dyDescent="0.2">
      <c r="K41" s="32"/>
      <c r="L41" s="32"/>
      <c r="M41" s="32"/>
      <c r="N41" s="32"/>
      <c r="O41" s="32"/>
    </row>
    <row r="42" spans="3:15" x14ac:dyDescent="0.2">
      <c r="K42" s="32"/>
      <c r="L42" s="32"/>
      <c r="M42" s="32"/>
      <c r="N42" s="32"/>
      <c r="O42" s="32"/>
    </row>
    <row r="43" spans="3:15" x14ac:dyDescent="0.2">
      <c r="K43" s="32"/>
      <c r="L43" s="32"/>
      <c r="M43" s="32"/>
      <c r="N43" s="32"/>
      <c r="O43" s="32"/>
    </row>
    <row r="44" spans="3:15" x14ac:dyDescent="0.2">
      <c r="K44" s="32"/>
      <c r="L44" s="32"/>
      <c r="M44" s="32"/>
      <c r="N44" s="32"/>
      <c r="O44" s="32"/>
    </row>
    <row r="45" spans="3:15" x14ac:dyDescent="0.2">
      <c r="K45" s="32"/>
      <c r="L45" s="32"/>
      <c r="M45" s="32"/>
      <c r="N45" s="32"/>
      <c r="O45" s="32"/>
    </row>
    <row r="46" spans="3:15" x14ac:dyDescent="0.2">
      <c r="C46" s="32"/>
      <c r="D46" s="32"/>
      <c r="E46" s="32"/>
      <c r="F46" s="32"/>
      <c r="G46" s="32"/>
      <c r="H46" s="32"/>
      <c r="I46" s="32"/>
      <c r="J46" s="32"/>
      <c r="K46" s="32"/>
      <c r="L46" s="32"/>
      <c r="M46" s="32"/>
      <c r="N46" s="32"/>
      <c r="O46" s="32"/>
    </row>
    <row r="47" spans="3:15" x14ac:dyDescent="0.2">
      <c r="C47" s="32"/>
      <c r="D47" s="32"/>
      <c r="E47" s="32"/>
      <c r="F47" s="32"/>
      <c r="G47" s="32"/>
      <c r="H47" s="32"/>
      <c r="I47" s="32"/>
      <c r="J47" s="32"/>
      <c r="K47" s="32"/>
      <c r="L47" s="32"/>
      <c r="M47" s="32"/>
      <c r="N47" s="32"/>
      <c r="O47" s="32"/>
    </row>
    <row r="48" spans="3:15" x14ac:dyDescent="0.2">
      <c r="C48" s="32"/>
      <c r="D48" s="32"/>
      <c r="E48" s="32"/>
      <c r="F48" s="32"/>
      <c r="G48" s="32"/>
      <c r="H48" s="32"/>
      <c r="I48" s="32"/>
      <c r="J48" s="32"/>
      <c r="K48" s="32"/>
      <c r="L48" s="32"/>
      <c r="M48" s="32"/>
      <c r="N48" s="32"/>
      <c r="O48" s="32"/>
    </row>
    <row r="49" spans="3:15" x14ac:dyDescent="0.2">
      <c r="C49" s="32"/>
      <c r="D49" s="32"/>
      <c r="E49" s="32"/>
      <c r="F49" s="32"/>
      <c r="G49" s="32"/>
      <c r="H49" s="32"/>
      <c r="I49" s="32"/>
      <c r="J49" s="32"/>
      <c r="K49" s="32"/>
      <c r="L49" s="32"/>
      <c r="M49" s="32"/>
      <c r="N49" s="32"/>
      <c r="O49" s="32"/>
    </row>
    <row r="50" spans="3:15" x14ac:dyDescent="0.2">
      <c r="C50" s="32"/>
      <c r="D50" s="32"/>
      <c r="E50" s="32"/>
      <c r="F50" s="32"/>
      <c r="G50" s="32"/>
      <c r="H50" s="32"/>
      <c r="I50" s="32"/>
      <c r="J50" s="32"/>
      <c r="K50" s="32"/>
      <c r="L50" s="32"/>
      <c r="M50" s="32"/>
      <c r="N50" s="32"/>
      <c r="O50" s="32"/>
    </row>
    <row r="51" spans="3:15" x14ac:dyDescent="0.2">
      <c r="C51" s="32"/>
      <c r="D51" s="32"/>
      <c r="E51" s="32"/>
      <c r="F51" s="32"/>
      <c r="G51" s="32"/>
      <c r="H51" s="32"/>
      <c r="I51" s="32"/>
      <c r="J51" s="32"/>
      <c r="K51" s="32"/>
      <c r="L51" s="32"/>
      <c r="M51" s="32"/>
      <c r="N51" s="32"/>
      <c r="O51" s="32"/>
    </row>
    <row r="52" spans="3:15" x14ac:dyDescent="0.2">
      <c r="C52" s="32"/>
      <c r="D52" s="32"/>
      <c r="E52" s="32"/>
      <c r="F52" s="32"/>
      <c r="G52" s="32"/>
      <c r="H52" s="32"/>
      <c r="I52" s="32"/>
      <c r="J52" s="32"/>
      <c r="K52" s="32"/>
      <c r="L52" s="32"/>
      <c r="M52" s="32"/>
      <c r="N52" s="32"/>
      <c r="O52" s="32"/>
    </row>
    <row r="53" spans="3:15" x14ac:dyDescent="0.2">
      <c r="C53" s="32"/>
      <c r="D53" s="32"/>
      <c r="E53" s="32"/>
      <c r="F53" s="32"/>
      <c r="G53" s="32"/>
      <c r="H53" s="32"/>
      <c r="I53" s="32"/>
      <c r="J53" s="32"/>
      <c r="K53" s="32"/>
      <c r="L53" s="32"/>
      <c r="M53" s="32"/>
      <c r="N53" s="32"/>
      <c r="O53" s="32"/>
    </row>
    <row r="54" spans="3:15" x14ac:dyDescent="0.2">
      <c r="C54" s="32"/>
      <c r="D54" s="32"/>
      <c r="E54" s="32"/>
      <c r="F54" s="32"/>
      <c r="G54" s="32"/>
      <c r="H54" s="32"/>
      <c r="I54" s="32"/>
      <c r="J54" s="32"/>
      <c r="K54" s="32"/>
      <c r="L54" s="32"/>
      <c r="M54" s="32"/>
      <c r="N54" s="32"/>
      <c r="O54" s="32"/>
    </row>
    <row r="55" spans="3:15" x14ac:dyDescent="0.2">
      <c r="C55" s="32"/>
      <c r="D55" s="32"/>
      <c r="E55" s="32"/>
      <c r="F55" s="32"/>
      <c r="G55" s="32"/>
      <c r="H55" s="32"/>
      <c r="I55" s="32"/>
      <c r="J55" s="32"/>
      <c r="K55" s="32"/>
      <c r="L55" s="32"/>
      <c r="M55" s="32"/>
      <c r="N55" s="32"/>
      <c r="O55" s="32"/>
    </row>
    <row r="56" spans="3:15" x14ac:dyDescent="0.2">
      <c r="C56" s="32"/>
      <c r="D56" s="32"/>
      <c r="E56" s="32"/>
      <c r="F56" s="32"/>
      <c r="G56" s="32"/>
      <c r="H56" s="32"/>
      <c r="I56" s="32"/>
      <c r="J56" s="32"/>
      <c r="K56" s="32"/>
      <c r="L56" s="32"/>
      <c r="M56" s="32"/>
      <c r="N56" s="32"/>
      <c r="O56" s="32"/>
    </row>
    <row r="57" spans="3:15" x14ac:dyDescent="0.2">
      <c r="C57" s="32"/>
      <c r="D57" s="32"/>
      <c r="E57" s="32"/>
      <c r="F57" s="32"/>
      <c r="G57" s="32"/>
      <c r="H57" s="32"/>
      <c r="I57" s="32"/>
      <c r="J57" s="32"/>
      <c r="K57" s="32"/>
      <c r="L57" s="32"/>
      <c r="M57" s="32"/>
      <c r="N57" s="32"/>
      <c r="O57" s="32"/>
    </row>
    <row r="58" spans="3:15" x14ac:dyDescent="0.2">
      <c r="C58" s="32"/>
      <c r="D58" s="32"/>
      <c r="E58" s="32"/>
      <c r="F58" s="32"/>
      <c r="G58" s="32"/>
      <c r="H58" s="32"/>
      <c r="I58" s="32"/>
      <c r="J58" s="32"/>
      <c r="K58" s="32"/>
      <c r="L58" s="32"/>
      <c r="M58" s="32"/>
      <c r="N58" s="32"/>
      <c r="O58" s="32"/>
    </row>
    <row r="59" spans="3:15" x14ac:dyDescent="0.2">
      <c r="C59" s="32"/>
      <c r="D59" s="32"/>
      <c r="E59" s="32"/>
      <c r="F59" s="32"/>
      <c r="G59" s="32"/>
      <c r="H59" s="32"/>
      <c r="I59" s="32"/>
      <c r="J59" s="32"/>
      <c r="K59" s="32"/>
      <c r="L59" s="32"/>
      <c r="M59" s="32"/>
      <c r="N59" s="32"/>
      <c r="O59" s="32"/>
    </row>
    <row r="60" spans="3:15" x14ac:dyDescent="0.2">
      <c r="C60" s="32"/>
      <c r="D60" s="32"/>
      <c r="E60" s="32"/>
      <c r="F60" s="32"/>
      <c r="G60" s="32"/>
      <c r="H60" s="32"/>
      <c r="I60" s="32"/>
      <c r="J60" s="32"/>
      <c r="K60" s="32"/>
      <c r="L60" s="32"/>
      <c r="M60" s="32"/>
      <c r="N60" s="32"/>
      <c r="O60" s="32"/>
    </row>
    <row r="61" spans="3:15" x14ac:dyDescent="0.2">
      <c r="C61" s="32"/>
      <c r="D61" s="32"/>
      <c r="E61" s="32"/>
      <c r="F61" s="32"/>
      <c r="G61" s="32"/>
      <c r="H61" s="32"/>
      <c r="I61" s="32"/>
      <c r="J61" s="32"/>
      <c r="K61" s="32"/>
      <c r="L61" s="32"/>
      <c r="M61" s="32"/>
      <c r="N61" s="32"/>
      <c r="O61" s="32"/>
    </row>
    <row r="62" spans="3:15" x14ac:dyDescent="0.2">
      <c r="C62" s="32"/>
      <c r="D62" s="32"/>
      <c r="E62" s="32"/>
      <c r="F62" s="32"/>
      <c r="G62" s="32"/>
      <c r="H62" s="32"/>
      <c r="I62" s="32"/>
      <c r="J62" s="32"/>
      <c r="K62" s="32"/>
      <c r="L62" s="32"/>
      <c r="M62" s="32"/>
      <c r="N62" s="32"/>
      <c r="O62" s="32"/>
    </row>
    <row r="63" spans="3:15" x14ac:dyDescent="0.2">
      <c r="C63" s="32"/>
      <c r="D63" s="32"/>
      <c r="E63" s="32"/>
      <c r="F63" s="32"/>
      <c r="G63" s="32"/>
      <c r="H63" s="32"/>
      <c r="I63" s="32"/>
      <c r="J63" s="32"/>
      <c r="K63" s="32"/>
      <c r="L63" s="32"/>
      <c r="M63" s="32"/>
      <c r="N63" s="32"/>
      <c r="O63" s="32"/>
    </row>
    <row r="64" spans="3:15" x14ac:dyDescent="0.2">
      <c r="C64" s="32"/>
      <c r="D64" s="32"/>
      <c r="E64" s="32"/>
      <c r="F64" s="32"/>
      <c r="G64" s="32"/>
      <c r="H64" s="32"/>
      <c r="I64" s="32"/>
      <c r="J64" s="32"/>
      <c r="K64" s="32"/>
      <c r="L64" s="32"/>
      <c r="M64" s="32"/>
      <c r="N64" s="32"/>
      <c r="O64" s="32"/>
    </row>
    <row r="65" spans="3:15" x14ac:dyDescent="0.2">
      <c r="C65" s="32"/>
      <c r="D65" s="32"/>
      <c r="E65" s="32"/>
      <c r="F65" s="32"/>
      <c r="G65" s="32"/>
      <c r="H65" s="32"/>
      <c r="I65" s="32"/>
      <c r="J65" s="32"/>
      <c r="K65" s="32"/>
      <c r="L65" s="32"/>
      <c r="M65" s="32"/>
      <c r="N65" s="32"/>
      <c r="O65" s="32"/>
    </row>
    <row r="66" spans="3:15" x14ac:dyDescent="0.2">
      <c r="C66" s="32"/>
      <c r="D66" s="32"/>
      <c r="E66" s="32"/>
      <c r="F66" s="32"/>
      <c r="G66" s="32"/>
      <c r="H66" s="32"/>
      <c r="I66" s="32"/>
      <c r="J66" s="32"/>
      <c r="K66" s="32"/>
      <c r="L66" s="32"/>
      <c r="M66" s="32"/>
      <c r="N66" s="32"/>
      <c r="O66" s="32"/>
    </row>
    <row r="67" spans="3:15" x14ac:dyDescent="0.2">
      <c r="C67" s="32"/>
      <c r="D67" s="32"/>
      <c r="E67" s="32"/>
      <c r="F67" s="32"/>
      <c r="G67" s="32"/>
      <c r="H67" s="32"/>
      <c r="I67" s="32"/>
      <c r="J67" s="32"/>
      <c r="K67" s="32"/>
      <c r="L67" s="32"/>
      <c r="M67" s="32"/>
      <c r="N67" s="32"/>
      <c r="O67" s="32"/>
    </row>
    <row r="68" spans="3:15" x14ac:dyDescent="0.2">
      <c r="C68" s="32"/>
      <c r="D68" s="32"/>
      <c r="E68" s="32"/>
      <c r="F68" s="32"/>
      <c r="G68" s="32"/>
      <c r="H68" s="32"/>
      <c r="I68" s="32"/>
      <c r="J68" s="32"/>
      <c r="K68" s="32"/>
      <c r="L68" s="32"/>
      <c r="M68" s="32"/>
      <c r="N68" s="32"/>
      <c r="O68" s="32"/>
    </row>
    <row r="69" spans="3:15" x14ac:dyDescent="0.2">
      <c r="C69" s="32"/>
      <c r="D69" s="32"/>
      <c r="E69" s="32"/>
      <c r="F69" s="32"/>
      <c r="G69" s="32"/>
      <c r="H69" s="32"/>
      <c r="I69" s="32"/>
      <c r="J69" s="32"/>
      <c r="K69" s="32"/>
      <c r="L69" s="32"/>
      <c r="M69" s="32"/>
      <c r="N69" s="32"/>
      <c r="O69" s="32"/>
    </row>
    <row r="70" spans="3:15" x14ac:dyDescent="0.2">
      <c r="C70" s="32"/>
      <c r="D70" s="32"/>
      <c r="E70" s="32"/>
      <c r="F70" s="32"/>
      <c r="G70" s="32"/>
      <c r="H70" s="32"/>
      <c r="I70" s="32"/>
      <c r="J70" s="32"/>
      <c r="K70" s="32"/>
      <c r="L70" s="32"/>
      <c r="M70" s="32"/>
      <c r="N70" s="32"/>
      <c r="O70" s="32"/>
    </row>
    <row r="71" spans="3:15" x14ac:dyDescent="0.2">
      <c r="C71" s="32"/>
      <c r="D71" s="32"/>
      <c r="E71" s="32"/>
      <c r="F71" s="32"/>
      <c r="G71" s="32"/>
      <c r="H71" s="32"/>
      <c r="I71" s="32"/>
      <c r="J71" s="32"/>
      <c r="K71" s="32"/>
      <c r="L71" s="32"/>
      <c r="M71" s="32"/>
      <c r="N71" s="32"/>
      <c r="O71" s="32"/>
    </row>
    <row r="72" spans="3:15" x14ac:dyDescent="0.2">
      <c r="C72" s="32"/>
      <c r="D72" s="32"/>
      <c r="E72" s="32"/>
      <c r="F72" s="32"/>
      <c r="G72" s="32"/>
      <c r="H72" s="32"/>
      <c r="I72" s="32"/>
      <c r="J72" s="32"/>
      <c r="K72" s="32"/>
      <c r="L72" s="32"/>
      <c r="M72" s="32"/>
      <c r="N72" s="32"/>
      <c r="O72" s="32"/>
    </row>
    <row r="73" spans="3:15" x14ac:dyDescent="0.2">
      <c r="C73" s="32"/>
      <c r="D73" s="32"/>
      <c r="E73" s="32"/>
      <c r="F73" s="32"/>
      <c r="G73" s="32"/>
      <c r="H73" s="32"/>
      <c r="I73" s="32"/>
      <c r="J73" s="32"/>
      <c r="K73" s="32"/>
      <c r="L73" s="32"/>
      <c r="M73" s="32"/>
      <c r="N73" s="32"/>
      <c r="O73" s="32"/>
    </row>
    <row r="74" spans="3:15" x14ac:dyDescent="0.2">
      <c r="C74" s="32"/>
      <c r="D74" s="32"/>
      <c r="E74" s="32"/>
      <c r="F74" s="32"/>
      <c r="G74" s="32"/>
      <c r="H74" s="32"/>
      <c r="I74" s="32"/>
      <c r="J74" s="32"/>
      <c r="K74" s="32"/>
      <c r="L74" s="32"/>
      <c r="M74" s="32"/>
      <c r="N74" s="32"/>
      <c r="O74" s="32"/>
    </row>
    <row r="75" spans="3:15" x14ac:dyDescent="0.2">
      <c r="C75" s="32"/>
      <c r="D75" s="32"/>
      <c r="E75" s="32"/>
      <c r="F75" s="32"/>
      <c r="G75" s="32"/>
      <c r="H75" s="32"/>
      <c r="I75" s="32"/>
      <c r="J75" s="32"/>
      <c r="K75" s="32"/>
      <c r="L75" s="32"/>
      <c r="M75" s="32"/>
      <c r="N75" s="32"/>
      <c r="O75" s="32"/>
    </row>
    <row r="76" spans="3:15" x14ac:dyDescent="0.2">
      <c r="C76" s="32"/>
      <c r="D76" s="32"/>
      <c r="E76" s="32"/>
      <c r="F76" s="32"/>
      <c r="G76" s="32"/>
      <c r="H76" s="32"/>
      <c r="I76" s="32"/>
      <c r="J76" s="32"/>
      <c r="K76" s="32"/>
      <c r="L76" s="32"/>
      <c r="M76" s="32"/>
      <c r="N76" s="32"/>
      <c r="O76" s="32"/>
    </row>
    <row r="77" spans="3:15" x14ac:dyDescent="0.2">
      <c r="C77" s="32"/>
      <c r="D77" s="32"/>
      <c r="E77" s="32"/>
      <c r="F77" s="32"/>
      <c r="G77" s="32"/>
      <c r="H77" s="32"/>
      <c r="I77" s="32"/>
      <c r="J77" s="32"/>
      <c r="K77" s="32"/>
      <c r="L77" s="32"/>
      <c r="M77" s="32"/>
      <c r="N77" s="32"/>
      <c r="O77" s="32"/>
    </row>
    <row r="78" spans="3:15" x14ac:dyDescent="0.2">
      <c r="C78" s="32"/>
      <c r="D78" s="32"/>
      <c r="E78" s="32"/>
      <c r="F78" s="32"/>
      <c r="G78" s="32"/>
      <c r="H78" s="32"/>
      <c r="I78" s="32"/>
      <c r="J78" s="32"/>
      <c r="K78" s="32"/>
      <c r="L78" s="32"/>
      <c r="M78" s="32"/>
      <c r="N78" s="32"/>
      <c r="O78" s="32"/>
    </row>
    <row r="79" spans="3:15" x14ac:dyDescent="0.2">
      <c r="C79" s="32"/>
      <c r="D79" s="32"/>
      <c r="E79" s="32"/>
      <c r="F79" s="32"/>
      <c r="G79" s="32"/>
      <c r="H79" s="32"/>
      <c r="I79" s="32"/>
      <c r="J79" s="32"/>
      <c r="K79" s="32"/>
      <c r="L79" s="32"/>
      <c r="M79" s="32"/>
      <c r="N79" s="32"/>
      <c r="O79" s="32"/>
    </row>
    <row r="80" spans="3:15" x14ac:dyDescent="0.2">
      <c r="C80" s="32"/>
      <c r="D80" s="32"/>
      <c r="E80" s="32"/>
      <c r="F80" s="32"/>
      <c r="G80" s="32"/>
      <c r="H80" s="32"/>
      <c r="I80" s="32"/>
      <c r="J80" s="32"/>
      <c r="K80" s="32"/>
      <c r="L80" s="32"/>
      <c r="M80" s="32"/>
      <c r="N80" s="32"/>
      <c r="O80" s="32"/>
    </row>
    <row r="81" spans="3:15" x14ac:dyDescent="0.2">
      <c r="C81" s="32"/>
      <c r="D81" s="32"/>
      <c r="E81" s="32"/>
      <c r="F81" s="32"/>
      <c r="G81" s="32"/>
      <c r="H81" s="32"/>
      <c r="I81" s="32"/>
      <c r="J81" s="32"/>
      <c r="K81" s="32"/>
      <c r="L81" s="32"/>
      <c r="M81" s="32"/>
      <c r="N81" s="32"/>
      <c r="O81" s="32"/>
    </row>
    <row r="82" spans="3:15" x14ac:dyDescent="0.2">
      <c r="C82" s="32"/>
      <c r="D82" s="32"/>
      <c r="E82" s="32"/>
      <c r="F82" s="32"/>
      <c r="G82" s="32"/>
      <c r="H82" s="32"/>
      <c r="I82" s="32"/>
      <c r="J82" s="32"/>
      <c r="K82" s="32"/>
      <c r="L82" s="32"/>
      <c r="M82" s="32"/>
      <c r="N82" s="32"/>
      <c r="O82" s="32"/>
    </row>
    <row r="83" spans="3:15" x14ac:dyDescent="0.2">
      <c r="C83" s="32"/>
      <c r="D83" s="32"/>
      <c r="E83" s="32"/>
      <c r="F83" s="32"/>
      <c r="G83" s="32"/>
      <c r="H83" s="32"/>
      <c r="I83" s="32"/>
      <c r="J83" s="32"/>
      <c r="K83" s="32"/>
      <c r="L83" s="32"/>
      <c r="M83" s="32"/>
      <c r="N83" s="32"/>
      <c r="O83" s="32"/>
    </row>
    <row r="84" spans="3:15" x14ac:dyDescent="0.2">
      <c r="C84" s="32"/>
      <c r="D84" s="32"/>
      <c r="E84" s="32"/>
      <c r="F84" s="32"/>
      <c r="G84" s="32"/>
      <c r="H84" s="32"/>
      <c r="I84" s="32"/>
      <c r="J84" s="32"/>
      <c r="K84" s="32"/>
      <c r="L84" s="32"/>
      <c r="M84" s="32"/>
      <c r="N84" s="32"/>
      <c r="O84" s="32"/>
    </row>
    <row r="85" spans="3:15" x14ac:dyDescent="0.2">
      <c r="C85" s="32"/>
      <c r="D85" s="32"/>
      <c r="E85" s="32"/>
      <c r="F85" s="32"/>
      <c r="G85" s="32"/>
      <c r="H85" s="32"/>
      <c r="I85" s="32"/>
      <c r="J85" s="32"/>
      <c r="K85" s="32"/>
      <c r="L85" s="32"/>
      <c r="M85" s="32"/>
      <c r="N85" s="32"/>
      <c r="O85" s="32"/>
    </row>
    <row r="86" spans="3:15" x14ac:dyDescent="0.2">
      <c r="C86" s="32"/>
      <c r="D86" s="32"/>
      <c r="E86" s="32"/>
      <c r="F86" s="32"/>
      <c r="G86" s="32"/>
      <c r="H86" s="32"/>
      <c r="I86" s="32"/>
      <c r="J86" s="32"/>
      <c r="K86" s="32"/>
      <c r="L86" s="32"/>
      <c r="M86" s="32"/>
      <c r="N86" s="32"/>
      <c r="O86" s="32"/>
    </row>
    <row r="87" spans="3:15" x14ac:dyDescent="0.2">
      <c r="C87" s="32"/>
      <c r="D87" s="32"/>
      <c r="E87" s="32"/>
      <c r="F87" s="32"/>
      <c r="G87" s="32"/>
      <c r="H87" s="32"/>
      <c r="I87" s="32"/>
      <c r="J87" s="32"/>
      <c r="K87" s="32"/>
      <c r="L87" s="32"/>
      <c r="M87" s="32"/>
      <c r="N87" s="32"/>
      <c r="O87" s="32"/>
    </row>
    <row r="88" spans="3:15" x14ac:dyDescent="0.2">
      <c r="C88" s="32"/>
      <c r="D88" s="32"/>
      <c r="E88" s="32"/>
      <c r="F88" s="32"/>
      <c r="G88" s="32"/>
      <c r="H88" s="32"/>
      <c r="I88" s="32"/>
      <c r="J88" s="32"/>
      <c r="K88" s="32"/>
      <c r="L88" s="32"/>
      <c r="M88" s="32"/>
      <c r="N88" s="32"/>
      <c r="O88" s="32"/>
    </row>
    <row r="89" spans="3:15" x14ac:dyDescent="0.2">
      <c r="C89" s="32"/>
      <c r="D89" s="32"/>
      <c r="E89" s="32"/>
      <c r="F89" s="32"/>
      <c r="G89" s="32"/>
      <c r="H89" s="32"/>
      <c r="I89" s="32"/>
      <c r="J89" s="32"/>
      <c r="K89" s="32"/>
      <c r="L89" s="32"/>
      <c r="M89" s="32"/>
      <c r="N89" s="32"/>
      <c r="O89" s="32"/>
    </row>
    <row r="90" spans="3:15" x14ac:dyDescent="0.2">
      <c r="C90" s="32"/>
      <c r="D90" s="32"/>
      <c r="E90" s="32"/>
      <c r="F90" s="32"/>
      <c r="G90" s="32"/>
      <c r="H90" s="32"/>
      <c r="I90" s="32"/>
      <c r="J90" s="32"/>
      <c r="K90" s="32"/>
      <c r="L90" s="32"/>
      <c r="M90" s="32"/>
      <c r="N90" s="32"/>
      <c r="O90" s="32"/>
    </row>
    <row r="91" spans="3:15" x14ac:dyDescent="0.2">
      <c r="C91" s="32"/>
      <c r="D91" s="32"/>
      <c r="E91" s="32"/>
      <c r="F91" s="32"/>
      <c r="G91" s="32"/>
      <c r="H91" s="32"/>
      <c r="I91" s="32"/>
      <c r="J91" s="32"/>
      <c r="K91" s="32"/>
      <c r="L91" s="32"/>
      <c r="M91" s="32"/>
      <c r="N91" s="32"/>
      <c r="O91" s="32"/>
    </row>
    <row r="92" spans="3:15" x14ac:dyDescent="0.2">
      <c r="C92" s="32"/>
      <c r="D92" s="32"/>
      <c r="E92" s="32"/>
      <c r="F92" s="32"/>
      <c r="G92" s="32"/>
      <c r="H92" s="32"/>
      <c r="I92" s="32"/>
      <c r="J92" s="32"/>
      <c r="K92" s="32"/>
      <c r="L92" s="32"/>
      <c r="M92" s="32"/>
      <c r="N92" s="32"/>
      <c r="O92" s="32"/>
    </row>
    <row r="93" spans="3:15" x14ac:dyDescent="0.2">
      <c r="C93" s="32"/>
      <c r="D93" s="32"/>
      <c r="E93" s="32"/>
      <c r="F93" s="32"/>
      <c r="G93" s="32"/>
      <c r="H93" s="32"/>
      <c r="I93" s="32"/>
      <c r="J93" s="32"/>
      <c r="K93" s="32"/>
      <c r="L93" s="32"/>
      <c r="M93" s="32"/>
      <c r="N93" s="32"/>
      <c r="O93" s="32"/>
    </row>
    <row r="94" spans="3:15" x14ac:dyDescent="0.2">
      <c r="C94" s="32"/>
      <c r="D94" s="32"/>
      <c r="E94" s="32"/>
      <c r="F94" s="32"/>
      <c r="G94" s="32"/>
      <c r="H94" s="32"/>
      <c r="I94" s="32"/>
      <c r="J94" s="32"/>
      <c r="K94" s="32"/>
      <c r="L94" s="32"/>
      <c r="M94" s="32"/>
      <c r="N94" s="32"/>
      <c r="O94" s="32"/>
    </row>
    <row r="95" spans="3:15" x14ac:dyDescent="0.2">
      <c r="C95" s="32"/>
      <c r="D95" s="32"/>
      <c r="E95" s="32"/>
      <c r="F95" s="32"/>
      <c r="G95" s="32"/>
      <c r="H95" s="32"/>
      <c r="I95" s="32"/>
      <c r="J95" s="32"/>
      <c r="K95" s="32"/>
      <c r="L95" s="32"/>
      <c r="M95" s="32"/>
      <c r="N95" s="32"/>
      <c r="O95" s="32"/>
    </row>
    <row r="96" spans="3:15" x14ac:dyDescent="0.2">
      <c r="C96" s="32"/>
      <c r="D96" s="32"/>
      <c r="E96" s="32"/>
      <c r="F96" s="32"/>
      <c r="G96" s="32"/>
      <c r="H96" s="32"/>
      <c r="I96" s="32"/>
      <c r="J96" s="32"/>
      <c r="K96" s="32"/>
      <c r="L96" s="32"/>
      <c r="M96" s="32"/>
      <c r="N96" s="32"/>
      <c r="O96" s="32"/>
    </row>
    <row r="97" spans="3:15" x14ac:dyDescent="0.2">
      <c r="C97" s="32"/>
      <c r="D97" s="32"/>
      <c r="E97" s="32"/>
      <c r="F97" s="32"/>
      <c r="G97" s="32"/>
      <c r="H97" s="32"/>
      <c r="I97" s="32"/>
      <c r="J97" s="32"/>
      <c r="K97" s="32"/>
      <c r="L97" s="32"/>
      <c r="M97" s="32"/>
      <c r="N97" s="32"/>
      <c r="O97" s="32"/>
    </row>
    <row r="98" spans="3:15" x14ac:dyDescent="0.2">
      <c r="C98" s="32"/>
      <c r="D98" s="32"/>
      <c r="E98" s="32"/>
      <c r="F98" s="32"/>
      <c r="G98" s="32"/>
      <c r="H98" s="32"/>
      <c r="I98" s="32"/>
      <c r="J98" s="32"/>
      <c r="K98" s="32"/>
      <c r="L98" s="32"/>
      <c r="M98" s="32"/>
      <c r="N98" s="32"/>
      <c r="O98" s="32"/>
    </row>
    <row r="99" spans="3:15" x14ac:dyDescent="0.2">
      <c r="C99" s="32"/>
      <c r="D99" s="32"/>
      <c r="E99" s="32"/>
      <c r="F99" s="32"/>
      <c r="G99" s="32"/>
      <c r="H99" s="32"/>
      <c r="I99" s="32"/>
      <c r="J99" s="32"/>
      <c r="K99" s="32"/>
      <c r="L99" s="32"/>
      <c r="M99" s="32"/>
      <c r="N99" s="32"/>
      <c r="O99" s="32"/>
    </row>
    <row r="100" spans="3:15" x14ac:dyDescent="0.2">
      <c r="C100" s="32"/>
      <c r="D100" s="32"/>
      <c r="E100" s="32"/>
      <c r="F100" s="32"/>
      <c r="G100" s="32"/>
      <c r="H100" s="32"/>
      <c r="I100" s="32"/>
      <c r="J100" s="32"/>
      <c r="K100" s="32"/>
      <c r="L100" s="32"/>
      <c r="M100" s="32"/>
      <c r="N100" s="32"/>
      <c r="O100" s="32"/>
    </row>
    <row r="101" spans="3:15" x14ac:dyDescent="0.2">
      <c r="C101" s="32"/>
      <c r="D101" s="32"/>
      <c r="E101" s="32"/>
      <c r="F101" s="32"/>
      <c r="G101" s="32"/>
      <c r="H101" s="32"/>
      <c r="I101" s="32"/>
      <c r="J101" s="32"/>
      <c r="K101" s="32"/>
      <c r="L101" s="32"/>
      <c r="M101" s="32"/>
      <c r="N101" s="32"/>
      <c r="O101" s="32"/>
    </row>
    <row r="102" spans="3:15" x14ac:dyDescent="0.2">
      <c r="C102" s="32"/>
      <c r="D102" s="32"/>
      <c r="E102" s="32"/>
      <c r="F102" s="32"/>
      <c r="G102" s="32"/>
      <c r="H102" s="32"/>
      <c r="I102" s="32"/>
      <c r="J102" s="32"/>
      <c r="K102" s="32"/>
      <c r="L102" s="32"/>
      <c r="M102" s="32"/>
      <c r="N102" s="32"/>
      <c r="O102" s="32"/>
    </row>
    <row r="103" spans="3:15" x14ac:dyDescent="0.2">
      <c r="C103" s="32"/>
      <c r="D103" s="32"/>
      <c r="E103" s="32"/>
      <c r="F103" s="32"/>
      <c r="G103" s="32"/>
      <c r="H103" s="32"/>
      <c r="I103" s="32"/>
      <c r="J103" s="32"/>
      <c r="K103" s="32"/>
      <c r="L103" s="32"/>
      <c r="M103" s="32"/>
      <c r="N103" s="32"/>
      <c r="O103" s="32"/>
    </row>
    <row r="104" spans="3:15" x14ac:dyDescent="0.2">
      <c r="C104" s="32"/>
      <c r="D104" s="32"/>
      <c r="E104" s="32"/>
      <c r="F104" s="32"/>
      <c r="G104" s="32"/>
      <c r="H104" s="32"/>
      <c r="I104" s="32"/>
      <c r="J104" s="32"/>
      <c r="K104" s="32"/>
      <c r="L104" s="32"/>
      <c r="M104" s="32"/>
      <c r="N104" s="32"/>
      <c r="O104" s="32"/>
    </row>
    <row r="105" spans="3:15" x14ac:dyDescent="0.2">
      <c r="C105" s="32"/>
      <c r="D105" s="32"/>
      <c r="E105" s="32"/>
      <c r="F105" s="32"/>
      <c r="G105" s="32"/>
      <c r="H105" s="32"/>
      <c r="I105" s="32"/>
      <c r="J105" s="32"/>
      <c r="K105" s="32"/>
      <c r="L105" s="32"/>
      <c r="M105" s="32"/>
      <c r="N105" s="32"/>
      <c r="O105" s="32"/>
    </row>
    <row r="106" spans="3:15" x14ac:dyDescent="0.2">
      <c r="C106" s="32"/>
      <c r="D106" s="32"/>
      <c r="E106" s="32"/>
      <c r="F106" s="32"/>
      <c r="G106" s="32"/>
      <c r="H106" s="32"/>
      <c r="I106" s="32"/>
      <c r="J106" s="32"/>
      <c r="K106" s="32"/>
      <c r="L106" s="32"/>
      <c r="M106" s="32"/>
      <c r="N106" s="32"/>
      <c r="O106" s="32"/>
    </row>
    <row r="107" spans="3:15" x14ac:dyDescent="0.2">
      <c r="C107" s="32"/>
      <c r="D107" s="32"/>
      <c r="E107" s="32"/>
      <c r="F107" s="32"/>
      <c r="G107" s="32"/>
      <c r="H107" s="32"/>
      <c r="I107" s="32"/>
      <c r="J107" s="32"/>
      <c r="K107" s="32"/>
      <c r="L107" s="32"/>
      <c r="M107" s="32"/>
      <c r="N107" s="32"/>
      <c r="O107" s="32"/>
    </row>
    <row r="108" spans="3:15" x14ac:dyDescent="0.2">
      <c r="C108" s="32"/>
      <c r="D108" s="32"/>
      <c r="E108" s="32"/>
      <c r="F108" s="32"/>
      <c r="G108" s="32"/>
      <c r="H108" s="32"/>
      <c r="I108" s="32"/>
      <c r="J108" s="32"/>
      <c r="K108" s="32"/>
      <c r="L108" s="32"/>
      <c r="M108" s="32"/>
      <c r="N108" s="32"/>
      <c r="O108" s="32"/>
    </row>
    <row r="109" spans="3:15" x14ac:dyDescent="0.2">
      <c r="C109" s="32"/>
      <c r="D109" s="32"/>
      <c r="E109" s="32"/>
      <c r="F109" s="32"/>
      <c r="G109" s="32"/>
      <c r="H109" s="32"/>
      <c r="I109" s="32"/>
      <c r="J109" s="32"/>
      <c r="K109" s="32"/>
      <c r="L109" s="32"/>
      <c r="M109" s="32"/>
      <c r="N109" s="32"/>
      <c r="O109" s="32"/>
    </row>
    <row r="110" spans="3:15" x14ac:dyDescent="0.2">
      <c r="C110" s="32"/>
      <c r="D110" s="32"/>
      <c r="E110" s="32"/>
      <c r="F110" s="32"/>
      <c r="G110" s="32"/>
      <c r="H110" s="32"/>
      <c r="I110" s="32"/>
      <c r="J110" s="32"/>
      <c r="K110" s="32"/>
      <c r="L110" s="32"/>
      <c r="M110" s="32"/>
      <c r="N110" s="32"/>
      <c r="O110" s="32"/>
    </row>
    <row r="111" spans="3:15" x14ac:dyDescent="0.2">
      <c r="C111" s="32"/>
      <c r="D111" s="32"/>
      <c r="E111" s="32"/>
      <c r="F111" s="32"/>
      <c r="G111" s="32"/>
      <c r="H111" s="32"/>
      <c r="I111" s="32"/>
      <c r="J111" s="32"/>
      <c r="K111" s="32"/>
      <c r="L111" s="32"/>
      <c r="M111" s="32"/>
      <c r="N111" s="32"/>
      <c r="O111" s="32"/>
    </row>
    <row r="112" spans="3:15" x14ac:dyDescent="0.2">
      <c r="C112" s="32"/>
      <c r="D112" s="32"/>
      <c r="E112" s="32"/>
      <c r="F112" s="32"/>
      <c r="G112" s="32"/>
      <c r="H112" s="32"/>
      <c r="I112" s="32"/>
      <c r="J112" s="32"/>
      <c r="K112" s="32"/>
      <c r="L112" s="32"/>
      <c r="M112" s="32"/>
      <c r="N112" s="32"/>
      <c r="O112" s="32"/>
    </row>
    <row r="113" spans="3:15" x14ac:dyDescent="0.2">
      <c r="C113" s="32"/>
      <c r="D113" s="32"/>
      <c r="E113" s="32"/>
      <c r="F113" s="32"/>
      <c r="G113" s="32"/>
      <c r="H113" s="32"/>
      <c r="I113" s="32"/>
      <c r="J113" s="32"/>
      <c r="K113" s="32"/>
      <c r="L113" s="32"/>
      <c r="M113" s="32"/>
      <c r="N113" s="32"/>
      <c r="O113" s="32"/>
    </row>
    <row r="114" spans="3:15" x14ac:dyDescent="0.2">
      <c r="C114" s="32"/>
      <c r="D114" s="32"/>
      <c r="E114" s="32"/>
      <c r="F114" s="32"/>
      <c r="G114" s="32"/>
      <c r="H114" s="32"/>
      <c r="I114" s="32"/>
      <c r="J114" s="32"/>
      <c r="K114" s="32"/>
      <c r="L114" s="32"/>
      <c r="M114" s="32"/>
      <c r="N114" s="32"/>
      <c r="O114" s="32"/>
    </row>
    <row r="115" spans="3:15" x14ac:dyDescent="0.2">
      <c r="C115" s="32"/>
      <c r="D115" s="32"/>
      <c r="E115" s="32"/>
      <c r="F115" s="32"/>
      <c r="G115" s="32"/>
      <c r="H115" s="32"/>
      <c r="I115" s="32"/>
      <c r="J115" s="32"/>
      <c r="K115" s="32"/>
      <c r="L115" s="32"/>
      <c r="M115" s="32"/>
      <c r="N115" s="32"/>
      <c r="O115" s="32"/>
    </row>
    <row r="116" spans="3:15" x14ac:dyDescent="0.2">
      <c r="C116" s="32"/>
      <c r="D116" s="32"/>
      <c r="E116" s="32"/>
      <c r="F116" s="32"/>
      <c r="G116" s="32"/>
      <c r="H116" s="32"/>
      <c r="I116" s="32"/>
      <c r="J116" s="32"/>
      <c r="K116" s="32"/>
      <c r="L116" s="32"/>
      <c r="M116" s="32"/>
      <c r="N116" s="32"/>
      <c r="O116" s="32"/>
    </row>
    <row r="117" spans="3:15" x14ac:dyDescent="0.2">
      <c r="C117" s="32"/>
      <c r="D117" s="32"/>
      <c r="E117" s="32"/>
      <c r="F117" s="32"/>
      <c r="G117" s="32"/>
      <c r="H117" s="32"/>
      <c r="I117" s="32"/>
      <c r="J117" s="32"/>
      <c r="K117" s="32"/>
      <c r="L117" s="32"/>
      <c r="M117" s="32"/>
      <c r="N117" s="32"/>
      <c r="O117" s="32"/>
    </row>
    <row r="118" spans="3:15" x14ac:dyDescent="0.2">
      <c r="C118" s="32"/>
      <c r="D118" s="32"/>
      <c r="E118" s="32"/>
      <c r="F118" s="32"/>
      <c r="G118" s="32"/>
      <c r="H118" s="32"/>
      <c r="I118" s="32"/>
      <c r="J118" s="32"/>
      <c r="K118" s="32"/>
      <c r="L118" s="32"/>
      <c r="M118" s="32"/>
      <c r="N118" s="32"/>
      <c r="O118" s="32"/>
    </row>
    <row r="119" spans="3:15" x14ac:dyDescent="0.2">
      <c r="C119" s="32"/>
      <c r="D119" s="32"/>
      <c r="E119" s="32"/>
      <c r="F119" s="32"/>
      <c r="G119" s="32"/>
      <c r="H119" s="32"/>
      <c r="I119" s="32"/>
      <c r="J119" s="32"/>
      <c r="K119" s="32"/>
      <c r="L119" s="32"/>
      <c r="M119" s="32"/>
      <c r="N119" s="32"/>
      <c r="O119" s="32"/>
    </row>
    <row r="120" spans="3:15" x14ac:dyDescent="0.2">
      <c r="C120" s="32"/>
      <c r="D120" s="32"/>
      <c r="E120" s="32"/>
      <c r="F120" s="32"/>
      <c r="G120" s="32"/>
      <c r="H120" s="32"/>
      <c r="I120" s="32"/>
      <c r="J120" s="32"/>
      <c r="K120" s="32"/>
      <c r="L120" s="32"/>
      <c r="M120" s="32"/>
      <c r="N120" s="32"/>
      <c r="O120" s="32"/>
    </row>
    <row r="121" spans="3:15" x14ac:dyDescent="0.2">
      <c r="C121" s="32"/>
      <c r="D121" s="32"/>
      <c r="E121" s="32"/>
      <c r="F121" s="32"/>
      <c r="G121" s="32"/>
      <c r="H121" s="32"/>
      <c r="I121" s="32"/>
      <c r="J121" s="32"/>
      <c r="K121" s="32"/>
      <c r="L121" s="32"/>
      <c r="M121" s="32"/>
      <c r="N121" s="32"/>
      <c r="O121" s="32"/>
    </row>
    <row r="122" spans="3:15" x14ac:dyDescent="0.2">
      <c r="C122" s="32"/>
      <c r="D122" s="32"/>
      <c r="E122" s="32"/>
      <c r="F122" s="32"/>
      <c r="G122" s="32"/>
      <c r="H122" s="32"/>
      <c r="I122" s="32"/>
      <c r="J122" s="32"/>
      <c r="K122" s="32"/>
      <c r="L122" s="32"/>
      <c r="M122" s="32"/>
      <c r="N122" s="32"/>
      <c r="O122" s="32"/>
    </row>
    <row r="123" spans="3:15" x14ac:dyDescent="0.2">
      <c r="C123" s="32"/>
      <c r="D123" s="32"/>
      <c r="E123" s="32"/>
      <c r="F123" s="32"/>
      <c r="G123" s="32"/>
      <c r="H123" s="32"/>
      <c r="I123" s="32"/>
      <c r="J123" s="32"/>
      <c r="K123" s="32"/>
      <c r="L123" s="32"/>
      <c r="M123" s="32"/>
      <c r="N123" s="32"/>
      <c r="O123" s="32"/>
    </row>
    <row r="124" spans="3:15" x14ac:dyDescent="0.2">
      <c r="C124" s="32"/>
      <c r="D124" s="32"/>
      <c r="E124" s="32"/>
      <c r="F124" s="32"/>
      <c r="G124" s="32"/>
      <c r="H124" s="32"/>
      <c r="I124" s="32"/>
      <c r="J124" s="32"/>
      <c r="K124" s="32"/>
      <c r="L124" s="32"/>
      <c r="M124" s="32"/>
      <c r="N124" s="32"/>
      <c r="O124" s="32"/>
    </row>
    <row r="125" spans="3:15" x14ac:dyDescent="0.2">
      <c r="C125" s="32"/>
      <c r="D125" s="32"/>
      <c r="E125" s="32"/>
      <c r="F125" s="32"/>
      <c r="G125" s="32"/>
      <c r="H125" s="32"/>
      <c r="I125" s="32"/>
      <c r="J125" s="32"/>
      <c r="K125" s="32"/>
      <c r="L125" s="32"/>
      <c r="M125" s="32"/>
      <c r="N125" s="32"/>
      <c r="O125" s="32"/>
    </row>
    <row r="126" spans="3:15" x14ac:dyDescent="0.2">
      <c r="C126" s="32"/>
      <c r="D126" s="32"/>
      <c r="E126" s="32"/>
      <c r="F126" s="32"/>
      <c r="G126" s="32"/>
      <c r="H126" s="32"/>
      <c r="I126" s="32"/>
      <c r="J126" s="32"/>
      <c r="K126" s="32"/>
      <c r="L126" s="32"/>
      <c r="M126" s="32"/>
      <c r="N126" s="32"/>
      <c r="O126" s="32"/>
    </row>
    <row r="127" spans="3:15" x14ac:dyDescent="0.2">
      <c r="C127" s="32"/>
      <c r="D127" s="32"/>
      <c r="E127" s="32"/>
      <c r="F127" s="32"/>
      <c r="G127" s="32"/>
      <c r="H127" s="32"/>
      <c r="I127" s="32"/>
      <c r="J127" s="32"/>
      <c r="K127" s="32"/>
      <c r="L127" s="32"/>
      <c r="M127" s="32"/>
      <c r="N127" s="32"/>
      <c r="O127" s="32"/>
    </row>
    <row r="128" spans="3:15" x14ac:dyDescent="0.2">
      <c r="C128" s="32"/>
      <c r="D128" s="32"/>
      <c r="E128" s="32"/>
      <c r="F128" s="32"/>
      <c r="G128" s="32"/>
      <c r="H128" s="32"/>
      <c r="I128" s="32"/>
      <c r="J128" s="32"/>
      <c r="K128" s="32"/>
      <c r="L128" s="32"/>
      <c r="M128" s="32"/>
      <c r="N128" s="32"/>
      <c r="O128" s="32"/>
    </row>
    <row r="129" spans="3:15" x14ac:dyDescent="0.2">
      <c r="C129" s="32"/>
      <c r="D129" s="32"/>
      <c r="E129" s="32"/>
      <c r="F129" s="32"/>
      <c r="G129" s="32"/>
      <c r="H129" s="32"/>
      <c r="I129" s="32"/>
      <c r="J129" s="32"/>
      <c r="K129" s="32"/>
      <c r="L129" s="32"/>
      <c r="M129" s="32"/>
      <c r="N129" s="32"/>
      <c r="O129" s="32"/>
    </row>
    <row r="130" spans="3:15" x14ac:dyDescent="0.2">
      <c r="C130" s="32"/>
      <c r="D130" s="32"/>
      <c r="E130" s="32"/>
      <c r="F130" s="32"/>
      <c r="G130" s="32"/>
      <c r="H130" s="32"/>
      <c r="I130" s="32"/>
      <c r="J130" s="32"/>
      <c r="K130" s="32"/>
      <c r="L130" s="32"/>
      <c r="M130" s="32"/>
      <c r="N130" s="32"/>
      <c r="O130" s="32"/>
    </row>
    <row r="131" spans="3:15" x14ac:dyDescent="0.2">
      <c r="C131" s="32"/>
      <c r="D131" s="32"/>
      <c r="E131" s="32"/>
      <c r="F131" s="32"/>
      <c r="G131" s="32"/>
      <c r="H131" s="32"/>
      <c r="I131" s="32"/>
      <c r="J131" s="32"/>
      <c r="K131" s="32"/>
      <c r="L131" s="32"/>
      <c r="M131" s="32"/>
      <c r="N131" s="32"/>
      <c r="O131" s="32"/>
    </row>
    <row r="132" spans="3:15" x14ac:dyDescent="0.2">
      <c r="C132" s="32"/>
      <c r="D132" s="32"/>
      <c r="E132" s="32"/>
      <c r="F132" s="32"/>
      <c r="G132" s="32"/>
      <c r="H132" s="32"/>
      <c r="I132" s="32"/>
      <c r="J132" s="32"/>
      <c r="K132" s="32"/>
      <c r="L132" s="32"/>
      <c r="M132" s="32"/>
      <c r="N132" s="32"/>
      <c r="O132" s="32"/>
    </row>
    <row r="133" spans="3:15" x14ac:dyDescent="0.2">
      <c r="C133" s="32"/>
      <c r="D133" s="32"/>
      <c r="E133" s="32"/>
      <c r="F133" s="32"/>
      <c r="G133" s="32"/>
      <c r="H133" s="32"/>
      <c r="I133" s="32"/>
      <c r="J133" s="32"/>
      <c r="K133" s="32"/>
      <c r="L133" s="32"/>
      <c r="M133" s="32"/>
      <c r="N133" s="32"/>
      <c r="O133" s="32"/>
    </row>
    <row r="134" spans="3:15" x14ac:dyDescent="0.2">
      <c r="C134" s="32"/>
      <c r="D134" s="32"/>
      <c r="E134" s="32"/>
      <c r="F134" s="32"/>
      <c r="G134" s="32"/>
      <c r="H134" s="32"/>
      <c r="I134" s="32"/>
      <c r="J134" s="32"/>
      <c r="K134" s="32"/>
      <c r="L134" s="32"/>
      <c r="M134" s="32"/>
      <c r="N134" s="32"/>
      <c r="O134" s="32"/>
    </row>
    <row r="135" spans="3:15" x14ac:dyDescent="0.2">
      <c r="C135" s="32"/>
      <c r="D135" s="32"/>
      <c r="E135" s="32"/>
      <c r="F135" s="32"/>
      <c r="G135" s="32"/>
      <c r="H135" s="32"/>
      <c r="I135" s="32"/>
      <c r="J135" s="32"/>
      <c r="K135" s="32"/>
      <c r="L135" s="32"/>
      <c r="M135" s="32"/>
      <c r="N135" s="32"/>
      <c r="O135" s="32"/>
    </row>
    <row r="136" spans="3:15" x14ac:dyDescent="0.2">
      <c r="C136" s="32"/>
      <c r="D136" s="32"/>
      <c r="E136" s="32"/>
      <c r="F136" s="32"/>
      <c r="G136" s="32"/>
      <c r="H136" s="32"/>
      <c r="I136" s="32"/>
      <c r="J136" s="32"/>
      <c r="K136" s="32"/>
      <c r="L136" s="32"/>
      <c r="M136" s="32"/>
      <c r="N136" s="32"/>
      <c r="O136" s="32"/>
    </row>
    <row r="137" spans="3:15" x14ac:dyDescent="0.2">
      <c r="C137" s="32"/>
      <c r="D137" s="32"/>
      <c r="E137" s="32"/>
      <c r="F137" s="32"/>
      <c r="G137" s="32"/>
      <c r="H137" s="32"/>
      <c r="I137" s="32"/>
      <c r="J137" s="32"/>
      <c r="K137" s="32"/>
      <c r="L137" s="32"/>
      <c r="M137" s="32"/>
      <c r="N137" s="32"/>
      <c r="O137" s="32"/>
    </row>
    <row r="138" spans="3:15" x14ac:dyDescent="0.2">
      <c r="C138" s="32"/>
      <c r="D138" s="32"/>
      <c r="E138" s="32"/>
      <c r="F138" s="32"/>
      <c r="G138" s="32"/>
      <c r="H138" s="32"/>
      <c r="I138" s="32"/>
      <c r="J138" s="32"/>
      <c r="K138" s="32"/>
      <c r="L138" s="32"/>
      <c r="M138" s="32"/>
      <c r="N138" s="32"/>
      <c r="O138" s="32"/>
    </row>
    <row r="139" spans="3:15" x14ac:dyDescent="0.2">
      <c r="C139" s="32"/>
      <c r="D139" s="32"/>
      <c r="E139" s="32"/>
      <c r="F139" s="32"/>
      <c r="G139" s="32"/>
      <c r="H139" s="32"/>
      <c r="I139" s="32"/>
      <c r="J139" s="32"/>
      <c r="K139" s="32"/>
      <c r="L139" s="32"/>
      <c r="M139" s="32"/>
      <c r="N139" s="32"/>
      <c r="O139" s="32"/>
    </row>
    <row r="140" spans="3:15" x14ac:dyDescent="0.2">
      <c r="C140" s="32"/>
      <c r="D140" s="32"/>
      <c r="E140" s="32"/>
      <c r="F140" s="32"/>
      <c r="G140" s="32"/>
      <c r="H140" s="32"/>
      <c r="I140" s="32"/>
      <c r="J140" s="32"/>
      <c r="K140" s="32"/>
      <c r="L140" s="32"/>
      <c r="M140" s="32"/>
      <c r="N140" s="32"/>
      <c r="O140" s="32"/>
    </row>
    <row r="141" spans="3:15" x14ac:dyDescent="0.2">
      <c r="C141" s="32"/>
      <c r="D141" s="32"/>
      <c r="E141" s="32"/>
      <c r="F141" s="32"/>
      <c r="G141" s="32"/>
      <c r="H141" s="32"/>
      <c r="I141" s="32"/>
      <c r="J141" s="32"/>
      <c r="K141" s="32"/>
      <c r="L141" s="32"/>
      <c r="M141" s="32"/>
      <c r="N141" s="32"/>
      <c r="O141" s="32"/>
    </row>
    <row r="142" spans="3:15" x14ac:dyDescent="0.2">
      <c r="C142" s="32"/>
      <c r="D142" s="32"/>
      <c r="E142" s="32"/>
      <c r="F142" s="32"/>
      <c r="G142" s="32"/>
      <c r="H142" s="32"/>
      <c r="I142" s="32"/>
      <c r="J142" s="32"/>
      <c r="K142" s="32"/>
      <c r="L142" s="32"/>
      <c r="M142" s="32"/>
      <c r="N142" s="32"/>
      <c r="O142" s="32"/>
    </row>
    <row r="143" spans="3:15" x14ac:dyDescent="0.2">
      <c r="C143" s="32"/>
      <c r="D143" s="32"/>
      <c r="E143" s="32"/>
      <c r="F143" s="32"/>
      <c r="G143" s="32"/>
      <c r="H143" s="32"/>
      <c r="I143" s="32"/>
      <c r="J143" s="32"/>
      <c r="K143" s="32"/>
      <c r="L143" s="32"/>
      <c r="M143" s="32"/>
      <c r="N143" s="32"/>
      <c r="O143" s="32"/>
    </row>
    <row r="144" spans="3:15" x14ac:dyDescent="0.2">
      <c r="C144" s="32"/>
      <c r="D144" s="32"/>
      <c r="E144" s="32"/>
      <c r="F144" s="32"/>
      <c r="G144" s="32"/>
      <c r="H144" s="32"/>
      <c r="I144" s="32"/>
      <c r="J144" s="32"/>
      <c r="K144" s="32"/>
      <c r="L144" s="32"/>
      <c r="M144" s="32"/>
      <c r="N144" s="32"/>
      <c r="O144" s="32"/>
    </row>
    <row r="145" spans="3:15" x14ac:dyDescent="0.2">
      <c r="C145" s="32"/>
      <c r="D145" s="32"/>
      <c r="E145" s="32"/>
      <c r="F145" s="32"/>
      <c r="G145" s="32"/>
      <c r="H145" s="32"/>
      <c r="I145" s="32"/>
      <c r="J145" s="32"/>
      <c r="K145" s="32"/>
      <c r="L145" s="32"/>
      <c r="M145" s="32"/>
      <c r="N145" s="32"/>
      <c r="O145" s="32"/>
    </row>
    <row r="146" spans="3:15" x14ac:dyDescent="0.2">
      <c r="C146" s="32"/>
      <c r="D146" s="32"/>
      <c r="E146" s="32"/>
      <c r="F146" s="32"/>
      <c r="G146" s="32"/>
      <c r="H146" s="32"/>
      <c r="I146" s="32"/>
      <c r="J146" s="32"/>
      <c r="K146" s="32"/>
      <c r="L146" s="32"/>
      <c r="M146" s="32"/>
      <c r="N146" s="32"/>
      <c r="O146" s="32"/>
    </row>
    <row r="147" spans="3:15" x14ac:dyDescent="0.2">
      <c r="C147" s="32"/>
      <c r="D147" s="32"/>
      <c r="E147" s="32"/>
      <c r="F147" s="32"/>
      <c r="G147" s="32"/>
      <c r="H147" s="32"/>
      <c r="I147" s="32"/>
      <c r="J147" s="32"/>
      <c r="K147" s="32"/>
      <c r="L147" s="32"/>
      <c r="M147" s="32"/>
      <c r="N147" s="32"/>
      <c r="O147" s="32"/>
    </row>
    <row r="148" spans="3:15" x14ac:dyDescent="0.2">
      <c r="C148" s="32"/>
      <c r="D148" s="32"/>
      <c r="E148" s="32"/>
      <c r="F148" s="32"/>
      <c r="G148" s="32"/>
      <c r="H148" s="32"/>
      <c r="I148" s="32"/>
      <c r="J148" s="32"/>
      <c r="K148" s="32"/>
      <c r="L148" s="32"/>
      <c r="M148" s="32"/>
      <c r="N148" s="32"/>
      <c r="O148" s="32"/>
    </row>
    <row r="149" spans="3:15" x14ac:dyDescent="0.2">
      <c r="C149" s="32"/>
      <c r="D149" s="32"/>
      <c r="E149" s="32"/>
      <c r="F149" s="32"/>
      <c r="G149" s="32"/>
      <c r="H149" s="32"/>
      <c r="I149" s="32"/>
      <c r="J149" s="32"/>
      <c r="K149" s="32"/>
      <c r="L149" s="32"/>
      <c r="M149" s="32"/>
      <c r="N149" s="32"/>
      <c r="O149" s="32"/>
    </row>
    <row r="150" spans="3:15" x14ac:dyDescent="0.2">
      <c r="C150" s="32"/>
      <c r="D150" s="32"/>
      <c r="E150" s="32"/>
      <c r="F150" s="32"/>
      <c r="G150" s="32"/>
      <c r="H150" s="32"/>
      <c r="I150" s="32"/>
      <c r="J150" s="32"/>
      <c r="K150" s="32"/>
      <c r="L150" s="32"/>
      <c r="M150" s="32"/>
      <c r="N150" s="32"/>
      <c r="O150" s="32"/>
    </row>
    <row r="151" spans="3:15" x14ac:dyDescent="0.2">
      <c r="C151" s="32"/>
      <c r="D151" s="32"/>
      <c r="E151" s="32"/>
      <c r="F151" s="32"/>
      <c r="G151" s="32"/>
      <c r="H151" s="32"/>
      <c r="I151" s="32"/>
      <c r="J151" s="32"/>
      <c r="K151" s="32"/>
      <c r="L151" s="32"/>
      <c r="M151" s="32"/>
      <c r="N151" s="32"/>
      <c r="O151" s="32"/>
    </row>
    <row r="152" spans="3:15" x14ac:dyDescent="0.2">
      <c r="C152" s="32"/>
      <c r="D152" s="32"/>
      <c r="E152" s="32"/>
      <c r="F152" s="32"/>
      <c r="G152" s="32"/>
      <c r="H152" s="32"/>
      <c r="I152" s="32"/>
      <c r="J152" s="32"/>
      <c r="K152" s="32"/>
      <c r="L152" s="32"/>
      <c r="M152" s="32"/>
      <c r="N152" s="32"/>
      <c r="O152" s="32"/>
    </row>
    <row r="153" spans="3:15" x14ac:dyDescent="0.2">
      <c r="C153" s="32"/>
      <c r="D153" s="32"/>
      <c r="E153" s="32"/>
      <c r="F153" s="32"/>
      <c r="G153" s="32"/>
      <c r="H153" s="32"/>
      <c r="I153" s="32"/>
      <c r="J153" s="32"/>
      <c r="K153" s="32"/>
      <c r="L153" s="32"/>
      <c r="M153" s="32"/>
      <c r="N153" s="32"/>
      <c r="O153" s="32"/>
    </row>
    <row r="154" spans="3:15" x14ac:dyDescent="0.2">
      <c r="C154" s="32"/>
      <c r="D154" s="32"/>
      <c r="E154" s="32"/>
      <c r="F154" s="32"/>
      <c r="G154" s="32"/>
      <c r="H154" s="32"/>
      <c r="I154" s="32"/>
      <c r="J154" s="32"/>
      <c r="K154" s="32"/>
      <c r="L154" s="32"/>
      <c r="M154" s="32"/>
      <c r="N154" s="32"/>
      <c r="O154" s="32"/>
    </row>
    <row r="155" spans="3:15" x14ac:dyDescent="0.2">
      <c r="C155" s="32"/>
      <c r="D155" s="32"/>
      <c r="E155" s="32"/>
      <c r="F155" s="32"/>
      <c r="G155" s="32"/>
      <c r="H155" s="32"/>
      <c r="I155" s="32"/>
      <c r="J155" s="32"/>
      <c r="K155" s="32"/>
      <c r="L155" s="32"/>
      <c r="M155" s="32"/>
      <c r="N155" s="32"/>
      <c r="O155" s="32"/>
    </row>
    <row r="156" spans="3:15" x14ac:dyDescent="0.2">
      <c r="C156" s="32"/>
      <c r="D156" s="32"/>
      <c r="E156" s="32"/>
      <c r="F156" s="32"/>
      <c r="G156" s="32"/>
      <c r="H156" s="32"/>
      <c r="I156" s="32"/>
      <c r="J156" s="32"/>
      <c r="K156" s="32"/>
      <c r="L156" s="32"/>
      <c r="M156" s="32"/>
      <c r="N156" s="32"/>
      <c r="O156" s="32"/>
    </row>
    <row r="157" spans="3:15" x14ac:dyDescent="0.2">
      <c r="C157" s="32"/>
      <c r="D157" s="32"/>
      <c r="E157" s="32"/>
      <c r="F157" s="32"/>
      <c r="G157" s="32"/>
      <c r="H157" s="32"/>
      <c r="I157" s="32"/>
      <c r="J157" s="32"/>
      <c r="K157" s="32"/>
      <c r="L157" s="32"/>
      <c r="M157" s="32"/>
      <c r="N157" s="32"/>
      <c r="O157" s="32"/>
    </row>
    <row r="158" spans="3:15" x14ac:dyDescent="0.2">
      <c r="C158" s="32"/>
      <c r="D158" s="32"/>
      <c r="E158" s="32"/>
      <c r="F158" s="32"/>
      <c r="G158" s="32"/>
      <c r="H158" s="32"/>
      <c r="I158" s="32"/>
      <c r="J158" s="32"/>
      <c r="K158" s="32"/>
      <c r="L158" s="32"/>
      <c r="M158" s="32"/>
      <c r="N158" s="32"/>
      <c r="O158" s="32"/>
    </row>
    <row r="159" spans="3:15" x14ac:dyDescent="0.2">
      <c r="C159" s="32"/>
      <c r="D159" s="32"/>
      <c r="E159" s="32"/>
      <c r="F159" s="32"/>
      <c r="G159" s="32"/>
      <c r="H159" s="32"/>
      <c r="I159" s="32"/>
      <c r="J159" s="32"/>
      <c r="K159" s="32"/>
      <c r="L159" s="32"/>
      <c r="M159" s="32"/>
      <c r="N159" s="32"/>
      <c r="O159" s="32"/>
    </row>
    <row r="160" spans="3:15" x14ac:dyDescent="0.2">
      <c r="C160" s="32"/>
      <c r="D160" s="32"/>
      <c r="E160" s="32"/>
      <c r="F160" s="32"/>
      <c r="G160" s="32"/>
      <c r="H160" s="32"/>
      <c r="I160" s="32"/>
      <c r="J160" s="32"/>
      <c r="K160" s="32"/>
      <c r="L160" s="32"/>
      <c r="M160" s="32"/>
      <c r="N160" s="32"/>
      <c r="O160" s="32"/>
    </row>
    <row r="161" spans="3:15" x14ac:dyDescent="0.2">
      <c r="C161" s="32"/>
      <c r="D161" s="32"/>
      <c r="E161" s="32"/>
      <c r="F161" s="32"/>
      <c r="G161" s="32"/>
      <c r="H161" s="32"/>
      <c r="I161" s="32"/>
      <c r="J161" s="32"/>
      <c r="K161" s="32"/>
      <c r="L161" s="32"/>
      <c r="M161" s="32"/>
      <c r="N161" s="32"/>
      <c r="O161" s="32"/>
    </row>
    <row r="162" spans="3:15" x14ac:dyDescent="0.2">
      <c r="C162" s="32"/>
      <c r="D162" s="32"/>
      <c r="E162" s="32"/>
      <c r="F162" s="32"/>
      <c r="G162" s="32"/>
      <c r="H162" s="32"/>
      <c r="I162" s="32"/>
      <c r="J162" s="32"/>
      <c r="K162" s="32"/>
      <c r="L162" s="32"/>
      <c r="M162" s="32"/>
      <c r="N162" s="32"/>
      <c r="O162" s="32"/>
    </row>
    <row r="163" spans="3:15" x14ac:dyDescent="0.2">
      <c r="C163" s="32"/>
      <c r="D163" s="32"/>
      <c r="E163" s="32"/>
      <c r="F163" s="32"/>
      <c r="G163" s="32"/>
      <c r="H163" s="32"/>
      <c r="I163" s="32"/>
      <c r="J163" s="32"/>
      <c r="K163" s="32"/>
      <c r="L163" s="32"/>
      <c r="M163" s="32"/>
      <c r="N163" s="32"/>
      <c r="O163" s="32"/>
    </row>
    <row r="164" spans="3:15" x14ac:dyDescent="0.2">
      <c r="C164" s="32"/>
      <c r="D164" s="32"/>
      <c r="E164" s="32"/>
      <c r="F164" s="32"/>
      <c r="G164" s="32"/>
      <c r="H164" s="32"/>
      <c r="I164" s="32"/>
      <c r="J164" s="32"/>
      <c r="K164" s="32"/>
      <c r="L164" s="32"/>
      <c r="M164" s="32"/>
      <c r="N164" s="32"/>
      <c r="O164" s="32"/>
    </row>
    <row r="165" spans="3:15" x14ac:dyDescent="0.2">
      <c r="C165" s="32"/>
      <c r="D165" s="32"/>
      <c r="E165" s="32"/>
      <c r="F165" s="32"/>
      <c r="G165" s="32"/>
      <c r="H165" s="32"/>
      <c r="I165" s="32"/>
      <c r="J165" s="32"/>
      <c r="K165" s="32"/>
      <c r="L165" s="32"/>
      <c r="M165" s="32"/>
      <c r="N165" s="32"/>
      <c r="O165" s="32"/>
    </row>
    <row r="166" spans="3:15" x14ac:dyDescent="0.2">
      <c r="C166" s="32"/>
      <c r="D166" s="32"/>
      <c r="E166" s="32"/>
      <c r="F166" s="32"/>
      <c r="G166" s="32"/>
      <c r="H166" s="32"/>
      <c r="I166" s="32"/>
      <c r="J166" s="32"/>
      <c r="K166" s="32"/>
      <c r="L166" s="32"/>
      <c r="M166" s="32"/>
      <c r="N166" s="32"/>
      <c r="O166" s="32"/>
    </row>
    <row r="167" spans="3:15" x14ac:dyDescent="0.2">
      <c r="C167" s="32"/>
      <c r="D167" s="32"/>
      <c r="E167" s="32"/>
      <c r="F167" s="32"/>
      <c r="G167" s="32"/>
      <c r="H167" s="32"/>
      <c r="I167" s="32"/>
      <c r="J167" s="32"/>
      <c r="K167" s="32"/>
      <c r="L167" s="32"/>
      <c r="M167" s="32"/>
      <c r="N167" s="32"/>
      <c r="O167" s="32"/>
    </row>
    <row r="168" spans="3:15" x14ac:dyDescent="0.2">
      <c r="C168" s="32"/>
      <c r="D168" s="32"/>
      <c r="E168" s="32"/>
      <c r="F168" s="32"/>
      <c r="G168" s="32"/>
      <c r="H168" s="32"/>
      <c r="I168" s="32"/>
      <c r="J168" s="32"/>
      <c r="K168" s="32"/>
      <c r="L168" s="32"/>
      <c r="M168" s="32"/>
      <c r="N168" s="32"/>
      <c r="O168" s="32"/>
    </row>
    <row r="169" spans="3:15" x14ac:dyDescent="0.2">
      <c r="C169" s="32"/>
      <c r="D169" s="32"/>
      <c r="E169" s="32"/>
      <c r="F169" s="32"/>
      <c r="G169" s="32"/>
      <c r="H169" s="32"/>
      <c r="I169" s="32"/>
      <c r="J169" s="32"/>
      <c r="K169" s="32"/>
      <c r="L169" s="32"/>
      <c r="M169" s="32"/>
      <c r="N169" s="32"/>
      <c r="O169" s="32"/>
    </row>
    <row r="170" spans="3:15" x14ac:dyDescent="0.2">
      <c r="C170" s="32"/>
      <c r="D170" s="32"/>
      <c r="E170" s="32"/>
      <c r="F170" s="32"/>
      <c r="G170" s="32"/>
      <c r="H170" s="32"/>
      <c r="I170" s="32"/>
      <c r="J170" s="32"/>
      <c r="K170" s="32"/>
      <c r="L170" s="32"/>
      <c r="M170" s="32"/>
      <c r="N170" s="32"/>
      <c r="O170" s="32"/>
    </row>
    <row r="171" spans="3:15" x14ac:dyDescent="0.2">
      <c r="C171" s="32"/>
      <c r="D171" s="32"/>
      <c r="E171" s="32"/>
      <c r="F171" s="32"/>
      <c r="G171" s="32"/>
      <c r="H171" s="32"/>
      <c r="I171" s="32"/>
      <c r="J171" s="32"/>
      <c r="K171" s="32"/>
      <c r="L171" s="32"/>
      <c r="M171" s="32"/>
      <c r="N171" s="32"/>
      <c r="O171" s="32"/>
    </row>
    <row r="172" spans="3:15" x14ac:dyDescent="0.2">
      <c r="C172" s="32"/>
      <c r="D172" s="32"/>
      <c r="E172" s="32"/>
      <c r="F172" s="32"/>
      <c r="G172" s="32"/>
      <c r="H172" s="32"/>
      <c r="I172" s="32"/>
      <c r="J172" s="32"/>
      <c r="K172" s="32"/>
      <c r="L172" s="32"/>
      <c r="M172" s="32"/>
      <c r="N172" s="32"/>
      <c r="O172" s="32"/>
    </row>
    <row r="173" spans="3:15" x14ac:dyDescent="0.2">
      <c r="C173" s="32"/>
      <c r="D173" s="32"/>
      <c r="E173" s="32"/>
      <c r="F173" s="32"/>
      <c r="G173" s="32"/>
      <c r="H173" s="32"/>
      <c r="I173" s="32"/>
      <c r="J173" s="32"/>
      <c r="K173" s="32"/>
      <c r="L173" s="32"/>
      <c r="M173" s="32"/>
      <c r="N173" s="32"/>
      <c r="O173" s="32"/>
    </row>
    <row r="174" spans="3:15" x14ac:dyDescent="0.2">
      <c r="C174" s="32"/>
      <c r="D174" s="32"/>
      <c r="E174" s="32"/>
      <c r="F174" s="32"/>
      <c r="G174" s="32"/>
      <c r="H174" s="32"/>
      <c r="I174" s="32"/>
      <c r="J174" s="32"/>
      <c r="K174" s="32"/>
      <c r="L174" s="32"/>
      <c r="M174" s="32"/>
      <c r="N174" s="32"/>
      <c r="O174" s="32"/>
    </row>
    <row r="175" spans="3:15" x14ac:dyDescent="0.2">
      <c r="C175" s="32"/>
      <c r="D175" s="32"/>
      <c r="E175" s="32"/>
      <c r="F175" s="32"/>
      <c r="G175" s="32"/>
      <c r="H175" s="32"/>
      <c r="I175" s="32"/>
      <c r="J175" s="32"/>
      <c r="K175" s="32"/>
      <c r="L175" s="32"/>
      <c r="M175" s="32"/>
      <c r="N175" s="32"/>
      <c r="O175" s="32"/>
    </row>
    <row r="176" spans="3:15" x14ac:dyDescent="0.2">
      <c r="C176" s="32"/>
      <c r="D176" s="32"/>
      <c r="E176" s="32"/>
      <c r="F176" s="32"/>
      <c r="G176" s="32"/>
      <c r="H176" s="32"/>
      <c r="I176" s="32"/>
      <c r="J176" s="32"/>
      <c r="K176" s="32"/>
      <c r="L176" s="32"/>
      <c r="M176" s="32"/>
      <c r="N176" s="32"/>
      <c r="O176" s="32"/>
    </row>
    <row r="177" spans="3:15" x14ac:dyDescent="0.2">
      <c r="C177" s="32"/>
      <c r="D177" s="32"/>
      <c r="E177" s="32"/>
      <c r="F177" s="32"/>
      <c r="G177" s="32"/>
      <c r="H177" s="32"/>
      <c r="I177" s="32"/>
      <c r="J177" s="32"/>
      <c r="K177" s="32"/>
      <c r="L177" s="32"/>
      <c r="M177" s="32"/>
      <c r="N177" s="32"/>
      <c r="O177" s="32"/>
    </row>
    <row r="178" spans="3:15" x14ac:dyDescent="0.2">
      <c r="C178" s="32"/>
      <c r="D178" s="32"/>
      <c r="E178" s="32"/>
      <c r="F178" s="32"/>
      <c r="G178" s="32"/>
      <c r="H178" s="32"/>
      <c r="I178" s="32"/>
      <c r="J178" s="32"/>
      <c r="K178" s="32"/>
      <c r="L178" s="32"/>
      <c r="M178" s="32"/>
      <c r="N178" s="32"/>
      <c r="O178" s="32"/>
    </row>
    <row r="179" spans="3:15" x14ac:dyDescent="0.2">
      <c r="C179" s="32"/>
      <c r="D179" s="32"/>
      <c r="E179" s="32"/>
      <c r="F179" s="32"/>
      <c r="G179" s="32"/>
      <c r="H179" s="32"/>
      <c r="I179" s="32"/>
      <c r="J179" s="32"/>
      <c r="K179" s="32"/>
      <c r="L179" s="32"/>
      <c r="M179" s="32"/>
      <c r="N179" s="32"/>
      <c r="O179" s="32"/>
    </row>
    <row r="180" spans="3:15" x14ac:dyDescent="0.2">
      <c r="C180" s="32"/>
      <c r="D180" s="32"/>
      <c r="E180" s="32"/>
      <c r="F180" s="32"/>
      <c r="G180" s="32"/>
      <c r="H180" s="32"/>
      <c r="I180" s="32"/>
      <c r="J180" s="32"/>
      <c r="K180" s="32"/>
      <c r="L180" s="32"/>
      <c r="M180" s="32"/>
      <c r="N180" s="32"/>
      <c r="O180" s="32"/>
    </row>
    <row r="181" spans="3:15" x14ac:dyDescent="0.2">
      <c r="C181" s="32"/>
      <c r="D181" s="32"/>
      <c r="E181" s="32"/>
      <c r="F181" s="32"/>
      <c r="G181" s="32"/>
      <c r="H181" s="32"/>
      <c r="I181" s="32"/>
      <c r="J181" s="32"/>
      <c r="K181" s="32"/>
      <c r="L181" s="32"/>
      <c r="M181" s="32"/>
      <c r="N181" s="32"/>
      <c r="O181" s="32"/>
    </row>
    <row r="182" spans="3:15" x14ac:dyDescent="0.2">
      <c r="C182" s="32"/>
      <c r="D182" s="32"/>
      <c r="E182" s="32"/>
      <c r="F182" s="32"/>
      <c r="G182" s="32"/>
      <c r="H182" s="32"/>
      <c r="I182" s="32"/>
      <c r="J182" s="32"/>
      <c r="K182" s="32"/>
      <c r="L182" s="32"/>
      <c r="M182" s="32"/>
      <c r="N182" s="32"/>
      <c r="O182" s="32"/>
    </row>
    <row r="183" spans="3:15" x14ac:dyDescent="0.2">
      <c r="C183" s="32"/>
      <c r="D183" s="32"/>
      <c r="E183" s="32"/>
      <c r="F183" s="32"/>
      <c r="G183" s="32"/>
      <c r="H183" s="32"/>
      <c r="I183" s="32"/>
      <c r="J183" s="32"/>
      <c r="K183" s="32"/>
      <c r="L183" s="32"/>
      <c r="M183" s="32"/>
      <c r="N183" s="32"/>
      <c r="O183" s="32"/>
    </row>
    <row r="184" spans="3:15" x14ac:dyDescent="0.2">
      <c r="C184" s="32"/>
      <c r="D184" s="32"/>
      <c r="E184" s="32"/>
      <c r="F184" s="32"/>
      <c r="G184" s="32"/>
      <c r="H184" s="32"/>
      <c r="I184" s="32"/>
      <c r="J184" s="32"/>
      <c r="K184" s="32"/>
      <c r="L184" s="32"/>
      <c r="M184" s="32"/>
      <c r="N184" s="32"/>
      <c r="O184" s="32"/>
    </row>
    <row r="185" spans="3:15" x14ac:dyDescent="0.2">
      <c r="C185" s="32"/>
      <c r="D185" s="32"/>
      <c r="E185" s="32"/>
      <c r="F185" s="32"/>
      <c r="G185" s="32"/>
      <c r="H185" s="32"/>
      <c r="I185" s="32"/>
      <c r="J185" s="32"/>
      <c r="K185" s="32"/>
      <c r="L185" s="32"/>
      <c r="M185" s="32"/>
      <c r="N185" s="32"/>
      <c r="O185" s="32"/>
    </row>
    <row r="186" spans="3:15" x14ac:dyDescent="0.2">
      <c r="C186" s="32"/>
      <c r="D186" s="32"/>
      <c r="E186" s="32"/>
      <c r="F186" s="32"/>
      <c r="G186" s="32"/>
      <c r="H186" s="32"/>
      <c r="I186" s="32"/>
      <c r="J186" s="32"/>
      <c r="K186" s="32"/>
      <c r="L186" s="32"/>
      <c r="M186" s="32"/>
      <c r="N186" s="32"/>
      <c r="O186" s="32"/>
    </row>
    <row r="187" spans="3:15" x14ac:dyDescent="0.2">
      <c r="C187" s="32"/>
      <c r="D187" s="32"/>
      <c r="E187" s="32"/>
      <c r="F187" s="32"/>
      <c r="G187" s="32"/>
      <c r="H187" s="32"/>
      <c r="I187" s="32"/>
      <c r="J187" s="32"/>
      <c r="K187" s="32"/>
      <c r="L187" s="32"/>
      <c r="M187" s="32"/>
      <c r="N187" s="32"/>
      <c r="O187" s="32"/>
    </row>
    <row r="188" spans="3:15" x14ac:dyDescent="0.2">
      <c r="C188" s="32"/>
      <c r="D188" s="32"/>
      <c r="E188" s="32"/>
      <c r="F188" s="32"/>
      <c r="G188" s="32"/>
      <c r="H188" s="32"/>
      <c r="I188" s="32"/>
      <c r="J188" s="32"/>
      <c r="K188" s="32"/>
      <c r="L188" s="32"/>
      <c r="M188" s="32"/>
      <c r="N188" s="32"/>
      <c r="O188" s="32"/>
    </row>
    <row r="189" spans="3:15" x14ac:dyDescent="0.2">
      <c r="C189" s="32"/>
      <c r="D189" s="32"/>
      <c r="E189" s="32"/>
      <c r="F189" s="32"/>
      <c r="G189" s="32"/>
      <c r="H189" s="32"/>
      <c r="I189" s="32"/>
      <c r="J189" s="32"/>
      <c r="K189" s="32"/>
      <c r="L189" s="32"/>
      <c r="M189" s="32"/>
      <c r="N189" s="32"/>
      <c r="O189" s="32"/>
    </row>
    <row r="190" spans="3:15" x14ac:dyDescent="0.2">
      <c r="C190" s="32"/>
      <c r="D190" s="32"/>
      <c r="E190" s="32"/>
      <c r="F190" s="32"/>
      <c r="G190" s="32"/>
      <c r="H190" s="32"/>
      <c r="I190" s="32"/>
      <c r="J190" s="32"/>
      <c r="K190" s="32"/>
      <c r="L190" s="32"/>
      <c r="M190" s="32"/>
      <c r="N190" s="32"/>
      <c r="O190" s="32"/>
    </row>
    <row r="191" spans="3:15" x14ac:dyDescent="0.2">
      <c r="C191" s="32"/>
      <c r="D191" s="32"/>
      <c r="E191" s="32"/>
      <c r="F191" s="32"/>
      <c r="G191" s="32"/>
      <c r="H191" s="32"/>
      <c r="I191" s="32"/>
      <c r="J191" s="32"/>
      <c r="K191" s="32"/>
      <c r="L191" s="32"/>
      <c r="M191" s="32"/>
      <c r="N191" s="32"/>
      <c r="O191" s="32"/>
    </row>
    <row r="192" spans="3:15" x14ac:dyDescent="0.2">
      <c r="C192" s="32"/>
      <c r="D192" s="32"/>
      <c r="E192" s="32"/>
      <c r="F192" s="32"/>
      <c r="G192" s="32"/>
      <c r="H192" s="32"/>
      <c r="I192" s="32"/>
      <c r="J192" s="32"/>
      <c r="K192" s="32"/>
      <c r="L192" s="32"/>
      <c r="M192" s="32"/>
      <c r="N192" s="32"/>
      <c r="O192" s="32"/>
    </row>
    <row r="193" spans="3:15" x14ac:dyDescent="0.2">
      <c r="C193" s="32"/>
      <c r="D193" s="32"/>
      <c r="E193" s="32"/>
      <c r="F193" s="32"/>
      <c r="G193" s="32"/>
      <c r="H193" s="32"/>
      <c r="I193" s="32"/>
      <c r="J193" s="32"/>
      <c r="K193" s="32"/>
      <c r="L193" s="32"/>
      <c r="M193" s="32"/>
      <c r="N193" s="32"/>
      <c r="O193" s="32"/>
    </row>
    <row r="194" spans="3:15" x14ac:dyDescent="0.2">
      <c r="C194" s="32"/>
      <c r="D194" s="32"/>
      <c r="E194" s="32"/>
      <c r="F194" s="32"/>
      <c r="G194" s="32"/>
      <c r="H194" s="32"/>
      <c r="I194" s="32"/>
      <c r="J194" s="32"/>
      <c r="K194" s="32"/>
      <c r="L194" s="32"/>
      <c r="M194" s="32"/>
      <c r="N194" s="32"/>
      <c r="O194" s="32"/>
    </row>
    <row r="195" spans="3:15" x14ac:dyDescent="0.2">
      <c r="C195" s="32"/>
      <c r="D195" s="32"/>
      <c r="E195" s="32"/>
      <c r="F195" s="32"/>
      <c r="G195" s="32"/>
      <c r="H195" s="32"/>
      <c r="I195" s="32"/>
      <c r="J195" s="32"/>
      <c r="K195" s="32"/>
      <c r="L195" s="32"/>
      <c r="M195" s="32"/>
      <c r="N195" s="32"/>
      <c r="O195" s="32"/>
    </row>
    <row r="196" spans="3:15" x14ac:dyDescent="0.2">
      <c r="C196" s="32"/>
      <c r="D196" s="32"/>
      <c r="E196" s="32"/>
      <c r="F196" s="32"/>
      <c r="G196" s="32"/>
      <c r="H196" s="32"/>
      <c r="I196" s="32"/>
      <c r="J196" s="32"/>
      <c r="K196" s="32"/>
      <c r="L196" s="32"/>
      <c r="M196" s="32"/>
      <c r="N196" s="32"/>
      <c r="O196" s="32"/>
    </row>
    <row r="197" spans="3:15" x14ac:dyDescent="0.2">
      <c r="C197" s="32"/>
      <c r="D197" s="32"/>
      <c r="E197" s="32"/>
      <c r="F197" s="32"/>
      <c r="G197" s="32"/>
      <c r="H197" s="32"/>
      <c r="I197" s="32"/>
      <c r="J197" s="32"/>
      <c r="K197" s="32"/>
      <c r="L197" s="32"/>
      <c r="M197" s="32"/>
      <c r="N197" s="32"/>
      <c r="O197" s="32"/>
    </row>
    <row r="198" spans="3:15" x14ac:dyDescent="0.2">
      <c r="C198" s="32"/>
      <c r="D198" s="32"/>
      <c r="E198" s="32"/>
      <c r="F198" s="32"/>
      <c r="G198" s="32"/>
      <c r="H198" s="32"/>
      <c r="I198" s="32"/>
      <c r="J198" s="32"/>
      <c r="K198" s="32"/>
      <c r="L198" s="32"/>
      <c r="M198" s="32"/>
      <c r="N198" s="32"/>
      <c r="O198" s="32"/>
    </row>
    <row r="199" spans="3:15" x14ac:dyDescent="0.2">
      <c r="C199" s="32"/>
      <c r="D199" s="32"/>
      <c r="E199" s="32"/>
      <c r="F199" s="32"/>
      <c r="G199" s="32"/>
      <c r="H199" s="32"/>
      <c r="I199" s="32"/>
      <c r="J199" s="32"/>
      <c r="K199" s="32"/>
      <c r="L199" s="32"/>
      <c r="M199" s="32"/>
      <c r="N199" s="32"/>
      <c r="O199" s="32"/>
    </row>
    <row r="200" spans="3:15" x14ac:dyDescent="0.2">
      <c r="C200" s="32"/>
      <c r="D200" s="32"/>
      <c r="E200" s="32"/>
      <c r="F200" s="32"/>
      <c r="G200" s="32"/>
      <c r="H200" s="32"/>
      <c r="I200" s="32"/>
      <c r="J200" s="32"/>
      <c r="K200" s="32"/>
      <c r="L200" s="32"/>
      <c r="M200" s="32"/>
      <c r="N200" s="32"/>
      <c r="O200" s="32"/>
    </row>
    <row r="201" spans="3:15" x14ac:dyDescent="0.2">
      <c r="C201" s="32"/>
      <c r="D201" s="32"/>
      <c r="E201" s="32"/>
      <c r="F201" s="32"/>
      <c r="G201" s="32"/>
      <c r="H201" s="32"/>
      <c r="I201" s="32"/>
      <c r="J201" s="32"/>
      <c r="K201" s="32"/>
      <c r="L201" s="32"/>
      <c r="M201" s="32"/>
      <c r="N201" s="32"/>
      <c r="O201" s="32"/>
    </row>
    <row r="202" spans="3:15" x14ac:dyDescent="0.2">
      <c r="C202" s="32"/>
      <c r="D202" s="32"/>
      <c r="E202" s="32"/>
      <c r="F202" s="32"/>
      <c r="G202" s="32"/>
      <c r="H202" s="32"/>
      <c r="I202" s="32"/>
      <c r="J202" s="32"/>
      <c r="K202" s="32"/>
      <c r="L202" s="32"/>
      <c r="M202" s="32"/>
      <c r="N202" s="32"/>
      <c r="O202" s="32"/>
    </row>
    <row r="203" spans="3:15" x14ac:dyDescent="0.2">
      <c r="C203" s="32"/>
      <c r="D203" s="32"/>
      <c r="E203" s="32"/>
      <c r="F203" s="32"/>
      <c r="G203" s="32"/>
      <c r="H203" s="32"/>
      <c r="I203" s="32"/>
      <c r="J203" s="32"/>
      <c r="K203" s="32"/>
      <c r="L203" s="32"/>
      <c r="M203" s="32"/>
      <c r="N203" s="32"/>
      <c r="O203" s="32"/>
    </row>
    <row r="204" spans="3:15" x14ac:dyDescent="0.2">
      <c r="C204" s="32"/>
      <c r="D204" s="32"/>
      <c r="E204" s="32"/>
      <c r="F204" s="32"/>
      <c r="G204" s="32"/>
      <c r="H204" s="32"/>
      <c r="I204" s="32"/>
      <c r="J204" s="32"/>
      <c r="K204" s="32"/>
      <c r="L204" s="32"/>
      <c r="M204" s="32"/>
      <c r="N204" s="32"/>
      <c r="O204" s="32"/>
    </row>
    <row r="205" spans="3:15" x14ac:dyDescent="0.2">
      <c r="C205" s="32"/>
      <c r="D205" s="32"/>
      <c r="E205" s="32"/>
      <c r="F205" s="32"/>
      <c r="G205" s="32"/>
      <c r="H205" s="32"/>
      <c r="I205" s="32"/>
      <c r="J205" s="32"/>
      <c r="K205" s="32"/>
      <c r="L205" s="32"/>
      <c r="M205" s="32"/>
      <c r="N205" s="32"/>
      <c r="O205" s="32"/>
    </row>
    <row r="206" spans="3:15" x14ac:dyDescent="0.2">
      <c r="C206" s="32"/>
      <c r="D206" s="32"/>
      <c r="E206" s="32"/>
      <c r="F206" s="32"/>
      <c r="G206" s="32"/>
      <c r="H206" s="32"/>
      <c r="I206" s="32"/>
      <c r="J206" s="32"/>
      <c r="K206" s="32"/>
      <c r="L206" s="32"/>
      <c r="M206" s="32"/>
      <c r="N206" s="32"/>
      <c r="O206" s="32"/>
    </row>
    <row r="207" spans="3:15" x14ac:dyDescent="0.2">
      <c r="C207" s="32"/>
      <c r="D207" s="32"/>
      <c r="E207" s="32"/>
      <c r="F207" s="32"/>
      <c r="G207" s="32"/>
      <c r="H207" s="32"/>
      <c r="I207" s="32"/>
      <c r="J207" s="32"/>
      <c r="K207" s="32"/>
      <c r="L207" s="32"/>
      <c r="M207" s="32"/>
      <c r="N207" s="32"/>
      <c r="O207" s="32"/>
    </row>
    <row r="208" spans="3:15" x14ac:dyDescent="0.2">
      <c r="C208" s="32"/>
      <c r="D208" s="32"/>
      <c r="E208" s="32"/>
      <c r="F208" s="32"/>
      <c r="G208" s="32"/>
      <c r="H208" s="32"/>
      <c r="I208" s="32"/>
      <c r="J208" s="32"/>
      <c r="K208" s="32"/>
      <c r="L208" s="32"/>
      <c r="M208" s="32"/>
      <c r="N208" s="32"/>
      <c r="O208" s="32"/>
    </row>
    <row r="209" spans="3:15" x14ac:dyDescent="0.2">
      <c r="C209" s="32"/>
      <c r="D209" s="32"/>
      <c r="E209" s="32"/>
      <c r="F209" s="32"/>
      <c r="G209" s="32"/>
      <c r="H209" s="32"/>
      <c r="I209" s="32"/>
      <c r="J209" s="32"/>
      <c r="K209" s="32"/>
      <c r="L209" s="32"/>
      <c r="M209" s="32"/>
      <c r="N209" s="32"/>
      <c r="O209" s="32"/>
    </row>
    <row r="210" spans="3:15" x14ac:dyDescent="0.2">
      <c r="C210" s="32"/>
      <c r="D210" s="32"/>
      <c r="E210" s="32"/>
      <c r="F210" s="32"/>
      <c r="G210" s="32"/>
      <c r="H210" s="32"/>
      <c r="I210" s="32"/>
      <c r="J210" s="32"/>
      <c r="K210" s="32"/>
      <c r="L210" s="32"/>
      <c r="M210" s="32"/>
      <c r="N210" s="32"/>
      <c r="O210" s="32"/>
    </row>
    <row r="211" spans="3:15" x14ac:dyDescent="0.2">
      <c r="C211" s="32"/>
      <c r="D211" s="32"/>
      <c r="E211" s="32"/>
      <c r="F211" s="32"/>
      <c r="G211" s="32"/>
      <c r="H211" s="32"/>
      <c r="I211" s="32"/>
      <c r="J211" s="32"/>
      <c r="K211" s="32"/>
      <c r="L211" s="32"/>
      <c r="M211" s="32"/>
      <c r="N211" s="32"/>
      <c r="O211" s="32"/>
    </row>
    <row r="212" spans="3:15" x14ac:dyDescent="0.2">
      <c r="C212" s="32"/>
      <c r="D212" s="32"/>
      <c r="E212" s="32"/>
      <c r="F212" s="32"/>
      <c r="G212" s="32"/>
      <c r="H212" s="32"/>
      <c r="I212" s="32"/>
      <c r="J212" s="32"/>
      <c r="K212" s="32"/>
      <c r="L212" s="32"/>
      <c r="M212" s="32"/>
      <c r="N212" s="32"/>
      <c r="O212" s="32"/>
    </row>
    <row r="213" spans="3:15" x14ac:dyDescent="0.2">
      <c r="C213" s="32"/>
      <c r="D213" s="32"/>
      <c r="E213" s="32"/>
      <c r="F213" s="32"/>
      <c r="G213" s="32"/>
      <c r="H213" s="32"/>
      <c r="I213" s="32"/>
      <c r="J213" s="32"/>
      <c r="K213" s="32"/>
      <c r="L213" s="32"/>
      <c r="M213" s="32"/>
      <c r="N213" s="32"/>
      <c r="O213" s="32"/>
    </row>
    <row r="214" spans="3:15" x14ac:dyDescent="0.2">
      <c r="C214" s="32"/>
      <c r="D214" s="32"/>
      <c r="E214" s="32"/>
      <c r="F214" s="32"/>
      <c r="G214" s="32"/>
      <c r="H214" s="32"/>
      <c r="I214" s="32"/>
      <c r="J214" s="32"/>
      <c r="K214" s="32"/>
      <c r="L214" s="32"/>
      <c r="M214" s="32"/>
      <c r="N214" s="32"/>
      <c r="O214" s="32"/>
    </row>
    <row r="215" spans="3:15" x14ac:dyDescent="0.2">
      <c r="C215" s="32"/>
      <c r="D215" s="32"/>
      <c r="E215" s="32"/>
      <c r="F215" s="32"/>
      <c r="G215" s="32"/>
      <c r="H215" s="32"/>
      <c r="I215" s="32"/>
      <c r="J215" s="32"/>
      <c r="K215" s="32"/>
      <c r="L215" s="32"/>
      <c r="M215" s="32"/>
      <c r="N215" s="32"/>
      <c r="O215" s="32"/>
    </row>
    <row r="216" spans="3:15" x14ac:dyDescent="0.2">
      <c r="C216" s="32"/>
      <c r="D216" s="32"/>
      <c r="E216" s="32"/>
      <c r="F216" s="32"/>
      <c r="G216" s="32"/>
      <c r="H216" s="32"/>
      <c r="I216" s="32"/>
      <c r="J216" s="32"/>
      <c r="K216" s="32"/>
      <c r="L216" s="32"/>
      <c r="M216" s="32"/>
      <c r="N216" s="32"/>
      <c r="O216" s="32"/>
    </row>
    <row r="217" spans="3:15" x14ac:dyDescent="0.2">
      <c r="C217" s="32"/>
      <c r="D217" s="32"/>
      <c r="E217" s="32"/>
      <c r="F217" s="32"/>
      <c r="G217" s="32"/>
      <c r="H217" s="32"/>
      <c r="I217" s="32"/>
      <c r="J217" s="32"/>
      <c r="K217" s="32"/>
      <c r="L217" s="32"/>
      <c r="M217" s="32"/>
      <c r="N217" s="32"/>
      <c r="O217" s="32"/>
    </row>
    <row r="218" spans="3:15" x14ac:dyDescent="0.2">
      <c r="C218" s="32"/>
      <c r="D218" s="32"/>
      <c r="E218" s="32"/>
      <c r="F218" s="32"/>
      <c r="G218" s="32"/>
      <c r="H218" s="32"/>
      <c r="I218" s="32"/>
      <c r="J218" s="32"/>
      <c r="K218" s="32"/>
      <c r="L218" s="32"/>
      <c r="M218" s="32"/>
      <c r="N218" s="32"/>
      <c r="O218" s="32"/>
    </row>
    <row r="219" spans="3:15" x14ac:dyDescent="0.2">
      <c r="C219" s="32"/>
      <c r="D219" s="32"/>
      <c r="E219" s="32"/>
      <c r="F219" s="32"/>
      <c r="G219" s="32"/>
      <c r="H219" s="32"/>
      <c r="I219" s="32"/>
      <c r="J219" s="32"/>
      <c r="K219" s="32"/>
      <c r="L219" s="32"/>
      <c r="M219" s="32"/>
      <c r="N219" s="32"/>
      <c r="O219" s="32"/>
    </row>
    <row r="220" spans="3:15" x14ac:dyDescent="0.2">
      <c r="C220" s="32"/>
      <c r="D220" s="32"/>
      <c r="E220" s="32"/>
      <c r="F220" s="32"/>
      <c r="G220" s="32"/>
      <c r="H220" s="32"/>
      <c r="I220" s="32"/>
      <c r="J220" s="32"/>
      <c r="K220" s="32"/>
      <c r="L220" s="32"/>
      <c r="M220" s="32"/>
      <c r="N220" s="32"/>
      <c r="O220" s="32"/>
    </row>
    <row r="221" spans="3:15" x14ac:dyDescent="0.2">
      <c r="C221" s="32"/>
      <c r="D221" s="32"/>
      <c r="E221" s="32"/>
      <c r="F221" s="32"/>
      <c r="G221" s="32"/>
      <c r="H221" s="32"/>
      <c r="I221" s="32"/>
      <c r="J221" s="32"/>
      <c r="K221" s="32"/>
      <c r="L221" s="32"/>
      <c r="M221" s="32"/>
      <c r="N221" s="32"/>
      <c r="O221" s="32"/>
    </row>
    <row r="222" spans="3:15" x14ac:dyDescent="0.2">
      <c r="C222" s="32"/>
      <c r="D222" s="32"/>
      <c r="E222" s="32"/>
      <c r="F222" s="32"/>
      <c r="G222" s="32"/>
      <c r="H222" s="32"/>
      <c r="I222" s="32"/>
      <c r="J222" s="32"/>
      <c r="K222" s="32"/>
      <c r="L222" s="32"/>
      <c r="M222" s="32"/>
      <c r="N222" s="32"/>
      <c r="O222" s="32"/>
    </row>
    <row r="223" spans="3:15" x14ac:dyDescent="0.2">
      <c r="C223" s="32"/>
      <c r="D223" s="32"/>
      <c r="E223" s="32"/>
      <c r="F223" s="32"/>
      <c r="G223" s="32"/>
      <c r="H223" s="32"/>
      <c r="I223" s="32"/>
      <c r="J223" s="32"/>
      <c r="K223" s="32"/>
      <c r="L223" s="32"/>
      <c r="M223" s="32"/>
      <c r="N223" s="32"/>
      <c r="O223" s="32"/>
    </row>
    <row r="224" spans="3:15" x14ac:dyDescent="0.2">
      <c r="C224" s="32"/>
      <c r="D224" s="32"/>
      <c r="E224" s="32"/>
      <c r="F224" s="32"/>
      <c r="G224" s="32"/>
      <c r="H224" s="32"/>
      <c r="I224" s="32"/>
      <c r="J224" s="32"/>
      <c r="K224" s="32"/>
      <c r="L224" s="32"/>
      <c r="M224" s="32"/>
      <c r="N224" s="32"/>
      <c r="O224" s="32"/>
    </row>
    <row r="225" spans="3:15" x14ac:dyDescent="0.2">
      <c r="C225" s="32"/>
      <c r="D225" s="32"/>
      <c r="E225" s="32"/>
      <c r="F225" s="32"/>
      <c r="G225" s="32"/>
      <c r="H225" s="32"/>
      <c r="I225" s="32"/>
      <c r="J225" s="32"/>
      <c r="K225" s="32"/>
      <c r="L225" s="32"/>
      <c r="M225" s="32"/>
      <c r="N225" s="32"/>
      <c r="O225" s="32"/>
    </row>
    <row r="226" spans="3:15" x14ac:dyDescent="0.2">
      <c r="C226" s="32"/>
      <c r="D226" s="32"/>
      <c r="E226" s="32"/>
      <c r="F226" s="32"/>
      <c r="G226" s="32"/>
      <c r="H226" s="32"/>
      <c r="I226" s="32"/>
      <c r="J226" s="32"/>
      <c r="K226" s="32"/>
      <c r="L226" s="32"/>
      <c r="M226" s="32"/>
      <c r="N226" s="32"/>
      <c r="O226" s="32"/>
    </row>
    <row r="227" spans="3:15" x14ac:dyDescent="0.2">
      <c r="C227" s="32"/>
      <c r="D227" s="32"/>
      <c r="E227" s="32"/>
      <c r="F227" s="32"/>
      <c r="G227" s="32"/>
      <c r="H227" s="32"/>
      <c r="I227" s="32"/>
      <c r="J227" s="32"/>
      <c r="K227" s="32"/>
      <c r="L227" s="32"/>
      <c r="M227" s="32"/>
      <c r="N227" s="32"/>
      <c r="O227" s="32"/>
    </row>
    <row r="228" spans="3:15" x14ac:dyDescent="0.2">
      <c r="C228" s="32"/>
      <c r="D228" s="32"/>
      <c r="E228" s="32"/>
      <c r="F228" s="32"/>
      <c r="G228" s="32"/>
      <c r="H228" s="32"/>
      <c r="I228" s="32"/>
      <c r="J228" s="32"/>
      <c r="K228" s="32"/>
      <c r="L228" s="32"/>
      <c r="M228" s="32"/>
      <c r="N228" s="32"/>
      <c r="O228" s="32"/>
    </row>
    <row r="229" spans="3:15" x14ac:dyDescent="0.2">
      <c r="C229" s="32"/>
      <c r="D229" s="32"/>
      <c r="E229" s="32"/>
      <c r="F229" s="32"/>
      <c r="G229" s="32"/>
      <c r="H229" s="32"/>
      <c r="I229" s="32"/>
      <c r="J229" s="32"/>
      <c r="K229" s="32"/>
      <c r="L229" s="32"/>
      <c r="M229" s="32"/>
      <c r="N229" s="32"/>
      <c r="O229" s="32"/>
    </row>
    <row r="230" spans="3:15" x14ac:dyDescent="0.2">
      <c r="C230" s="32"/>
      <c r="D230" s="32"/>
      <c r="E230" s="32"/>
      <c r="F230" s="32"/>
      <c r="G230" s="32"/>
      <c r="H230" s="32"/>
      <c r="I230" s="32"/>
      <c r="J230" s="32"/>
      <c r="K230" s="32"/>
      <c r="L230" s="32"/>
      <c r="M230" s="32"/>
      <c r="N230" s="32"/>
      <c r="O230" s="32"/>
    </row>
    <row r="231" spans="3:15" x14ac:dyDescent="0.2">
      <c r="C231" s="32"/>
      <c r="D231" s="32"/>
      <c r="E231" s="32"/>
      <c r="F231" s="32"/>
      <c r="G231" s="32"/>
      <c r="H231" s="32"/>
      <c r="I231" s="32"/>
      <c r="J231" s="32"/>
      <c r="K231" s="32"/>
      <c r="L231" s="32"/>
      <c r="M231" s="32"/>
      <c r="N231" s="32"/>
      <c r="O231" s="32"/>
    </row>
    <row r="232" spans="3:15" x14ac:dyDescent="0.2">
      <c r="C232" s="32"/>
      <c r="D232" s="32"/>
      <c r="E232" s="32"/>
      <c r="F232" s="32"/>
      <c r="G232" s="32"/>
      <c r="H232" s="32"/>
      <c r="I232" s="32"/>
      <c r="J232" s="32"/>
      <c r="K232" s="32"/>
      <c r="L232" s="32"/>
      <c r="M232" s="32"/>
      <c r="N232" s="32"/>
      <c r="O232" s="32"/>
    </row>
    <row r="233" spans="3:15" x14ac:dyDescent="0.2">
      <c r="C233" s="32"/>
      <c r="D233" s="32"/>
      <c r="E233" s="32"/>
      <c r="F233" s="32"/>
      <c r="G233" s="32"/>
      <c r="H233" s="32"/>
      <c r="I233" s="32"/>
      <c r="J233" s="32"/>
      <c r="K233" s="32"/>
      <c r="L233" s="32"/>
      <c r="M233" s="32"/>
      <c r="N233" s="32"/>
      <c r="O233" s="32"/>
    </row>
    <row r="234" spans="3:15" x14ac:dyDescent="0.2">
      <c r="C234" s="32"/>
      <c r="D234" s="32"/>
      <c r="E234" s="32"/>
      <c r="F234" s="32"/>
      <c r="G234" s="32"/>
      <c r="H234" s="32"/>
      <c r="I234" s="32"/>
      <c r="J234" s="32"/>
      <c r="K234" s="32"/>
      <c r="L234" s="32"/>
      <c r="M234" s="32"/>
      <c r="N234" s="32"/>
      <c r="O234" s="32"/>
    </row>
    <row r="235" spans="3:15" x14ac:dyDescent="0.2">
      <c r="C235" s="32"/>
      <c r="D235" s="32"/>
      <c r="E235" s="32"/>
      <c r="F235" s="32"/>
      <c r="G235" s="32"/>
      <c r="H235" s="32"/>
      <c r="I235" s="32"/>
      <c r="J235" s="32"/>
      <c r="K235" s="32"/>
      <c r="L235" s="32"/>
      <c r="M235" s="32"/>
      <c r="N235" s="32"/>
      <c r="O235" s="32"/>
    </row>
    <row r="236" spans="3:15" x14ac:dyDescent="0.2">
      <c r="C236" s="32"/>
      <c r="D236" s="32"/>
      <c r="E236" s="32"/>
      <c r="F236" s="32"/>
      <c r="G236" s="32"/>
      <c r="H236" s="32"/>
      <c r="I236" s="32"/>
      <c r="J236" s="32"/>
      <c r="K236" s="32"/>
      <c r="L236" s="32"/>
      <c r="M236" s="32"/>
      <c r="N236" s="32"/>
      <c r="O236" s="32"/>
    </row>
    <row r="237" spans="3:15" x14ac:dyDescent="0.2">
      <c r="C237" s="32"/>
      <c r="D237" s="32"/>
      <c r="E237" s="32"/>
      <c r="F237" s="32"/>
      <c r="G237" s="32"/>
      <c r="H237" s="32"/>
      <c r="I237" s="32"/>
      <c r="J237" s="32"/>
      <c r="K237" s="32"/>
      <c r="L237" s="32"/>
      <c r="M237" s="32"/>
      <c r="N237" s="32"/>
      <c r="O237" s="32"/>
    </row>
    <row r="238" spans="3:15" x14ac:dyDescent="0.2">
      <c r="C238" s="32"/>
      <c r="D238" s="32"/>
      <c r="E238" s="32"/>
      <c r="F238" s="32"/>
      <c r="G238" s="32"/>
      <c r="H238" s="32"/>
      <c r="I238" s="32"/>
      <c r="J238" s="32"/>
      <c r="K238" s="32"/>
      <c r="L238" s="32"/>
      <c r="M238" s="32"/>
      <c r="N238" s="32"/>
      <c r="O238" s="32"/>
    </row>
    <row r="239" spans="3:15" x14ac:dyDescent="0.2">
      <c r="C239" s="32"/>
      <c r="D239" s="32"/>
      <c r="E239" s="32"/>
      <c r="F239" s="32"/>
      <c r="G239" s="32"/>
      <c r="H239" s="32"/>
      <c r="I239" s="32"/>
      <c r="J239" s="32"/>
      <c r="K239" s="32"/>
      <c r="L239" s="32"/>
      <c r="M239" s="32"/>
      <c r="N239" s="32"/>
      <c r="O239" s="32"/>
    </row>
    <row r="240" spans="3:15" x14ac:dyDescent="0.2">
      <c r="C240" s="32"/>
      <c r="D240" s="32"/>
      <c r="E240" s="32"/>
      <c r="F240" s="32"/>
      <c r="G240" s="32"/>
      <c r="H240" s="32"/>
      <c r="I240" s="32"/>
      <c r="J240" s="32"/>
      <c r="K240" s="32"/>
      <c r="L240" s="32"/>
      <c r="M240" s="32"/>
      <c r="N240" s="32"/>
      <c r="O240" s="32"/>
    </row>
    <row r="241" spans="3:15" x14ac:dyDescent="0.2">
      <c r="C241" s="32"/>
      <c r="D241" s="32"/>
      <c r="E241" s="32"/>
      <c r="F241" s="32"/>
      <c r="G241" s="32"/>
      <c r="H241" s="32"/>
      <c r="I241" s="32"/>
      <c r="J241" s="32"/>
      <c r="K241" s="32"/>
      <c r="L241" s="32"/>
      <c r="M241" s="32"/>
      <c r="N241" s="32"/>
      <c r="O241" s="32"/>
    </row>
    <row r="242" spans="3:15" x14ac:dyDescent="0.2">
      <c r="C242" s="32"/>
      <c r="D242" s="32"/>
      <c r="E242" s="32"/>
      <c r="F242" s="32"/>
      <c r="G242" s="32"/>
      <c r="H242" s="32"/>
      <c r="I242" s="32"/>
      <c r="J242" s="32"/>
      <c r="K242" s="32"/>
      <c r="L242" s="32"/>
      <c r="M242" s="32"/>
      <c r="N242" s="32"/>
      <c r="O242" s="32"/>
    </row>
    <row r="243" spans="3:15" x14ac:dyDescent="0.2">
      <c r="C243" s="32"/>
      <c r="D243" s="32"/>
      <c r="E243" s="32"/>
      <c r="F243" s="32"/>
      <c r="G243" s="32"/>
      <c r="H243" s="32"/>
      <c r="I243" s="32"/>
      <c r="J243" s="32"/>
      <c r="K243" s="32"/>
      <c r="L243" s="32"/>
      <c r="M243" s="32"/>
      <c r="N243" s="32"/>
      <c r="O243" s="32"/>
    </row>
    <row r="244" spans="3:15" x14ac:dyDescent="0.2">
      <c r="C244" s="32"/>
      <c r="D244" s="32"/>
      <c r="E244" s="32"/>
      <c r="F244" s="32"/>
      <c r="G244" s="32"/>
      <c r="H244" s="32"/>
      <c r="I244" s="32"/>
      <c r="J244" s="32"/>
      <c r="K244" s="32"/>
      <c r="L244" s="32"/>
      <c r="M244" s="32"/>
      <c r="N244" s="32"/>
      <c r="O244" s="32"/>
    </row>
    <row r="245" spans="3:15" x14ac:dyDescent="0.2">
      <c r="C245" s="32"/>
      <c r="D245" s="32"/>
      <c r="E245" s="32"/>
      <c r="F245" s="32"/>
      <c r="G245" s="32"/>
      <c r="H245" s="32"/>
      <c r="I245" s="32"/>
      <c r="J245" s="32"/>
      <c r="K245" s="32"/>
      <c r="L245" s="32"/>
      <c r="M245" s="32"/>
      <c r="N245" s="32"/>
      <c r="O245" s="32"/>
    </row>
    <row r="246" spans="3:15" x14ac:dyDescent="0.2">
      <c r="C246" s="32"/>
      <c r="D246" s="32"/>
      <c r="E246" s="32"/>
      <c r="F246" s="32"/>
      <c r="G246" s="32"/>
      <c r="H246" s="32"/>
      <c r="I246" s="32"/>
      <c r="J246" s="32"/>
      <c r="K246" s="32"/>
      <c r="L246" s="32"/>
      <c r="M246" s="32"/>
      <c r="N246" s="32"/>
      <c r="O246" s="32"/>
    </row>
    <row r="247" spans="3:15" x14ac:dyDescent="0.2">
      <c r="C247" s="32"/>
      <c r="D247" s="32"/>
      <c r="E247" s="32"/>
      <c r="F247" s="32"/>
      <c r="G247" s="32"/>
      <c r="H247" s="32"/>
      <c r="I247" s="32"/>
      <c r="J247" s="32"/>
      <c r="K247" s="32"/>
      <c r="L247" s="32"/>
      <c r="M247" s="32"/>
      <c r="N247" s="32"/>
      <c r="O247" s="32"/>
    </row>
    <row r="248" spans="3:15" x14ac:dyDescent="0.2">
      <c r="C248" s="32"/>
      <c r="D248" s="32"/>
      <c r="E248" s="32"/>
      <c r="F248" s="32"/>
      <c r="G248" s="32"/>
      <c r="H248" s="32"/>
      <c r="I248" s="32"/>
      <c r="J248" s="32"/>
      <c r="K248" s="32"/>
      <c r="L248" s="32"/>
      <c r="M248" s="32"/>
      <c r="N248" s="32"/>
      <c r="O248" s="32"/>
    </row>
    <row r="249" spans="3:15" x14ac:dyDescent="0.2">
      <c r="C249" s="32"/>
      <c r="D249" s="32"/>
      <c r="E249" s="32"/>
      <c r="F249" s="32"/>
      <c r="G249" s="32"/>
      <c r="H249" s="32"/>
      <c r="I249" s="32"/>
      <c r="J249" s="32"/>
      <c r="K249" s="32"/>
      <c r="L249" s="32"/>
      <c r="M249" s="32"/>
      <c r="N249" s="32"/>
      <c r="O249" s="32"/>
    </row>
    <row r="250" spans="3:15" x14ac:dyDescent="0.2">
      <c r="C250" s="32"/>
      <c r="D250" s="32"/>
      <c r="E250" s="32"/>
      <c r="F250" s="32"/>
      <c r="G250" s="32"/>
      <c r="H250" s="32"/>
      <c r="I250" s="32"/>
      <c r="J250" s="32"/>
      <c r="K250" s="32"/>
      <c r="L250" s="32"/>
      <c r="M250" s="32"/>
      <c r="N250" s="32"/>
      <c r="O250" s="32"/>
    </row>
    <row r="251" spans="3:15" x14ac:dyDescent="0.2">
      <c r="C251" s="32"/>
      <c r="D251" s="32"/>
      <c r="E251" s="32"/>
      <c r="F251" s="32"/>
      <c r="G251" s="32"/>
      <c r="H251" s="32"/>
      <c r="I251" s="32"/>
      <c r="J251" s="32"/>
      <c r="K251" s="32"/>
      <c r="L251" s="32"/>
      <c r="M251" s="32"/>
      <c r="N251" s="32"/>
      <c r="O251" s="32"/>
    </row>
    <row r="252" spans="3:15" x14ac:dyDescent="0.2">
      <c r="C252" s="32"/>
      <c r="D252" s="32"/>
      <c r="E252" s="32"/>
      <c r="F252" s="32"/>
      <c r="G252" s="32"/>
      <c r="H252" s="32"/>
      <c r="I252" s="32"/>
      <c r="J252" s="32"/>
      <c r="K252" s="32"/>
      <c r="L252" s="32"/>
      <c r="M252" s="32"/>
      <c r="N252" s="32"/>
      <c r="O252" s="32"/>
    </row>
    <row r="253" spans="3:15" x14ac:dyDescent="0.2">
      <c r="C253" s="32"/>
      <c r="D253" s="32"/>
      <c r="E253" s="32"/>
      <c r="F253" s="32"/>
      <c r="G253" s="32"/>
      <c r="H253" s="32"/>
      <c r="I253" s="32"/>
      <c r="J253" s="32"/>
      <c r="K253" s="32"/>
      <c r="L253" s="32"/>
      <c r="M253" s="32"/>
      <c r="N253" s="32"/>
      <c r="O253" s="32"/>
    </row>
    <row r="254" spans="3:15" x14ac:dyDescent="0.2">
      <c r="C254" s="32"/>
      <c r="D254" s="32"/>
      <c r="E254" s="32"/>
      <c r="F254" s="32"/>
      <c r="G254" s="32"/>
      <c r="H254" s="32"/>
      <c r="I254" s="32"/>
      <c r="J254" s="32"/>
      <c r="K254" s="32"/>
      <c r="L254" s="32"/>
      <c r="M254" s="32"/>
      <c r="N254" s="32"/>
      <c r="O254" s="32"/>
    </row>
    <row r="255" spans="3:15" x14ac:dyDescent="0.2">
      <c r="C255" s="32"/>
      <c r="D255" s="32"/>
      <c r="E255" s="32"/>
      <c r="F255" s="32"/>
      <c r="G255" s="32"/>
      <c r="H255" s="32"/>
      <c r="I255" s="32"/>
      <c r="J255" s="32"/>
      <c r="K255" s="32"/>
      <c r="L255" s="32"/>
      <c r="M255" s="32"/>
      <c r="N255" s="32"/>
      <c r="O255" s="32"/>
    </row>
    <row r="256" spans="3:15" x14ac:dyDescent="0.2">
      <c r="C256" s="32"/>
      <c r="D256" s="32"/>
      <c r="E256" s="32"/>
      <c r="F256" s="32"/>
      <c r="G256" s="32"/>
      <c r="H256" s="32"/>
      <c r="I256" s="32"/>
      <c r="J256" s="32"/>
      <c r="K256" s="32"/>
      <c r="L256" s="32"/>
      <c r="M256" s="32"/>
      <c r="N256" s="32"/>
      <c r="O256" s="32"/>
    </row>
    <row r="257" spans="3:15" x14ac:dyDescent="0.2">
      <c r="C257" s="32"/>
      <c r="D257" s="32"/>
      <c r="E257" s="32"/>
      <c r="F257" s="32"/>
      <c r="G257" s="32"/>
      <c r="H257" s="32"/>
      <c r="I257" s="32"/>
      <c r="J257" s="32"/>
      <c r="K257" s="32"/>
      <c r="L257" s="32"/>
      <c r="M257" s="32"/>
      <c r="N257" s="32"/>
      <c r="O257" s="32"/>
    </row>
    <row r="258" spans="3:15" x14ac:dyDescent="0.2">
      <c r="C258" s="32"/>
      <c r="D258" s="32"/>
      <c r="E258" s="32"/>
      <c r="F258" s="32"/>
      <c r="G258" s="32"/>
      <c r="H258" s="32"/>
      <c r="I258" s="32"/>
      <c r="J258" s="32"/>
      <c r="K258" s="32"/>
      <c r="L258" s="32"/>
      <c r="M258" s="32"/>
      <c r="N258" s="32"/>
      <c r="O258" s="32"/>
    </row>
    <row r="259" spans="3:15" x14ac:dyDescent="0.2">
      <c r="C259" s="32"/>
      <c r="D259" s="32"/>
      <c r="E259" s="32"/>
      <c r="F259" s="32"/>
      <c r="G259" s="32"/>
      <c r="H259" s="32"/>
      <c r="I259" s="32"/>
      <c r="J259" s="32"/>
      <c r="K259" s="32"/>
      <c r="L259" s="32"/>
      <c r="M259" s="32"/>
      <c r="N259" s="32"/>
      <c r="O259" s="32"/>
    </row>
    <row r="260" spans="3:15" x14ac:dyDescent="0.2">
      <c r="C260" s="32"/>
      <c r="D260" s="32"/>
      <c r="E260" s="32"/>
      <c r="F260" s="32"/>
      <c r="G260" s="32"/>
      <c r="H260" s="32"/>
      <c r="I260" s="32"/>
      <c r="J260" s="32"/>
      <c r="K260" s="32"/>
      <c r="L260" s="32"/>
      <c r="M260" s="32"/>
      <c r="N260" s="32"/>
      <c r="O260" s="32"/>
    </row>
    <row r="261" spans="3:15" x14ac:dyDescent="0.2">
      <c r="C261" s="32"/>
      <c r="D261" s="32"/>
      <c r="E261" s="32"/>
      <c r="F261" s="32"/>
      <c r="G261" s="32"/>
      <c r="H261" s="32"/>
      <c r="I261" s="32"/>
      <c r="J261" s="32"/>
      <c r="K261" s="32"/>
      <c r="L261" s="32"/>
      <c r="M261" s="32"/>
      <c r="N261" s="32"/>
      <c r="O261" s="32"/>
    </row>
    <row r="262" spans="3:15" x14ac:dyDescent="0.2">
      <c r="C262" s="32"/>
      <c r="D262" s="32"/>
      <c r="E262" s="32"/>
      <c r="F262" s="32"/>
      <c r="G262" s="32"/>
      <c r="H262" s="32"/>
      <c r="I262" s="32"/>
      <c r="J262" s="32"/>
      <c r="K262" s="32"/>
      <c r="L262" s="32"/>
      <c r="M262" s="32"/>
      <c r="N262" s="32"/>
      <c r="O262" s="32"/>
    </row>
    <row r="263" spans="3:15" x14ac:dyDescent="0.2">
      <c r="C263" s="32"/>
      <c r="D263" s="32"/>
      <c r="E263" s="32"/>
      <c r="F263" s="32"/>
      <c r="G263" s="32"/>
      <c r="H263" s="32"/>
      <c r="I263" s="32"/>
      <c r="J263" s="32"/>
      <c r="K263" s="32"/>
      <c r="L263" s="32"/>
      <c r="M263" s="32"/>
      <c r="N263" s="32"/>
      <c r="O263" s="32"/>
    </row>
    <row r="264" spans="3:15" x14ac:dyDescent="0.2">
      <c r="C264" s="32"/>
      <c r="D264" s="32"/>
      <c r="E264" s="32"/>
      <c r="F264" s="32"/>
      <c r="G264" s="32"/>
      <c r="H264" s="32"/>
      <c r="I264" s="32"/>
      <c r="J264" s="32"/>
      <c r="K264" s="32"/>
      <c r="L264" s="32"/>
      <c r="M264" s="32"/>
      <c r="N264" s="32"/>
      <c r="O264" s="32"/>
    </row>
    <row r="265" spans="3:15" x14ac:dyDescent="0.2">
      <c r="C265" s="32"/>
      <c r="D265" s="32"/>
      <c r="E265" s="32"/>
      <c r="F265" s="32"/>
      <c r="G265" s="32"/>
      <c r="H265" s="32"/>
      <c r="I265" s="32"/>
      <c r="J265" s="32"/>
      <c r="K265" s="32"/>
      <c r="L265" s="32"/>
      <c r="M265" s="32"/>
      <c r="N265" s="32"/>
      <c r="O265" s="32"/>
    </row>
    <row r="266" spans="3:15" x14ac:dyDescent="0.2">
      <c r="C266" s="32"/>
      <c r="D266" s="32"/>
      <c r="E266" s="32"/>
      <c r="F266" s="32"/>
      <c r="G266" s="32"/>
      <c r="H266" s="32"/>
      <c r="I266" s="32"/>
      <c r="J266" s="32"/>
      <c r="K266" s="32"/>
      <c r="L266" s="32"/>
      <c r="M266" s="32"/>
      <c r="N266" s="32"/>
      <c r="O266" s="32"/>
    </row>
    <row r="267" spans="3:15" x14ac:dyDescent="0.2">
      <c r="C267" s="32"/>
      <c r="D267" s="32"/>
      <c r="E267" s="32"/>
      <c r="F267" s="32"/>
      <c r="G267" s="32"/>
      <c r="H267" s="32"/>
      <c r="I267" s="32"/>
      <c r="J267" s="32"/>
      <c r="K267" s="32"/>
      <c r="L267" s="32"/>
      <c r="M267" s="32"/>
      <c r="N267" s="32"/>
      <c r="O267" s="32"/>
    </row>
    <row r="268" spans="3:15" x14ac:dyDescent="0.2">
      <c r="C268" s="32"/>
      <c r="D268" s="32"/>
      <c r="E268" s="32"/>
      <c r="F268" s="32"/>
      <c r="G268" s="32"/>
      <c r="H268" s="32"/>
      <c r="I268" s="32"/>
      <c r="J268" s="32"/>
      <c r="K268" s="32"/>
      <c r="L268" s="32"/>
      <c r="M268" s="32"/>
      <c r="N268" s="32"/>
      <c r="O268" s="32"/>
    </row>
    <row r="269" spans="3:15" x14ac:dyDescent="0.2">
      <c r="C269" s="32"/>
      <c r="D269" s="32"/>
      <c r="E269" s="32"/>
      <c r="F269" s="32"/>
      <c r="G269" s="32"/>
      <c r="H269" s="32"/>
      <c r="I269" s="32"/>
      <c r="J269" s="32"/>
      <c r="K269" s="32"/>
      <c r="L269" s="32"/>
      <c r="M269" s="32"/>
      <c r="N269" s="32"/>
      <c r="O269" s="32"/>
    </row>
    <row r="270" spans="3:15" x14ac:dyDescent="0.2">
      <c r="C270" s="32"/>
      <c r="D270" s="32"/>
      <c r="E270" s="32"/>
      <c r="F270" s="32"/>
      <c r="G270" s="32"/>
      <c r="H270" s="32"/>
      <c r="I270" s="32"/>
      <c r="J270" s="32"/>
      <c r="K270" s="32"/>
      <c r="L270" s="32"/>
      <c r="M270" s="32"/>
      <c r="N270" s="32"/>
      <c r="O270" s="32"/>
    </row>
    <row r="271" spans="3:15" x14ac:dyDescent="0.2">
      <c r="C271" s="32"/>
      <c r="D271" s="32"/>
      <c r="E271" s="32"/>
      <c r="F271" s="32"/>
      <c r="G271" s="32"/>
      <c r="H271" s="32"/>
      <c r="I271" s="32"/>
      <c r="J271" s="32"/>
      <c r="K271" s="32"/>
      <c r="L271" s="32"/>
      <c r="M271" s="32"/>
      <c r="N271" s="32"/>
      <c r="O271" s="32"/>
    </row>
    <row r="272" spans="3:15" x14ac:dyDescent="0.2">
      <c r="C272" s="32"/>
      <c r="D272" s="32"/>
      <c r="E272" s="32"/>
      <c r="F272" s="32"/>
      <c r="G272" s="32"/>
      <c r="H272" s="32"/>
      <c r="I272" s="32"/>
      <c r="J272" s="32"/>
      <c r="K272" s="32"/>
      <c r="L272" s="32"/>
      <c r="M272" s="32"/>
      <c r="N272" s="32"/>
      <c r="O272" s="32"/>
    </row>
    <row r="273" spans="3:15" x14ac:dyDescent="0.2">
      <c r="C273" s="32"/>
      <c r="D273" s="32"/>
      <c r="E273" s="32"/>
      <c r="F273" s="32"/>
      <c r="G273" s="32"/>
      <c r="H273" s="32"/>
      <c r="I273" s="32"/>
      <c r="J273" s="32"/>
      <c r="K273" s="32"/>
      <c r="L273" s="32"/>
      <c r="M273" s="32"/>
      <c r="N273" s="32"/>
      <c r="O273" s="32"/>
    </row>
    <row r="274" spans="3:15" x14ac:dyDescent="0.2">
      <c r="C274" s="32"/>
      <c r="D274" s="32"/>
      <c r="E274" s="32"/>
      <c r="F274" s="32"/>
      <c r="G274" s="32"/>
      <c r="H274" s="32"/>
      <c r="I274" s="32"/>
      <c r="J274" s="32"/>
      <c r="K274" s="32"/>
      <c r="L274" s="32"/>
      <c r="M274" s="32"/>
      <c r="N274" s="32"/>
      <c r="O274" s="32"/>
    </row>
    <row r="275" spans="3:15" x14ac:dyDescent="0.2">
      <c r="C275" s="32"/>
      <c r="D275" s="32"/>
      <c r="E275" s="32"/>
      <c r="F275" s="32"/>
      <c r="G275" s="32"/>
      <c r="H275" s="32"/>
      <c r="I275" s="32"/>
      <c r="J275" s="32"/>
      <c r="K275" s="32"/>
      <c r="L275" s="32"/>
      <c r="M275" s="32"/>
      <c r="N275" s="32"/>
      <c r="O275" s="32"/>
    </row>
    <row r="276" spans="3:15" x14ac:dyDescent="0.2">
      <c r="C276" s="32"/>
      <c r="D276" s="32"/>
      <c r="E276" s="32"/>
      <c r="F276" s="32"/>
      <c r="G276" s="32"/>
      <c r="H276" s="32"/>
      <c r="I276" s="32"/>
      <c r="J276" s="32"/>
      <c r="K276" s="32"/>
      <c r="L276" s="32"/>
      <c r="M276" s="32"/>
      <c r="N276" s="32"/>
      <c r="O276" s="32"/>
    </row>
    <row r="277" spans="3:15" x14ac:dyDescent="0.2">
      <c r="C277" s="32"/>
      <c r="D277" s="32"/>
      <c r="E277" s="32"/>
      <c r="F277" s="32"/>
      <c r="G277" s="32"/>
      <c r="H277" s="32"/>
      <c r="I277" s="32"/>
      <c r="J277" s="32"/>
      <c r="K277" s="32"/>
      <c r="L277" s="32"/>
      <c r="M277" s="32"/>
      <c r="N277" s="32"/>
      <c r="O277" s="32"/>
    </row>
    <row r="278" spans="3:15" x14ac:dyDescent="0.2">
      <c r="C278" s="32"/>
      <c r="D278" s="32"/>
      <c r="E278" s="32"/>
      <c r="F278" s="32"/>
      <c r="G278" s="32"/>
      <c r="H278" s="32"/>
      <c r="I278" s="32"/>
      <c r="J278" s="32"/>
      <c r="K278" s="32"/>
      <c r="L278" s="32"/>
      <c r="M278" s="32"/>
      <c r="N278" s="32"/>
      <c r="O278" s="32"/>
    </row>
    <row r="279" spans="3:15" x14ac:dyDescent="0.2">
      <c r="C279" s="32"/>
      <c r="D279" s="32"/>
      <c r="E279" s="32"/>
      <c r="F279" s="32"/>
      <c r="G279" s="32"/>
      <c r="H279" s="32"/>
      <c r="I279" s="32"/>
      <c r="J279" s="32"/>
      <c r="K279" s="32"/>
      <c r="L279" s="32"/>
      <c r="M279" s="32"/>
      <c r="N279" s="32"/>
      <c r="O279" s="32"/>
    </row>
    <row r="280" spans="3:15" x14ac:dyDescent="0.2">
      <c r="C280" s="32"/>
      <c r="D280" s="32"/>
      <c r="E280" s="32"/>
      <c r="F280" s="32"/>
      <c r="G280" s="32"/>
      <c r="H280" s="32"/>
      <c r="I280" s="32"/>
      <c r="J280" s="32"/>
      <c r="K280" s="32"/>
      <c r="L280" s="32"/>
      <c r="M280" s="32"/>
      <c r="N280" s="32"/>
      <c r="O280" s="32"/>
    </row>
    <row r="281" spans="3:15" x14ac:dyDescent="0.2">
      <c r="C281" s="32"/>
      <c r="D281" s="32"/>
      <c r="E281" s="32"/>
      <c r="F281" s="32"/>
      <c r="G281" s="32"/>
      <c r="H281" s="32"/>
      <c r="I281" s="32"/>
      <c r="J281" s="32"/>
      <c r="K281" s="32"/>
      <c r="L281" s="32"/>
      <c r="M281" s="32"/>
      <c r="N281" s="32"/>
      <c r="O281" s="32"/>
    </row>
    <row r="282" spans="3:15" x14ac:dyDescent="0.2">
      <c r="C282" s="32"/>
      <c r="D282" s="32"/>
      <c r="E282" s="32"/>
      <c r="F282" s="32"/>
      <c r="G282" s="32"/>
      <c r="H282" s="32"/>
      <c r="I282" s="32"/>
      <c r="J282" s="32"/>
      <c r="K282" s="32"/>
      <c r="L282" s="32"/>
      <c r="M282" s="32"/>
      <c r="N282" s="32"/>
      <c r="O282" s="32"/>
    </row>
    <row r="283" spans="3:15" x14ac:dyDescent="0.2">
      <c r="C283" s="32"/>
      <c r="D283" s="32"/>
      <c r="E283" s="32"/>
      <c r="F283" s="32"/>
      <c r="G283" s="32"/>
      <c r="H283" s="32"/>
      <c r="I283" s="32"/>
      <c r="J283" s="32"/>
      <c r="K283" s="32"/>
      <c r="L283" s="32"/>
      <c r="M283" s="32"/>
      <c r="N283" s="32"/>
      <c r="O283" s="32"/>
    </row>
    <row r="284" spans="3:15" x14ac:dyDescent="0.2">
      <c r="C284" s="32"/>
      <c r="D284" s="32"/>
      <c r="E284" s="32"/>
      <c r="F284" s="32"/>
      <c r="G284" s="32"/>
      <c r="H284" s="32"/>
      <c r="I284" s="32"/>
      <c r="J284" s="32"/>
      <c r="K284" s="32"/>
      <c r="L284" s="32"/>
      <c r="M284" s="32"/>
      <c r="N284" s="32"/>
      <c r="O284" s="32"/>
    </row>
    <row r="285" spans="3:15" x14ac:dyDescent="0.2">
      <c r="C285" s="32"/>
      <c r="D285" s="32"/>
      <c r="E285" s="32"/>
      <c r="F285" s="32"/>
      <c r="G285" s="32"/>
      <c r="H285" s="32"/>
      <c r="I285" s="32"/>
      <c r="J285" s="32"/>
      <c r="K285" s="32"/>
      <c r="L285" s="32"/>
      <c r="M285" s="32"/>
      <c r="N285" s="32"/>
      <c r="O285" s="32"/>
    </row>
    <row r="286" spans="3:15" x14ac:dyDescent="0.2">
      <c r="C286" s="32"/>
      <c r="D286" s="32"/>
      <c r="E286" s="32"/>
      <c r="F286" s="32"/>
      <c r="G286" s="32"/>
      <c r="H286" s="32"/>
      <c r="I286" s="32"/>
      <c r="J286" s="32"/>
      <c r="K286" s="32"/>
      <c r="L286" s="32"/>
      <c r="M286" s="32"/>
      <c r="N286" s="32"/>
      <c r="O286" s="32"/>
    </row>
    <row r="287" spans="3:15" x14ac:dyDescent="0.2">
      <c r="C287" s="32"/>
      <c r="D287" s="32"/>
      <c r="E287" s="32"/>
      <c r="F287" s="32"/>
      <c r="G287" s="32"/>
      <c r="H287" s="32"/>
      <c r="I287" s="32"/>
      <c r="J287" s="32"/>
      <c r="K287" s="32"/>
      <c r="L287" s="32"/>
      <c r="M287" s="32"/>
      <c r="N287" s="32"/>
      <c r="O287" s="32"/>
    </row>
    <row r="288" spans="3:15" x14ac:dyDescent="0.2">
      <c r="C288" s="32"/>
      <c r="D288" s="32"/>
      <c r="E288" s="32"/>
      <c r="F288" s="32"/>
      <c r="G288" s="32"/>
      <c r="H288" s="32"/>
      <c r="I288" s="32"/>
      <c r="J288" s="32"/>
      <c r="K288" s="32"/>
      <c r="L288" s="32"/>
      <c r="M288" s="32"/>
      <c r="N288" s="32"/>
      <c r="O288" s="32"/>
    </row>
    <row r="289" spans="3:15" x14ac:dyDescent="0.2">
      <c r="C289" s="32"/>
      <c r="D289" s="32"/>
      <c r="E289" s="32"/>
      <c r="F289" s="32"/>
      <c r="G289" s="32"/>
      <c r="H289" s="32"/>
      <c r="I289" s="32"/>
      <c r="J289" s="32"/>
      <c r="K289" s="32"/>
      <c r="L289" s="32"/>
      <c r="M289" s="32"/>
      <c r="N289" s="32"/>
      <c r="O289" s="32"/>
    </row>
    <row r="290" spans="3:15" x14ac:dyDescent="0.2">
      <c r="C290" s="32"/>
      <c r="D290" s="32"/>
      <c r="E290" s="32"/>
      <c r="F290" s="32"/>
      <c r="G290" s="32"/>
      <c r="H290" s="32"/>
      <c r="I290" s="32"/>
      <c r="J290" s="32"/>
      <c r="K290" s="32"/>
      <c r="L290" s="32"/>
      <c r="M290" s="32"/>
      <c r="N290" s="32"/>
      <c r="O290" s="32"/>
    </row>
    <row r="291" spans="3:15" x14ac:dyDescent="0.2">
      <c r="C291" s="32"/>
      <c r="D291" s="32"/>
      <c r="E291" s="32"/>
      <c r="F291" s="32"/>
      <c r="G291" s="32"/>
      <c r="H291" s="32"/>
      <c r="I291" s="32"/>
      <c r="J291" s="32"/>
      <c r="K291" s="32"/>
      <c r="L291" s="32"/>
      <c r="M291" s="32"/>
      <c r="N291" s="32"/>
      <c r="O291" s="32"/>
    </row>
    <row r="292" spans="3:15" x14ac:dyDescent="0.2">
      <c r="C292" s="32"/>
      <c r="D292" s="32"/>
      <c r="E292" s="32"/>
      <c r="F292" s="32"/>
      <c r="G292" s="32"/>
      <c r="H292" s="32"/>
      <c r="I292" s="32"/>
      <c r="J292" s="32"/>
      <c r="K292" s="32"/>
      <c r="L292" s="32"/>
      <c r="M292" s="32"/>
      <c r="N292" s="32"/>
      <c r="O292" s="32"/>
    </row>
    <row r="293" spans="3:15" x14ac:dyDescent="0.2">
      <c r="C293" s="32"/>
      <c r="D293" s="32"/>
      <c r="E293" s="32"/>
      <c r="F293" s="32"/>
      <c r="G293" s="32"/>
      <c r="H293" s="32"/>
      <c r="I293" s="32"/>
      <c r="J293" s="32"/>
      <c r="K293" s="32"/>
      <c r="L293" s="32"/>
      <c r="M293" s="32"/>
      <c r="N293" s="32"/>
      <c r="O293" s="32"/>
    </row>
    <row r="294" spans="3:15" x14ac:dyDescent="0.2">
      <c r="C294" s="32"/>
      <c r="D294" s="32"/>
      <c r="E294" s="32"/>
      <c r="F294" s="32"/>
      <c r="G294" s="32"/>
      <c r="H294" s="32"/>
      <c r="I294" s="32"/>
      <c r="J294" s="32"/>
      <c r="K294" s="32"/>
      <c r="L294" s="32"/>
      <c r="M294" s="32"/>
      <c r="N294" s="32"/>
      <c r="O294" s="32"/>
    </row>
    <row r="295" spans="3:15" x14ac:dyDescent="0.2">
      <c r="C295" s="32"/>
      <c r="D295" s="32"/>
      <c r="E295" s="32"/>
      <c r="F295" s="32"/>
      <c r="G295" s="32"/>
      <c r="H295" s="32"/>
      <c r="I295" s="32"/>
      <c r="J295" s="32"/>
      <c r="K295" s="32"/>
      <c r="L295" s="32"/>
      <c r="M295" s="32"/>
      <c r="N295" s="32"/>
      <c r="O295" s="32"/>
    </row>
    <row r="296" spans="3:15" x14ac:dyDescent="0.2">
      <c r="C296" s="32"/>
      <c r="D296" s="32"/>
      <c r="E296" s="32"/>
      <c r="F296" s="32"/>
      <c r="G296" s="32"/>
      <c r="H296" s="32"/>
      <c r="I296" s="32"/>
      <c r="J296" s="32"/>
      <c r="K296" s="32"/>
      <c r="L296" s="32"/>
      <c r="M296" s="32"/>
      <c r="N296" s="32"/>
      <c r="O296" s="32"/>
    </row>
    <row r="297" spans="3:15" x14ac:dyDescent="0.2">
      <c r="C297" s="32"/>
      <c r="D297" s="32"/>
      <c r="E297" s="32"/>
      <c r="F297" s="32"/>
      <c r="G297" s="32"/>
      <c r="H297" s="32"/>
      <c r="I297" s="32"/>
      <c r="J297" s="32"/>
      <c r="K297" s="32"/>
      <c r="L297" s="32"/>
      <c r="M297" s="32"/>
      <c r="N297" s="32"/>
      <c r="O297" s="32"/>
    </row>
    <row r="298" spans="3:15" x14ac:dyDescent="0.2">
      <c r="C298" s="32"/>
      <c r="D298" s="32"/>
      <c r="E298" s="32"/>
      <c r="F298" s="32"/>
      <c r="G298" s="32"/>
      <c r="H298" s="32"/>
      <c r="I298" s="32"/>
      <c r="J298" s="32"/>
      <c r="K298" s="32"/>
      <c r="L298" s="32"/>
      <c r="M298" s="32"/>
      <c r="N298" s="32"/>
      <c r="O298" s="32"/>
    </row>
    <row r="299" spans="3:15" x14ac:dyDescent="0.2">
      <c r="C299" s="32"/>
      <c r="D299" s="32"/>
      <c r="E299" s="32"/>
      <c r="F299" s="32"/>
      <c r="G299" s="32"/>
      <c r="H299" s="32"/>
      <c r="I299" s="32"/>
      <c r="J299" s="32"/>
      <c r="K299" s="32"/>
      <c r="L299" s="32"/>
      <c r="M299" s="32"/>
      <c r="N299" s="32"/>
      <c r="O299" s="32"/>
    </row>
    <row r="300" spans="3:15" x14ac:dyDescent="0.2">
      <c r="C300" s="32"/>
      <c r="D300" s="32"/>
      <c r="E300" s="32"/>
      <c r="F300" s="32"/>
      <c r="G300" s="32"/>
      <c r="H300" s="32"/>
      <c r="I300" s="32"/>
      <c r="J300" s="32"/>
      <c r="K300" s="32"/>
      <c r="L300" s="32"/>
      <c r="M300" s="32"/>
      <c r="N300" s="32"/>
      <c r="O300" s="32"/>
    </row>
    <row r="301" spans="3:15" x14ac:dyDescent="0.2">
      <c r="C301" s="32"/>
      <c r="D301" s="32"/>
      <c r="E301" s="32"/>
      <c r="F301" s="32"/>
      <c r="G301" s="32"/>
      <c r="H301" s="32"/>
      <c r="I301" s="32"/>
      <c r="J301" s="32"/>
      <c r="K301" s="32"/>
      <c r="L301" s="32"/>
      <c r="M301" s="32"/>
      <c r="N301" s="32"/>
      <c r="O301" s="32"/>
    </row>
    <row r="302" spans="3:15" x14ac:dyDescent="0.2">
      <c r="C302" s="32"/>
      <c r="D302" s="32"/>
      <c r="E302" s="32"/>
      <c r="F302" s="32"/>
      <c r="G302" s="32"/>
      <c r="H302" s="32"/>
      <c r="I302" s="32"/>
      <c r="J302" s="32"/>
      <c r="K302" s="32"/>
      <c r="L302" s="32"/>
      <c r="M302" s="32"/>
      <c r="N302" s="32"/>
      <c r="O302" s="32"/>
    </row>
    <row r="303" spans="3:15" x14ac:dyDescent="0.2">
      <c r="C303" s="32"/>
      <c r="D303" s="32"/>
      <c r="E303" s="32"/>
      <c r="F303" s="32"/>
      <c r="G303" s="32"/>
      <c r="H303" s="32"/>
      <c r="I303" s="32"/>
      <c r="J303" s="32"/>
      <c r="K303" s="32"/>
      <c r="L303" s="32"/>
      <c r="M303" s="32"/>
      <c r="N303" s="32"/>
      <c r="O303" s="32"/>
    </row>
    <row r="304" spans="3:15" x14ac:dyDescent="0.2">
      <c r="C304" s="32"/>
      <c r="D304" s="32"/>
      <c r="E304" s="32"/>
      <c r="F304" s="32"/>
      <c r="G304" s="32"/>
      <c r="H304" s="32"/>
      <c r="I304" s="32"/>
      <c r="J304" s="32"/>
      <c r="K304" s="32"/>
      <c r="L304" s="32"/>
      <c r="M304" s="32"/>
      <c r="N304" s="32"/>
      <c r="O304" s="32"/>
    </row>
    <row r="305" spans="3:15" x14ac:dyDescent="0.2">
      <c r="C305" s="32"/>
      <c r="D305" s="32"/>
      <c r="E305" s="32"/>
      <c r="F305" s="32"/>
      <c r="G305" s="32"/>
      <c r="H305" s="32"/>
      <c r="I305" s="32"/>
      <c r="J305" s="32"/>
      <c r="K305" s="32"/>
      <c r="L305" s="32"/>
      <c r="M305" s="32"/>
      <c r="N305" s="32"/>
      <c r="O305" s="32"/>
    </row>
    <row r="306" spans="3:15" x14ac:dyDescent="0.2">
      <c r="C306" s="32"/>
      <c r="D306" s="32"/>
      <c r="E306" s="32"/>
      <c r="F306" s="32"/>
      <c r="G306" s="32"/>
      <c r="H306" s="32"/>
      <c r="I306" s="32"/>
      <c r="J306" s="32"/>
      <c r="K306" s="32"/>
      <c r="L306" s="32"/>
      <c r="M306" s="32"/>
      <c r="N306" s="32"/>
      <c r="O306" s="32"/>
    </row>
    <row r="307" spans="3:15" x14ac:dyDescent="0.2">
      <c r="C307" s="32"/>
      <c r="D307" s="32"/>
      <c r="E307" s="32"/>
      <c r="F307" s="32"/>
      <c r="G307" s="32"/>
      <c r="H307" s="32"/>
      <c r="I307" s="32"/>
      <c r="J307" s="32"/>
      <c r="K307" s="32"/>
      <c r="L307" s="32"/>
      <c r="M307" s="32"/>
      <c r="N307" s="32"/>
      <c r="O307" s="32"/>
    </row>
    <row r="308" spans="3:15" x14ac:dyDescent="0.2">
      <c r="C308" s="32"/>
      <c r="D308" s="32"/>
      <c r="E308" s="32"/>
      <c r="F308" s="32"/>
      <c r="G308" s="32"/>
      <c r="H308" s="32"/>
      <c r="I308" s="32"/>
      <c r="J308" s="32"/>
      <c r="K308" s="32"/>
      <c r="L308" s="32"/>
      <c r="M308" s="32"/>
      <c r="N308" s="32"/>
      <c r="O308" s="32"/>
    </row>
    <row r="309" spans="3:15" x14ac:dyDescent="0.2">
      <c r="C309" s="32"/>
      <c r="D309" s="32"/>
      <c r="E309" s="32"/>
      <c r="F309" s="32"/>
      <c r="G309" s="32"/>
      <c r="H309" s="32"/>
      <c r="I309" s="32"/>
      <c r="J309" s="32"/>
      <c r="K309" s="32"/>
      <c r="L309" s="32"/>
      <c r="M309" s="32"/>
      <c r="N309" s="32"/>
      <c r="O309" s="32"/>
    </row>
    <row r="310" spans="3:15" x14ac:dyDescent="0.2">
      <c r="C310" s="32"/>
      <c r="D310" s="32"/>
      <c r="E310" s="32"/>
      <c r="F310" s="32"/>
      <c r="G310" s="32"/>
      <c r="H310" s="32"/>
      <c r="I310" s="32"/>
      <c r="J310" s="32"/>
      <c r="K310" s="32"/>
      <c r="L310" s="32"/>
      <c r="M310" s="32"/>
      <c r="N310" s="32"/>
      <c r="O310" s="32"/>
    </row>
    <row r="311" spans="3:15" x14ac:dyDescent="0.2">
      <c r="C311" s="32"/>
      <c r="D311" s="32"/>
      <c r="E311" s="32"/>
      <c r="F311" s="32"/>
      <c r="G311" s="32"/>
      <c r="H311" s="32"/>
      <c r="I311" s="32"/>
      <c r="J311" s="32"/>
      <c r="K311" s="32"/>
      <c r="L311" s="32"/>
      <c r="M311" s="32"/>
      <c r="N311" s="32"/>
      <c r="O311" s="32"/>
    </row>
    <row r="312" spans="3:15" x14ac:dyDescent="0.2">
      <c r="C312" s="32"/>
      <c r="D312" s="32"/>
      <c r="E312" s="32"/>
      <c r="F312" s="32"/>
      <c r="G312" s="32"/>
      <c r="H312" s="32"/>
      <c r="I312" s="32"/>
      <c r="J312" s="32"/>
      <c r="K312" s="32"/>
      <c r="L312" s="32"/>
      <c r="M312" s="32"/>
      <c r="N312" s="32"/>
      <c r="O312" s="32"/>
    </row>
    <row r="313" spans="3:15" x14ac:dyDescent="0.2">
      <c r="C313" s="32"/>
      <c r="D313" s="32"/>
      <c r="E313" s="32"/>
      <c r="F313" s="32"/>
      <c r="G313" s="32"/>
      <c r="H313" s="32"/>
      <c r="I313" s="32"/>
      <c r="J313" s="32"/>
      <c r="K313" s="32"/>
      <c r="L313" s="32"/>
      <c r="M313" s="32"/>
      <c r="N313" s="32"/>
      <c r="O313" s="32"/>
    </row>
    <row r="314" spans="3:15" x14ac:dyDescent="0.2">
      <c r="C314" s="32"/>
      <c r="D314" s="32"/>
      <c r="E314" s="32"/>
      <c r="F314" s="32"/>
      <c r="G314" s="32"/>
      <c r="H314" s="32"/>
      <c r="I314" s="32"/>
      <c r="J314" s="32"/>
      <c r="K314" s="32"/>
      <c r="L314" s="32"/>
      <c r="M314" s="32"/>
      <c r="N314" s="32"/>
      <c r="O314" s="32"/>
    </row>
    <row r="315" spans="3:15" x14ac:dyDescent="0.2">
      <c r="C315" s="32"/>
      <c r="D315" s="32"/>
      <c r="E315" s="32"/>
      <c r="F315" s="32"/>
      <c r="G315" s="32"/>
      <c r="H315" s="32"/>
      <c r="I315" s="32"/>
      <c r="J315" s="32"/>
      <c r="K315" s="32"/>
      <c r="L315" s="32"/>
      <c r="M315" s="32"/>
      <c r="N315" s="32"/>
      <c r="O315" s="32"/>
    </row>
    <row r="316" spans="3:15" x14ac:dyDescent="0.2">
      <c r="C316" s="32"/>
      <c r="D316" s="32"/>
      <c r="E316" s="32"/>
      <c r="F316" s="32"/>
      <c r="G316" s="32"/>
      <c r="H316" s="32"/>
      <c r="I316" s="32"/>
      <c r="J316" s="32"/>
      <c r="K316" s="32"/>
      <c r="L316" s="32"/>
      <c r="M316" s="32"/>
      <c r="N316" s="32"/>
      <c r="O316" s="32"/>
    </row>
    <row r="317" spans="3:15" x14ac:dyDescent="0.2">
      <c r="C317" s="32"/>
      <c r="D317" s="32"/>
      <c r="E317" s="32"/>
      <c r="F317" s="32"/>
      <c r="G317" s="32"/>
      <c r="H317" s="32"/>
      <c r="I317" s="32"/>
      <c r="J317" s="32"/>
      <c r="K317" s="32"/>
      <c r="L317" s="32"/>
      <c r="M317" s="32"/>
      <c r="N317" s="32"/>
      <c r="O317" s="32"/>
    </row>
    <row r="318" spans="3:15" x14ac:dyDescent="0.2">
      <c r="C318" s="32"/>
      <c r="D318" s="32"/>
      <c r="E318" s="32"/>
      <c r="F318" s="32"/>
      <c r="G318" s="32"/>
      <c r="H318" s="32"/>
      <c r="I318" s="32"/>
      <c r="J318" s="32"/>
      <c r="K318" s="32"/>
      <c r="L318" s="32"/>
      <c r="M318" s="32"/>
      <c r="N318" s="32"/>
      <c r="O318" s="32"/>
    </row>
    <row r="319" spans="3:15" x14ac:dyDescent="0.2">
      <c r="C319" s="32"/>
      <c r="D319" s="32"/>
      <c r="E319" s="32"/>
      <c r="F319" s="32"/>
      <c r="G319" s="32"/>
      <c r="H319" s="32"/>
      <c r="I319" s="32"/>
      <c r="J319" s="32"/>
      <c r="K319" s="32"/>
      <c r="L319" s="32"/>
      <c r="M319" s="32"/>
      <c r="N319" s="32"/>
      <c r="O319" s="32"/>
    </row>
    <row r="320" spans="3:15" x14ac:dyDescent="0.2">
      <c r="C320" s="32"/>
      <c r="D320" s="32"/>
      <c r="E320" s="32"/>
      <c r="F320" s="32"/>
      <c r="G320" s="32"/>
      <c r="H320" s="32"/>
      <c r="I320" s="32"/>
      <c r="J320" s="32"/>
      <c r="K320" s="32"/>
      <c r="L320" s="32"/>
      <c r="M320" s="32"/>
      <c r="N320" s="32"/>
      <c r="O320" s="32"/>
    </row>
    <row r="321" spans="3:15" x14ac:dyDescent="0.2">
      <c r="C321" s="32"/>
      <c r="D321" s="32"/>
      <c r="E321" s="32"/>
      <c r="F321" s="32"/>
      <c r="G321" s="32"/>
      <c r="H321" s="32"/>
      <c r="I321" s="32"/>
      <c r="J321" s="32"/>
      <c r="K321" s="32"/>
      <c r="L321" s="32"/>
      <c r="M321" s="32"/>
      <c r="N321" s="32"/>
      <c r="O321" s="32"/>
    </row>
    <row r="322" spans="3:15" x14ac:dyDescent="0.2">
      <c r="C322" s="32"/>
      <c r="D322" s="32"/>
      <c r="E322" s="32"/>
      <c r="F322" s="32"/>
      <c r="G322" s="32"/>
      <c r="H322" s="32"/>
      <c r="I322" s="32"/>
      <c r="J322" s="32"/>
      <c r="K322" s="32"/>
      <c r="L322" s="32"/>
      <c r="M322" s="32"/>
      <c r="N322" s="32"/>
      <c r="O322" s="32"/>
    </row>
    <row r="323" spans="3:15" x14ac:dyDescent="0.2">
      <c r="C323" s="32"/>
      <c r="D323" s="32"/>
      <c r="E323" s="32"/>
      <c r="F323" s="32"/>
      <c r="G323" s="32"/>
      <c r="H323" s="32"/>
      <c r="I323" s="32"/>
      <c r="J323" s="32"/>
      <c r="K323" s="32"/>
      <c r="L323" s="32"/>
      <c r="M323" s="32"/>
      <c r="N323" s="32"/>
      <c r="O323" s="32"/>
    </row>
    <row r="324" spans="3:15" x14ac:dyDescent="0.2">
      <c r="C324" s="32"/>
      <c r="D324" s="32"/>
      <c r="E324" s="32"/>
      <c r="F324" s="32"/>
      <c r="G324" s="32"/>
      <c r="H324" s="32"/>
      <c r="I324" s="32"/>
      <c r="J324" s="32"/>
      <c r="K324" s="32"/>
      <c r="L324" s="32"/>
      <c r="M324" s="32"/>
      <c r="N324" s="32"/>
      <c r="O324" s="32"/>
    </row>
    <row r="325" spans="3:15" x14ac:dyDescent="0.2">
      <c r="C325" s="32"/>
      <c r="D325" s="32"/>
      <c r="E325" s="32"/>
      <c r="F325" s="32"/>
      <c r="G325" s="32"/>
      <c r="H325" s="32"/>
      <c r="I325" s="32"/>
      <c r="J325" s="32"/>
      <c r="K325" s="32"/>
      <c r="L325" s="32"/>
      <c r="M325" s="32"/>
      <c r="N325" s="32"/>
      <c r="O325" s="32"/>
    </row>
    <row r="326" spans="3:15" x14ac:dyDescent="0.2">
      <c r="C326" s="32"/>
      <c r="D326" s="32"/>
      <c r="E326" s="32"/>
      <c r="F326" s="32"/>
      <c r="G326" s="32"/>
      <c r="H326" s="32"/>
      <c r="I326" s="32"/>
      <c r="J326" s="32"/>
      <c r="K326" s="32"/>
      <c r="L326" s="32"/>
      <c r="M326" s="32"/>
      <c r="N326" s="32"/>
      <c r="O326" s="32"/>
    </row>
    <row r="327" spans="3:15" x14ac:dyDescent="0.2">
      <c r="C327" s="32"/>
      <c r="D327" s="32"/>
      <c r="E327" s="32"/>
      <c r="F327" s="32"/>
      <c r="G327" s="32"/>
      <c r="H327" s="32"/>
      <c r="I327" s="32"/>
      <c r="J327" s="32"/>
      <c r="K327" s="32"/>
      <c r="L327" s="32"/>
      <c r="M327" s="32"/>
      <c r="N327" s="32"/>
      <c r="O327" s="32"/>
    </row>
    <row r="328" spans="3:15" x14ac:dyDescent="0.2">
      <c r="C328" s="32"/>
      <c r="D328" s="32"/>
      <c r="E328" s="32"/>
      <c r="F328" s="32"/>
      <c r="G328" s="32"/>
      <c r="H328" s="32"/>
      <c r="I328" s="32"/>
      <c r="J328" s="32"/>
      <c r="K328" s="32"/>
      <c r="L328" s="32"/>
      <c r="M328" s="32"/>
      <c r="N328" s="32"/>
      <c r="O328" s="32"/>
    </row>
    <row r="329" spans="3:15" x14ac:dyDescent="0.2">
      <c r="C329" s="32"/>
      <c r="D329" s="32"/>
      <c r="E329" s="32"/>
      <c r="F329" s="32"/>
      <c r="G329" s="32"/>
      <c r="H329" s="32"/>
      <c r="I329" s="32"/>
      <c r="J329" s="32"/>
      <c r="K329" s="32"/>
      <c r="L329" s="32"/>
      <c r="M329" s="32"/>
      <c r="N329" s="32"/>
      <c r="O329" s="32"/>
    </row>
    <row r="330" spans="3:15" x14ac:dyDescent="0.2">
      <c r="C330" s="32"/>
      <c r="D330" s="32"/>
      <c r="E330" s="32"/>
      <c r="F330" s="32"/>
      <c r="G330" s="32"/>
      <c r="H330" s="32"/>
      <c r="I330" s="32"/>
      <c r="J330" s="32"/>
      <c r="K330" s="32"/>
      <c r="L330" s="32"/>
      <c r="M330" s="32"/>
      <c r="N330" s="32"/>
      <c r="O330" s="32"/>
    </row>
    <row r="331" spans="3:15" x14ac:dyDescent="0.2">
      <c r="C331" s="32"/>
      <c r="D331" s="32"/>
      <c r="E331" s="32"/>
      <c r="F331" s="32"/>
      <c r="G331" s="32"/>
      <c r="H331" s="32"/>
      <c r="I331" s="32"/>
      <c r="J331" s="32"/>
      <c r="K331" s="32"/>
      <c r="L331" s="32"/>
      <c r="M331" s="32"/>
      <c r="N331" s="32"/>
      <c r="O331" s="32"/>
    </row>
    <row r="332" spans="3:15" x14ac:dyDescent="0.2">
      <c r="C332" s="32"/>
      <c r="D332" s="32"/>
      <c r="E332" s="32"/>
      <c r="F332" s="32"/>
      <c r="G332" s="32"/>
      <c r="H332" s="32"/>
      <c r="I332" s="32"/>
      <c r="J332" s="32"/>
      <c r="K332" s="32"/>
      <c r="L332" s="32"/>
      <c r="M332" s="32"/>
      <c r="N332" s="32"/>
      <c r="O332" s="32"/>
    </row>
    <row r="333" spans="3:15" x14ac:dyDescent="0.2">
      <c r="C333" s="32"/>
      <c r="D333" s="32"/>
      <c r="E333" s="32"/>
      <c r="F333" s="32"/>
      <c r="G333" s="32"/>
      <c r="H333" s="32"/>
      <c r="I333" s="32"/>
      <c r="J333" s="32"/>
      <c r="K333" s="32"/>
      <c r="L333" s="32"/>
      <c r="M333" s="32"/>
      <c r="N333" s="32"/>
      <c r="O333" s="32"/>
    </row>
    <row r="334" spans="3:15" x14ac:dyDescent="0.2">
      <c r="C334" s="32"/>
      <c r="D334" s="32"/>
      <c r="E334" s="32"/>
      <c r="F334" s="32"/>
      <c r="G334" s="32"/>
      <c r="H334" s="32"/>
      <c r="I334" s="32"/>
      <c r="J334" s="32"/>
      <c r="K334" s="32"/>
      <c r="L334" s="32"/>
      <c r="M334" s="32"/>
      <c r="N334" s="32"/>
      <c r="O334" s="32"/>
    </row>
    <row r="335" spans="3:15" x14ac:dyDescent="0.2">
      <c r="C335" s="32"/>
      <c r="D335" s="32"/>
      <c r="E335" s="32"/>
      <c r="F335" s="32"/>
      <c r="G335" s="32"/>
      <c r="H335" s="32"/>
      <c r="I335" s="32"/>
      <c r="J335" s="32"/>
      <c r="K335" s="32"/>
      <c r="L335" s="32"/>
      <c r="M335" s="32"/>
      <c r="N335" s="32"/>
      <c r="O335" s="32"/>
    </row>
    <row r="336" spans="3:15" x14ac:dyDescent="0.2">
      <c r="C336" s="32"/>
      <c r="D336" s="32"/>
      <c r="E336" s="32"/>
      <c r="F336" s="32"/>
      <c r="G336" s="32"/>
      <c r="H336" s="32"/>
      <c r="I336" s="32"/>
      <c r="J336" s="32"/>
      <c r="K336" s="32"/>
      <c r="L336" s="32"/>
      <c r="M336" s="32"/>
      <c r="N336" s="32"/>
      <c r="O336" s="32"/>
    </row>
    <row r="337" spans="3:15" x14ac:dyDescent="0.2">
      <c r="C337" s="32"/>
      <c r="D337" s="32"/>
      <c r="E337" s="32"/>
      <c r="F337" s="32"/>
      <c r="G337" s="32"/>
      <c r="H337" s="32"/>
      <c r="I337" s="32"/>
      <c r="J337" s="32"/>
      <c r="K337" s="32"/>
      <c r="L337" s="32"/>
      <c r="M337" s="32"/>
      <c r="N337" s="32"/>
      <c r="O337" s="32"/>
    </row>
    <row r="338" spans="3:15" x14ac:dyDescent="0.2">
      <c r="C338" s="32"/>
      <c r="D338" s="32"/>
      <c r="E338" s="32"/>
      <c r="F338" s="32"/>
      <c r="G338" s="32"/>
      <c r="H338" s="32"/>
      <c r="I338" s="32"/>
      <c r="J338" s="32"/>
      <c r="K338" s="32"/>
      <c r="L338" s="32"/>
      <c r="M338" s="32"/>
      <c r="N338" s="32"/>
      <c r="O338" s="32"/>
    </row>
    <row r="339" spans="3:15" x14ac:dyDescent="0.2">
      <c r="C339" s="32"/>
      <c r="D339" s="32"/>
      <c r="E339" s="32"/>
      <c r="F339" s="32"/>
      <c r="G339" s="32"/>
      <c r="H339" s="32"/>
      <c r="I339" s="32"/>
      <c r="J339" s="32"/>
      <c r="K339" s="32"/>
      <c r="L339" s="32"/>
      <c r="M339" s="32"/>
      <c r="N339" s="32"/>
      <c r="O339" s="32"/>
    </row>
    <row r="340" spans="3:15" x14ac:dyDescent="0.2">
      <c r="C340" s="32"/>
      <c r="D340" s="32"/>
      <c r="E340" s="32"/>
      <c r="F340" s="32"/>
      <c r="G340" s="32"/>
      <c r="H340" s="32"/>
      <c r="I340" s="32"/>
      <c r="J340" s="32"/>
      <c r="K340" s="32"/>
      <c r="L340" s="32"/>
      <c r="M340" s="32"/>
      <c r="N340" s="32"/>
      <c r="O340" s="32"/>
    </row>
    <row r="341" spans="3:15" x14ac:dyDescent="0.2">
      <c r="C341" s="32"/>
      <c r="D341" s="32"/>
      <c r="E341" s="32"/>
      <c r="F341" s="32"/>
      <c r="G341" s="32"/>
      <c r="H341" s="32"/>
      <c r="I341" s="32"/>
      <c r="J341" s="32"/>
      <c r="K341" s="32"/>
      <c r="L341" s="32"/>
      <c r="M341" s="32"/>
      <c r="N341" s="32"/>
      <c r="O341" s="32"/>
    </row>
    <row r="342" spans="3:15" x14ac:dyDescent="0.2">
      <c r="C342" s="32"/>
      <c r="D342" s="32"/>
      <c r="E342" s="32"/>
      <c r="F342" s="32"/>
      <c r="G342" s="32"/>
      <c r="H342" s="32"/>
      <c r="I342" s="32"/>
      <c r="J342" s="32"/>
      <c r="K342" s="32"/>
      <c r="L342" s="32"/>
      <c r="M342" s="32"/>
      <c r="N342" s="32"/>
      <c r="O342" s="32"/>
    </row>
    <row r="343" spans="3:15" x14ac:dyDescent="0.2">
      <c r="C343" s="32"/>
      <c r="D343" s="32"/>
      <c r="E343" s="32"/>
      <c r="F343" s="32"/>
      <c r="G343" s="32"/>
      <c r="H343" s="32"/>
      <c r="I343" s="32"/>
      <c r="J343" s="32"/>
      <c r="K343" s="32"/>
      <c r="L343" s="32"/>
      <c r="M343" s="32"/>
      <c r="N343" s="32"/>
      <c r="O343" s="32"/>
    </row>
    <row r="344" spans="3:15" x14ac:dyDescent="0.2">
      <c r="C344" s="32"/>
      <c r="D344" s="32"/>
      <c r="E344" s="32"/>
      <c r="F344" s="32"/>
      <c r="G344" s="32"/>
      <c r="H344" s="32"/>
      <c r="I344" s="32"/>
      <c r="J344" s="32"/>
      <c r="K344" s="32"/>
      <c r="L344" s="32"/>
      <c r="M344" s="32"/>
      <c r="N344" s="32"/>
      <c r="O344" s="32"/>
    </row>
    <row r="345" spans="3:15" x14ac:dyDescent="0.2">
      <c r="C345" s="32"/>
      <c r="D345" s="32"/>
      <c r="E345" s="32"/>
      <c r="F345" s="32"/>
      <c r="G345" s="32"/>
      <c r="H345" s="32"/>
      <c r="I345" s="32"/>
      <c r="J345" s="32"/>
      <c r="K345" s="32"/>
      <c r="L345" s="32"/>
      <c r="M345" s="32"/>
      <c r="N345" s="32"/>
      <c r="O345" s="32"/>
    </row>
    <row r="346" spans="3:15" x14ac:dyDescent="0.2">
      <c r="C346" s="32"/>
      <c r="D346" s="32"/>
      <c r="E346" s="32"/>
      <c r="F346" s="32"/>
      <c r="G346" s="32"/>
      <c r="H346" s="32"/>
      <c r="I346" s="32"/>
      <c r="J346" s="32"/>
      <c r="K346" s="32"/>
      <c r="L346" s="32"/>
      <c r="M346" s="32"/>
      <c r="N346" s="32"/>
      <c r="O346" s="32"/>
    </row>
    <row r="347" spans="3:15" x14ac:dyDescent="0.2">
      <c r="C347" s="32"/>
      <c r="D347" s="32"/>
      <c r="E347" s="32"/>
      <c r="F347" s="32"/>
      <c r="G347" s="32"/>
      <c r="H347" s="32"/>
      <c r="I347" s="32"/>
      <c r="J347" s="32"/>
      <c r="K347" s="32"/>
      <c r="L347" s="32"/>
      <c r="M347" s="32"/>
      <c r="N347" s="32"/>
      <c r="O347" s="32"/>
    </row>
    <row r="348" spans="3:15" x14ac:dyDescent="0.2">
      <c r="C348" s="32"/>
      <c r="D348" s="32"/>
      <c r="E348" s="32"/>
      <c r="F348" s="32"/>
      <c r="G348" s="32"/>
      <c r="H348" s="32"/>
      <c r="I348" s="32"/>
      <c r="J348" s="32"/>
      <c r="K348" s="32"/>
      <c r="L348" s="32"/>
      <c r="M348" s="32"/>
      <c r="N348" s="32"/>
      <c r="O348" s="32"/>
    </row>
  </sheetData>
  <sortState ref="A9:I18">
    <sortCondition sortBy="cellColor" ref="I12:I21" dxfId="3"/>
  </sortState>
  <mergeCells count="4">
    <mergeCell ref="A16:B16"/>
    <mergeCell ref="A1:B3"/>
    <mergeCell ref="H1:I3"/>
    <mergeCell ref="C1:G3"/>
  </mergeCells>
  <conditionalFormatting sqref="I4:I13">
    <cfRule type="cellIs" dxfId="2" priority="4" stopIfTrue="1" operator="between">
      <formula>0</formula>
      <formula>33</formula>
    </cfRule>
    <cfRule type="cellIs" dxfId="1" priority="5" stopIfTrue="1" operator="between">
      <formula>34</formula>
      <formula>66</formula>
    </cfRule>
    <cfRule type="cellIs" dxfId="0" priority="6" stopIfTrue="1" operator="between">
      <formula>66</formula>
      <formula>100</formula>
    </cfRule>
  </conditionalFormatting>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GridLines="0" tabSelected="1" topLeftCell="A4" workbookViewId="0">
      <selection activeCell="A9" sqref="A9:J22"/>
    </sheetView>
  </sheetViews>
  <sheetFormatPr baseColWidth="10" defaultColWidth="9.140625" defaultRowHeight="12.75" x14ac:dyDescent="0.2"/>
  <cols>
    <col min="1" max="1" width="13.140625" customWidth="1"/>
    <col min="2" max="2" width="11.42578125" customWidth="1"/>
    <col min="9" max="9" width="11.140625" customWidth="1"/>
    <col min="10" max="10" width="10.7109375" customWidth="1"/>
  </cols>
  <sheetData>
    <row r="1" spans="1:11" ht="24" customHeight="1" x14ac:dyDescent="0.2">
      <c r="A1" s="166"/>
      <c r="B1" s="166"/>
      <c r="C1" s="193" t="s">
        <v>54</v>
      </c>
      <c r="D1" s="194"/>
      <c r="E1" s="194"/>
      <c r="F1" s="194"/>
      <c r="G1" s="194"/>
      <c r="H1" s="195"/>
      <c r="I1" s="221" t="s">
        <v>70</v>
      </c>
      <c r="J1" s="221"/>
      <c r="K1" s="37"/>
    </row>
    <row r="2" spans="1:11" ht="18" customHeight="1" x14ac:dyDescent="0.2">
      <c r="A2" s="166"/>
      <c r="B2" s="166"/>
      <c r="C2" s="193"/>
      <c r="D2" s="194"/>
      <c r="E2" s="194"/>
      <c r="F2" s="194"/>
      <c r="G2" s="194"/>
      <c r="H2" s="195"/>
      <c r="I2" s="221"/>
      <c r="J2" s="221"/>
      <c r="K2" s="37"/>
    </row>
    <row r="3" spans="1:11" ht="16.5" customHeight="1" x14ac:dyDescent="0.2">
      <c r="A3" s="166"/>
      <c r="B3" s="166"/>
      <c r="C3" s="196"/>
      <c r="D3" s="197"/>
      <c r="E3" s="197"/>
      <c r="F3" s="197"/>
      <c r="G3" s="197"/>
      <c r="H3" s="198"/>
      <c r="I3" s="221"/>
      <c r="J3" s="221"/>
      <c r="K3" s="37"/>
    </row>
    <row r="4" spans="1:11" ht="18" customHeight="1" x14ac:dyDescent="0.2">
      <c r="A4" s="174" t="s">
        <v>277</v>
      </c>
      <c r="B4" s="175"/>
      <c r="C4" s="175"/>
      <c r="D4" s="175"/>
      <c r="E4" s="175"/>
      <c r="F4" s="175"/>
      <c r="G4" s="175"/>
      <c r="H4" s="175"/>
      <c r="I4" s="175"/>
      <c r="J4" s="176"/>
    </row>
    <row r="5" spans="1:11" ht="18" customHeight="1" x14ac:dyDescent="0.2">
      <c r="A5" s="168" t="s">
        <v>215</v>
      </c>
      <c r="B5" s="169"/>
      <c r="C5" s="169"/>
      <c r="D5" s="169"/>
      <c r="E5" s="169"/>
      <c r="F5" s="169"/>
      <c r="G5" s="169"/>
      <c r="H5" s="169"/>
      <c r="I5" s="169"/>
      <c r="J5" s="170"/>
    </row>
    <row r="6" spans="1:11" ht="18" customHeight="1" x14ac:dyDescent="0.2">
      <c r="A6" s="168" t="s">
        <v>271</v>
      </c>
      <c r="B6" s="169"/>
      <c r="C6" s="169"/>
      <c r="D6" s="169"/>
      <c r="E6" s="169"/>
      <c r="F6" s="169"/>
      <c r="G6" s="169"/>
      <c r="H6" s="169"/>
      <c r="I6" s="169"/>
      <c r="J6" s="170"/>
    </row>
    <row r="7" spans="1:11" ht="18" customHeight="1" x14ac:dyDescent="0.2">
      <c r="A7" s="234" t="s">
        <v>282</v>
      </c>
      <c r="B7" s="235"/>
      <c r="C7" s="235"/>
      <c r="D7" s="235"/>
      <c r="E7" s="235"/>
      <c r="F7" s="235"/>
      <c r="G7" s="235"/>
      <c r="H7" s="235"/>
      <c r="I7" s="235"/>
      <c r="J7" s="236"/>
    </row>
    <row r="8" spans="1:11" ht="21.75" customHeight="1" x14ac:dyDescent="0.2">
      <c r="A8" s="216" t="s">
        <v>55</v>
      </c>
      <c r="B8" s="217"/>
      <c r="C8" s="217"/>
      <c r="D8" s="217"/>
      <c r="E8" s="217"/>
      <c r="F8" s="217"/>
      <c r="G8" s="217"/>
      <c r="H8" s="217"/>
      <c r="I8" s="217"/>
      <c r="J8" s="218"/>
    </row>
    <row r="9" spans="1:11" ht="25.5" customHeight="1" x14ac:dyDescent="0.2">
      <c r="A9" s="222" t="s">
        <v>278</v>
      </c>
      <c r="B9" s="223"/>
      <c r="C9" s="223"/>
      <c r="D9" s="223"/>
      <c r="E9" s="223"/>
      <c r="F9" s="223"/>
      <c r="G9" s="223"/>
      <c r="H9" s="223"/>
      <c r="I9" s="223"/>
      <c r="J9" s="224"/>
    </row>
    <row r="10" spans="1:11" ht="25.5" customHeight="1" x14ac:dyDescent="0.2">
      <c r="A10" s="225"/>
      <c r="B10" s="226"/>
      <c r="C10" s="226"/>
      <c r="D10" s="226"/>
      <c r="E10" s="226"/>
      <c r="F10" s="226"/>
      <c r="G10" s="226"/>
      <c r="H10" s="226"/>
      <c r="I10" s="226"/>
      <c r="J10" s="227"/>
    </row>
    <row r="11" spans="1:11" ht="25.5" customHeight="1" x14ac:dyDescent="0.2">
      <c r="A11" s="225"/>
      <c r="B11" s="226"/>
      <c r="C11" s="226"/>
      <c r="D11" s="226"/>
      <c r="E11" s="226"/>
      <c r="F11" s="226"/>
      <c r="G11" s="226"/>
      <c r="H11" s="226"/>
      <c r="I11" s="226"/>
      <c r="J11" s="227"/>
    </row>
    <row r="12" spans="1:11" ht="25.5" customHeight="1" x14ac:dyDescent="0.2">
      <c r="A12" s="225"/>
      <c r="B12" s="226"/>
      <c r="C12" s="226"/>
      <c r="D12" s="226"/>
      <c r="E12" s="226"/>
      <c r="F12" s="226"/>
      <c r="G12" s="226"/>
      <c r="H12" s="226"/>
      <c r="I12" s="226"/>
      <c r="J12" s="227"/>
    </row>
    <row r="13" spans="1:11" ht="25.5" customHeight="1" x14ac:dyDescent="0.2">
      <c r="A13" s="225"/>
      <c r="B13" s="226"/>
      <c r="C13" s="226"/>
      <c r="D13" s="226"/>
      <c r="E13" s="226"/>
      <c r="F13" s="226"/>
      <c r="G13" s="226"/>
      <c r="H13" s="226"/>
      <c r="I13" s="226"/>
      <c r="J13" s="227"/>
    </row>
    <row r="14" spans="1:11" ht="25.5" customHeight="1" x14ac:dyDescent="0.2">
      <c r="A14" s="225"/>
      <c r="B14" s="226"/>
      <c r="C14" s="226"/>
      <c r="D14" s="226"/>
      <c r="E14" s="226"/>
      <c r="F14" s="226"/>
      <c r="G14" s="226"/>
      <c r="H14" s="226"/>
      <c r="I14" s="226"/>
      <c r="J14" s="227"/>
    </row>
    <row r="15" spans="1:11" ht="25.5" customHeight="1" x14ac:dyDescent="0.2">
      <c r="A15" s="225"/>
      <c r="B15" s="226"/>
      <c r="C15" s="226"/>
      <c r="D15" s="226"/>
      <c r="E15" s="226"/>
      <c r="F15" s="226"/>
      <c r="G15" s="226"/>
      <c r="H15" s="226"/>
      <c r="I15" s="226"/>
      <c r="J15" s="227"/>
    </row>
    <row r="16" spans="1:11" x14ac:dyDescent="0.2">
      <c r="A16" s="225"/>
      <c r="B16" s="226"/>
      <c r="C16" s="226"/>
      <c r="D16" s="226"/>
      <c r="E16" s="226"/>
      <c r="F16" s="226"/>
      <c r="G16" s="226"/>
      <c r="H16" s="226"/>
      <c r="I16" s="226"/>
      <c r="J16" s="227"/>
    </row>
    <row r="17" spans="1:10" x14ac:dyDescent="0.2">
      <c r="A17" s="225"/>
      <c r="B17" s="226"/>
      <c r="C17" s="226"/>
      <c r="D17" s="226"/>
      <c r="E17" s="226"/>
      <c r="F17" s="226"/>
      <c r="G17" s="226"/>
      <c r="H17" s="226"/>
      <c r="I17" s="226"/>
      <c r="J17" s="227"/>
    </row>
    <row r="18" spans="1:10" x14ac:dyDescent="0.2">
      <c r="A18" s="225"/>
      <c r="B18" s="226"/>
      <c r="C18" s="226"/>
      <c r="D18" s="226"/>
      <c r="E18" s="226"/>
      <c r="F18" s="226"/>
      <c r="G18" s="226"/>
      <c r="H18" s="226"/>
      <c r="I18" s="226"/>
      <c r="J18" s="227"/>
    </row>
    <row r="19" spans="1:10" x14ac:dyDescent="0.2">
      <c r="A19" s="225"/>
      <c r="B19" s="226"/>
      <c r="C19" s="226"/>
      <c r="D19" s="226"/>
      <c r="E19" s="226"/>
      <c r="F19" s="226"/>
      <c r="G19" s="226"/>
      <c r="H19" s="226"/>
      <c r="I19" s="226"/>
      <c r="J19" s="227"/>
    </row>
    <row r="20" spans="1:10" x14ac:dyDescent="0.2">
      <c r="A20" s="225"/>
      <c r="B20" s="226"/>
      <c r="C20" s="226"/>
      <c r="D20" s="226"/>
      <c r="E20" s="226"/>
      <c r="F20" s="226"/>
      <c r="G20" s="226"/>
      <c r="H20" s="226"/>
      <c r="I20" s="226"/>
      <c r="J20" s="227"/>
    </row>
    <row r="21" spans="1:10" x14ac:dyDescent="0.2">
      <c r="A21" s="225"/>
      <c r="B21" s="226"/>
      <c r="C21" s="226"/>
      <c r="D21" s="226"/>
      <c r="E21" s="226"/>
      <c r="F21" s="226"/>
      <c r="G21" s="226"/>
      <c r="H21" s="226"/>
      <c r="I21" s="226"/>
      <c r="J21" s="227"/>
    </row>
    <row r="22" spans="1:10" ht="28.5" customHeight="1" x14ac:dyDescent="0.2">
      <c r="A22" s="228"/>
      <c r="B22" s="229"/>
      <c r="C22" s="229"/>
      <c r="D22" s="229"/>
      <c r="E22" s="229"/>
      <c r="F22" s="229"/>
      <c r="G22" s="229"/>
      <c r="H22" s="229"/>
      <c r="I22" s="229"/>
      <c r="J22" s="230"/>
    </row>
    <row r="23" spans="1:10" ht="18.75" customHeight="1" x14ac:dyDescent="0.2">
      <c r="A23" s="219" t="s">
        <v>50</v>
      </c>
      <c r="B23" s="217"/>
      <c r="C23" s="217"/>
      <c r="D23" s="217"/>
      <c r="E23" s="217"/>
      <c r="F23" s="217"/>
      <c r="G23" s="217"/>
      <c r="H23" s="217"/>
      <c r="I23" s="217"/>
      <c r="J23" s="220"/>
    </row>
    <row r="24" spans="1:10" ht="96.75" customHeight="1" x14ac:dyDescent="0.2">
      <c r="A24" s="213" t="s">
        <v>281</v>
      </c>
      <c r="B24" s="214"/>
      <c r="C24" s="214"/>
      <c r="D24" s="214"/>
      <c r="E24" s="214"/>
      <c r="F24" s="214"/>
      <c r="G24" s="214"/>
      <c r="H24" s="214"/>
      <c r="I24" s="214"/>
      <c r="J24" s="215"/>
    </row>
    <row r="25" spans="1:10" s="53" customFormat="1" ht="15.75" customHeight="1" x14ac:dyDescent="0.2">
      <c r="A25" s="219" t="s">
        <v>51</v>
      </c>
      <c r="B25" s="217"/>
      <c r="C25" s="217"/>
      <c r="D25" s="217"/>
      <c r="E25" s="217"/>
      <c r="F25" s="217"/>
      <c r="G25" s="217"/>
      <c r="H25" s="217"/>
      <c r="I25" s="217"/>
      <c r="J25" s="220"/>
    </row>
    <row r="26" spans="1:10" ht="123" customHeight="1" x14ac:dyDescent="0.2">
      <c r="A26" s="231" t="s">
        <v>280</v>
      </c>
      <c r="B26" s="232"/>
      <c r="C26" s="232"/>
      <c r="D26" s="232"/>
      <c r="E26" s="232"/>
      <c r="F26" s="232"/>
      <c r="G26" s="232"/>
      <c r="H26" s="232"/>
      <c r="I26" s="232"/>
      <c r="J26" s="233"/>
    </row>
    <row r="27" spans="1:10" x14ac:dyDescent="0.2">
      <c r="A27" s="219" t="s">
        <v>52</v>
      </c>
      <c r="B27" s="217"/>
      <c r="C27" s="217"/>
      <c r="D27" s="217"/>
      <c r="E27" s="217"/>
      <c r="F27" s="217"/>
      <c r="G27" s="217"/>
      <c r="H27" s="217"/>
      <c r="I27" s="217"/>
      <c r="J27" s="220"/>
    </row>
    <row r="28" spans="1:10" ht="159.75" customHeight="1" x14ac:dyDescent="0.2">
      <c r="A28" s="213" t="s">
        <v>279</v>
      </c>
      <c r="B28" s="214"/>
      <c r="C28" s="214"/>
      <c r="D28" s="214"/>
      <c r="E28" s="214"/>
      <c r="F28" s="214"/>
      <c r="G28" s="214"/>
      <c r="H28" s="214"/>
      <c r="I28" s="214"/>
      <c r="J28" s="215"/>
    </row>
  </sheetData>
  <mergeCells count="15">
    <mergeCell ref="A7:J7"/>
    <mergeCell ref="A1:B3"/>
    <mergeCell ref="A28:J28"/>
    <mergeCell ref="A24:J24"/>
    <mergeCell ref="A8:J8"/>
    <mergeCell ref="A26:J26"/>
    <mergeCell ref="A25:J25"/>
    <mergeCell ref="A27:J27"/>
    <mergeCell ref="A23:J23"/>
    <mergeCell ref="A9:J22"/>
    <mergeCell ref="I1:J3"/>
    <mergeCell ref="C1:H3"/>
    <mergeCell ref="A4:J4"/>
    <mergeCell ref="A6:J6"/>
    <mergeCell ref="A5:J5"/>
  </mergeCells>
  <printOptions horizontalCentered="1"/>
  <pageMargins left="0.39370078740157483" right="0.39370078740157483" top="0.19685039370078741" bottom="0.19685039370078741" header="0.31496062992125984" footer="0.31496062992125984"/>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OEA_SF</vt:lpstr>
      <vt:lpstr>Resumen</vt:lpstr>
      <vt:lpstr>Resumen Ejecutivo</vt:lpstr>
      <vt:lpstr>OEA_SF!Área_de_impresión</vt:lpstr>
    </vt:vector>
  </TitlesOfParts>
  <Company>AES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LIsta verificación PVP</dc:title>
  <dc:subject>PVP</dc:subject>
  <dc:creator>Diana Mesa</dc:creator>
  <cp:lastModifiedBy>BERNARDO</cp:lastModifiedBy>
  <cp:lastPrinted>2019-04-30T14:55:55Z</cp:lastPrinted>
  <dcterms:created xsi:type="dcterms:W3CDTF">2002-04-12T15:18:47Z</dcterms:created>
  <dcterms:modified xsi:type="dcterms:W3CDTF">2019-05-10T16:51:07Z</dcterms:modified>
  <cp:category>Auditorias de validación PVP</cp:category>
</cp:coreProperties>
</file>