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8085" tabRatio="849" activeTab="9"/>
  </bookViews>
  <sheets>
    <sheet name="G-GERENCIAL" sheetId="1" r:id="rId1"/>
    <sheet name="G-LOGISTICA" sheetId="5" r:id="rId2"/>
    <sheet name="G-SEGURIDAD" sheetId="6" r:id="rId3"/>
    <sheet name="G-COMERCIAL" sheetId="7" r:id="rId4"/>
    <sheet name="G-CALIDAD" sheetId="8" r:id="rId5"/>
    <sheet name="G-COMPRAS" sheetId="9" r:id="rId6"/>
    <sheet name="G-HUMANA" sheetId="10" r:id="rId7"/>
    <sheet name="G-FINANCIERA" sheetId="12" r:id="rId8"/>
    <sheet name="G-MANTENIMIENTO" sheetId="11" r:id="rId9"/>
    <sheet name="G-TIC" sheetId="14" r:id="rId10"/>
  </sheets>
  <calcPr calcId="145621"/>
</workbook>
</file>

<file path=xl/calcChain.xml><?xml version="1.0" encoding="utf-8"?>
<calcChain xmlns="http://schemas.openxmlformats.org/spreadsheetml/2006/main">
  <c r="L14" i="14" l="1"/>
  <c r="L15" i="14"/>
  <c r="L13" i="14"/>
  <c r="L12" i="14"/>
  <c r="L11" i="14"/>
  <c r="L10" i="14"/>
  <c r="L9" i="14"/>
  <c r="L9" i="11"/>
  <c r="M9" i="11" s="1"/>
  <c r="P10" i="11"/>
  <c r="L11" i="11"/>
  <c r="M11" i="11" s="1"/>
  <c r="L10" i="11"/>
  <c r="M10" i="11" s="1"/>
  <c r="L9" i="10" l="1"/>
  <c r="L10" i="5" l="1"/>
  <c r="M11" i="5" l="1"/>
  <c r="L10" i="12" l="1"/>
  <c r="M10" i="12" s="1"/>
  <c r="L11" i="12"/>
  <c r="M11" i="12" s="1"/>
  <c r="L12" i="12"/>
  <c r="M12" i="12" s="1"/>
  <c r="L13" i="12"/>
  <c r="M13" i="12" s="1"/>
  <c r="L14" i="12"/>
  <c r="M14" i="12" s="1"/>
  <c r="L15" i="12"/>
  <c r="M15" i="12" s="1"/>
  <c r="L16" i="12"/>
  <c r="M16" i="12" s="1"/>
  <c r="L14" i="8"/>
  <c r="L15" i="8"/>
  <c r="L16" i="8"/>
  <c r="L11" i="1"/>
  <c r="M11" i="1" s="1"/>
  <c r="L12" i="1"/>
  <c r="M12" i="1" s="1"/>
  <c r="L13" i="1"/>
  <c r="M13" i="1" s="1"/>
  <c r="L14" i="1"/>
  <c r="M14" i="1" s="1"/>
  <c r="L15" i="1"/>
  <c r="M15" i="1" s="1"/>
  <c r="L16" i="1"/>
  <c r="M16" i="1" s="1"/>
  <c r="L18" i="1"/>
  <c r="M18" i="1" s="1"/>
  <c r="L17" i="1"/>
  <c r="M17" i="1" s="1"/>
  <c r="L9" i="12" l="1"/>
  <c r="M9" i="12" s="1"/>
  <c r="M15" i="14"/>
  <c r="M14" i="14"/>
  <c r="M13" i="14"/>
  <c r="M12" i="14"/>
  <c r="M11" i="14"/>
  <c r="M10" i="14"/>
  <c r="M9" i="14"/>
  <c r="L16" i="10" l="1"/>
  <c r="M16" i="10" s="1"/>
  <c r="L15" i="10"/>
  <c r="M15" i="10" s="1"/>
  <c r="L14" i="10"/>
  <c r="M14" i="10" s="1"/>
  <c r="L13" i="10"/>
  <c r="M13" i="10" s="1"/>
  <c r="L12" i="10"/>
  <c r="M12" i="10" s="1"/>
  <c r="L11" i="10"/>
  <c r="M11" i="10" s="1"/>
  <c r="L10" i="10"/>
  <c r="M10" i="10" s="1"/>
  <c r="M9" i="10"/>
  <c r="L16" i="9"/>
  <c r="M16" i="9" s="1"/>
  <c r="L15" i="9"/>
  <c r="M15" i="9" s="1"/>
  <c r="L14" i="9"/>
  <c r="M14" i="9" s="1"/>
  <c r="L13" i="9"/>
  <c r="M13" i="9" s="1"/>
  <c r="L12" i="9"/>
  <c r="M12" i="9" s="1"/>
  <c r="L11" i="9"/>
  <c r="M11" i="9" s="1"/>
  <c r="M16" i="8" l="1"/>
  <c r="M15" i="8"/>
  <c r="M14" i="8"/>
  <c r="L13" i="8"/>
  <c r="M13" i="8" s="1"/>
  <c r="L12" i="8"/>
  <c r="M12" i="8" s="1"/>
  <c r="L11" i="8"/>
  <c r="M11" i="8" s="1"/>
  <c r="L10" i="8"/>
  <c r="M10" i="8" s="1"/>
  <c r="L17" i="7"/>
  <c r="M17" i="7" s="1"/>
  <c r="L16" i="7"/>
  <c r="M16" i="7" s="1"/>
  <c r="L15" i="7"/>
  <c r="M15" i="7" s="1"/>
  <c r="L14" i="7"/>
  <c r="M14" i="7" s="1"/>
  <c r="L13" i="7"/>
  <c r="M13" i="7" s="1"/>
  <c r="L12" i="7"/>
  <c r="M12" i="7" s="1"/>
  <c r="L21" i="6" l="1"/>
  <c r="M21" i="6" s="1"/>
  <c r="L20" i="6"/>
  <c r="M20" i="6" s="1"/>
  <c r="L19" i="6"/>
  <c r="M19" i="6" s="1"/>
  <c r="L18" i="6"/>
  <c r="M18" i="6" s="1"/>
  <c r="L17" i="6"/>
  <c r="M17" i="6" s="1"/>
  <c r="L16" i="6"/>
  <c r="M16" i="6" s="1"/>
  <c r="L15" i="6"/>
  <c r="M15" i="6" s="1"/>
  <c r="L14" i="6"/>
  <c r="M14" i="6" s="1"/>
  <c r="L13" i="6"/>
  <c r="M13" i="6" s="1"/>
  <c r="L12" i="6"/>
  <c r="M12" i="6" s="1"/>
  <c r="L11" i="6"/>
  <c r="M11" i="6" s="1"/>
  <c r="L10" i="6"/>
  <c r="M10" i="6" s="1"/>
  <c r="L19" i="5"/>
  <c r="M19" i="5" s="1"/>
  <c r="L18" i="5"/>
  <c r="M18" i="5" s="1"/>
  <c r="L17" i="5"/>
  <c r="M17" i="5" s="1"/>
  <c r="L16" i="5"/>
  <c r="M16" i="5" s="1"/>
  <c r="L15" i="5"/>
  <c r="M15" i="5" s="1"/>
  <c r="L14" i="5"/>
  <c r="M14" i="5" s="1"/>
  <c r="L13" i="5"/>
  <c r="M13" i="5" s="1"/>
  <c r="L12" i="5"/>
  <c r="M12" i="5" s="1"/>
  <c r="M10" i="5"/>
  <c r="L10" i="1" l="1"/>
  <c r="M10" i="1" s="1"/>
</calcChain>
</file>

<file path=xl/sharedStrings.xml><?xml version="1.0" encoding="utf-8"?>
<sst xmlns="http://schemas.openxmlformats.org/spreadsheetml/2006/main" count="1009" uniqueCount="372">
  <si>
    <t>PROCESO</t>
  </si>
  <si>
    <t>OBJETIVO</t>
  </si>
  <si>
    <t>No</t>
  </si>
  <si>
    <t>Identificación del riesgo</t>
  </si>
  <si>
    <t>Análisis de riesgo</t>
  </si>
  <si>
    <t>RIESGO</t>
  </si>
  <si>
    <t>CATEGORÍAS DEL RIESGO</t>
  </si>
  <si>
    <t>EVENTO
(Que puede ocurrir)</t>
  </si>
  <si>
    <t>EFECTO
(Que impacto genera)</t>
  </si>
  <si>
    <t>CAUSA
(Por que puede ocurrir)</t>
  </si>
  <si>
    <t>CONTROLES ACTUALES</t>
  </si>
  <si>
    <t>Consecuencias</t>
  </si>
  <si>
    <t>Ocurrencia</t>
  </si>
  <si>
    <t>Riesgo Corriente
RC</t>
  </si>
  <si>
    <t>Financiero</t>
  </si>
  <si>
    <t>Imagen</t>
  </si>
  <si>
    <t>Normatividad</t>
  </si>
  <si>
    <t>Operaciones</t>
  </si>
  <si>
    <t>Legal</t>
  </si>
  <si>
    <t>MATRIZ DE RIESGOS DEL SISTEMA</t>
  </si>
  <si>
    <t>GESTION GERENCIAL</t>
  </si>
  <si>
    <t>Establecer los posibles riesgos frente al desarrollo de la actividad económica de la organización</t>
  </si>
  <si>
    <t>HURTO (MERCANCÍA TRANSPORTADA, ACTIVOS DE LA ORGANIZACIÓN)</t>
  </si>
  <si>
    <t>TERRORISMO</t>
  </si>
  <si>
    <t>CONTAMINACIÓN DE LA CARGA CON ELEMENTOS ILÍCITOS / LAVADO DE ACTIVOS</t>
  </si>
  <si>
    <t>FRAUDE DOCUMENTAL</t>
  </si>
  <si>
    <t>SECUESTRO</t>
  </si>
  <si>
    <t>DESASTRES NATURALES</t>
  </si>
  <si>
    <t>FALTA DE CONTROL DE LOS ASOCIADOS DE NEGOCIOS</t>
  </si>
  <si>
    <t>ACCIDENTE DE TRABAJO</t>
  </si>
  <si>
    <t>PARO DEL SECTOR TRANSPORTE</t>
  </si>
  <si>
    <t>1. Perdida de Clientes
2. Afectación póliza
3. Perdida económica de la organización
4. Traumatismo en el desarrollo de la actividad comercial</t>
  </si>
  <si>
    <t xml:space="preserve">
1. Pérdidas Humanas.
2. Lesiones al personal de la organización
3. Pérdidas económicas por daños materiales.
4. Destrucción o Perdida de elementos propios para la prestación del servicio.</t>
  </si>
  <si>
    <t>1. Deterioro en la imagen de la organización
2. Cierre temporal o definitivo de la organización
3. Afectación a la Póliza por posibles demandas
4. Afectación o incursión e problemas jurídicos</t>
  </si>
  <si>
    <t>1. Fraude de  documentos los cuales pueden ser sensibles dentro del sistema. 
2. Traumatismo en el desarrollo de las actividades inherentes a la organización</t>
  </si>
  <si>
    <t>1. Afectación a las finanzas de la organización.
2. Traumatismo en la Dirección de las operaciones y actividades propias para el cumplimiento del objeto social</t>
  </si>
  <si>
    <t>1. Accidente en carretera
2. Pérdida de la mercancía transportada, tiempo y dinero
3. Posibles afectación en la integridad personal</t>
  </si>
  <si>
    <t>1. Afectación a las finanzas de la organización.
2. Inconvenientes en el desarrollo de las operaciones propias de la organización
3. Retrasos en el cumplimiento de los compromisos adquiridos dentro de la actividad propia del objeto social</t>
  </si>
  <si>
    <t>1. Afectación a la integridad física de los colaboradores de la organización
2. Disminución de la productividad laboral
3. Se afecta la situación financiera de la organización</t>
  </si>
  <si>
    <t>1. Falla en los controles de seguimiento por parte de la Gestión de Seguridad
2. Falla en la verificación de clientes al contratar y no efectuar los acuerdos y la debida diligencia según el procedimiento Selección y vinculación de los asociados de negocios clientes.
3. No verificación de los soportes legales para transferir el riesgo con el cliente, verificación de las pólizas al día en el momento de efectuar el despacho
4. Falta de coordinación sobre las condiciones de seguridad en el desplazamiento de la mercancía, {Restricción de horario, escoltas si lo requiere, dependiendo del tipo de mercancía}.
5. Falta de control en los elementos asignados al personal para el ejercicio y cumplimiento de sus funciones.
6. Fallas en la ejecución del procedimiento Control de ingreso y salida de visitantes.</t>
  </si>
  <si>
    <t xml:space="preserve">1. Fallas en el cumplimiento de los procedimientos preestablecidos frente al riesgo de contaminacióny lavado de activos 
2. Falla en los controles de seguimiento por parte de la Gestión de Seguridad y el Oficial de Cumplimiento de la Circular N° 011
3. Falla en la verificación de clientes al contratar y no efectuar la debida diligencia según el procedimiento Selección y vinculación de los asociados de negocios clientes.
4. No aplicar oportuna y eficazmente las verificaciones vehiculares y de contenedores </t>
  </si>
  <si>
    <t>1. Falta de Verificación de la autenticidad de los documentos suministrados.
2. Falta de diligencia en la recopilación referencial de los Asociados de negocios (Clientes y Proveedores), frente a la debida diligencia.</t>
  </si>
  <si>
    <t>1. No aplicar efectivas y convenientes medidas de seguridad personal en desplazamientos.
2. Manejar perfil bajo que permita mitigar la vulnerabilidad a ser objeto de secuestro
3. No haber realizado eficientemente el estudio de seguridad a los Asociados de Negocios y personal de la organización.</t>
  </si>
  <si>
    <t>1. Lluvias torrenciales. Derrumbes, terremotos, ocasionados por los abruptos cambios climáticos.</t>
  </si>
  <si>
    <t xml:space="preserve">1. No aplicar correctamente los procedimiento Selección y vinculación de los asociados de negocios (Clientes) y Selección y vinculación de los Asociados de Negocios (proveedores)
2. No enviar oportunamente la documentación relacionada con el cobro o cancelación de servicios </t>
  </si>
  <si>
    <t>1. Omitir la aplicación del procedimiento Inspección física de las instalaciones
2. Fallas en la adecuación de los sitios de trabajo
3. Falta de cuidado del personal en los desplazamientos y ejecución de actividades propias de sus funciones.</t>
  </si>
  <si>
    <t>1. Ejecución de los procedimiento Selección y vinculación de los asociados de negocios (Clientes) y Selección y vinculación de los Asociados de Negocios (proveedores)
2. Realización de Visitas a los Asociados de Negocios.
3. Actualización de la información y documentos.</t>
  </si>
  <si>
    <t xml:space="preserve">1. Aplicación del procedimiento Inspección física de las instalaciones
2. Subsanar y acondicionar convenientemente todas las dependencias de la organización
3. Implementación del Programa de Salud Ocupacional
</t>
  </si>
  <si>
    <t>1. Procedimiento  Recolección de mercancía y el formato Inspección Vehicular
2. Procedimiento Contingencia frente a emergencias
3. Cumplimiento a la Circular Externa de la DIAN 170 (Lavado de Activos) y Circular N° 011 SIPLAFT
4. Dar aplicación a las capacitaciones en reporte de Operaciones Sospechosas (ROS)</t>
  </si>
  <si>
    <t>1. Por accionar delincuencial de los agentes generadores de violencia
2. Arremetida del accionar delincuencial en una zona del País.
3. Por descuido en la información abierta de las autoridades 
4. Lanzamiento de Artefacto explosivo, posible activación de carga Explosiva, atentado terrorista, amenaza de paquete bomba.</t>
  </si>
  <si>
    <t>1. Aplicación procedimiento de Seguridad
2. Procedimiento  Selección y vinculación de Asociados de Negocios Clientes
3. Definicion de puntos criticos en la via en el programa de seguimiento satelital si el vehiculo permanece alli mas de 10 minutos
4. Sitios de pernoctación de acuerdo a las condiciones de seguridad del área, esta actividad se determina sobre la actividad, la cual puede variar dependiendo de la situación del accionar delincuencial.
5. Comunicación constante con el conductor.</t>
  </si>
  <si>
    <t>1. Recomendaciones del Jefe de Seguridad las cuales están implícitas en las recomendaciones de seguridad antes del viaje.
2. Aplicación de las medidas de seguridad en la via.
3. Jefe de Seguridad con las autoridades apoyado en la Red de Apoyo
4. Procedimiento Inspección física de las instalaciones.</t>
  </si>
  <si>
    <t xml:space="preserve">1. Colaborador encargado de realizar la verificación de la autenticidad de los documentos a través de llamadas, visitas y consultas en Internet, para la debida diligencia.
</t>
  </si>
  <si>
    <t xml:space="preserve">1. Manejo de bajo perfil de los Altos Directivos de la organización.
2. Alianzas estratégicas en seguridad.
</t>
  </si>
  <si>
    <t>1. Aplicación del procedimiento emergencias.
2. Tener la informacion de primera mano con lass autoridades mediante el la Red de Apoyo</t>
  </si>
  <si>
    <t>MATRIZ DE RIESGOS</t>
  </si>
  <si>
    <t>Identificar, controlar y reducir los riesgos derivados del desarrollo de la actividad económica de la compañía</t>
  </si>
  <si>
    <t>Hurto de mercancía</t>
  </si>
  <si>
    <t>1. Afectación en la póliza
2. Deterioro de la Imagen de la compañía
3. Pérdida del cliente</t>
  </si>
  <si>
    <t>1. Falta de verificación de terceros y del cliente
2. Falta de previsión en el momento de aceptar el contrato comercial con el cliente
3. Problemas de orden público en el país - inseguridad en las vías</t>
  </si>
  <si>
    <t>1. Poner en riesgo la integridad física 
2. Afectación en la póliza
3. Daños materiales
4. Daños a terceros
5. Retraso en el cumplimiento del servicio</t>
  </si>
  <si>
    <t>1. Hacer un respectivo seguimiento vehicular y control de la inspeccion vehicular veraz y efectivo
2. Manejo del tema y amplia comunicación con el cliente ante estos sucesos
3. Contar con un rapido apoyo de las fuerzas del estado o la seguridad para evitar una perdida mayor o parcial de la mercancia</t>
  </si>
  <si>
    <t>Falsedad en documentos</t>
  </si>
  <si>
    <t>1. Póliza de seguros no reconoce daños
2. Deterioro de la imagen de la compañía
3. Pérdida de credibilidad en el sector</t>
  </si>
  <si>
    <t xml:space="preserve">1. Falta de verificación de terceros y del cliente
</t>
  </si>
  <si>
    <t xml:space="preserve">1. Verificacion de datos personales del conductor
2. Exigir referencias de empresas reconocidas en el medio.
3. Verificar el tenedor del vehiculo y exigir referencias y descripciones del vehiculo y el conductor.
</t>
  </si>
  <si>
    <t>Falla en seguimiento vehicular</t>
  </si>
  <si>
    <t>1. Pérdida del control de la ubicación del vehículo
2. Aumenta la posibilidad de hurto por parte de nuestros conductores y/o terceros</t>
  </si>
  <si>
    <t>1. Pérdida de señal
2. Contratar el servicio con un proveedor que no tenga la cobertura requerida</t>
  </si>
  <si>
    <t>Falla mecánica</t>
  </si>
  <si>
    <t>1. Daños en el vehiculo
2. Causar un siniestro
3. Poner en riesgo la integridad física 
4. Pérdidas materiales
5. Retraso en el cumplimiento del servicios</t>
  </si>
  <si>
    <t>Saqueo / sabotaje mecánico</t>
  </si>
  <si>
    <t xml:space="preserve">1. Incumplimiento de las norma de la empresa
2. Falta de comunicación o de personal autorizado por parte de la seguridad </t>
  </si>
  <si>
    <t>1. Advertir a los conductores de los lugares criticos en la via en temas de seguridad para que esten alerta y no se detengan para evitar el peligro
2. Definir los puntos criticos en el georefenciador para que enciendan alarmas en nuestro sistema si estan parados en lugares criticos por mas de 10 minutos</t>
  </si>
  <si>
    <t>Contaminación con elementos ilícitos</t>
  </si>
  <si>
    <t>Faltantes de mercancía</t>
  </si>
  <si>
    <t>1. Pérdidas económicas
2. Pérdida de clientes</t>
  </si>
  <si>
    <t>Imprevistos en la infraestructura vial</t>
  </si>
  <si>
    <t>1. Daños en el vehiculo
2. Causar un siniestro
3. Poner en riesgo la integridad física 
4. Pérdidas materiales
3, Retraso en el cumplimiento del servicios</t>
  </si>
  <si>
    <t>1. Comunicacion constante con la red de apoyo
2. Comunicacion constante con el equipo de conductores quienes informan si se presentan imprevistos en la ruta</t>
  </si>
  <si>
    <t>Paro de transporte</t>
  </si>
  <si>
    <t>1. Por  factores externos  a la organización que impiden la prestacion del servicio
2. Por desacuerdo con las tablas de los fletes pactados por parte de los generadores de la carga en el medio
3. Por acciones en contra de la prestacion del servicio de las agremiaciones con tendencia de izquierda</t>
  </si>
  <si>
    <t>Establecer los posibles riesgos frente al desarrollo de la actividad en seguridad, física, de instalaciones, vial y prevención en la contratación de terceros que le prestan servicios a la organización.</t>
  </si>
  <si>
    <t>■Perdida de Clientes
■Afectación póliza
■Perdida económica de la organización
■Traumatismo en el desarrollo del objeto social de la organización</t>
  </si>
  <si>
    <t xml:space="preserve">
■Pérdidas Humanas.
■Lesiones al personal de la organización
■Pérdidas económicas por daños materiales.
■Destrucción o Perdida de elementos propios para la prestación del servicio.</t>
  </si>
  <si>
    <t>■ Recomendaciones de la Alta Gerencia. 
■  Alianza en seguridad con las autoridades
■Procedimiento Inspección física de las instalaciones</t>
  </si>
  <si>
    <t>CONTAMINACIÓN DE LA CARGA CON ELEMENTOS ILÍCITOS / LAVADO DE ACTIVOS/FINANCIACION  DEL TERRORISMO</t>
  </si>
  <si>
    <t>■ Deterioro en la imagen de la organización
■ Cierre temporal o definitivo de la organización
■ Afectación a la Póliza por posibles demandas
■ Afectación o incursión e problemas jurídicos</t>
  </si>
  <si>
    <t xml:space="preserve">■ Fallas en el cumplimiento de los procedimientos preestablecidos para el control y seguimiento vehicular
■ Falla en los controles de seguimiento por parte de la Gestión de Seguridad
■ Falla en la verificación de clientes al contratar y no efectuar los acuerdos y estudios de seguridad según el procedimiento de Selección y vinculación de los asociados de negocios clientes.
 </t>
  </si>
  <si>
    <t>RETENES ILEGALES</t>
  </si>
  <si>
    <t>■ Daños a la integridad física del transportador
■ Destrucción o pérdida parcial o total de la mercancía transportada
■ Afectación a las finanzas de la empresa</t>
  </si>
  <si>
    <t>■ Accionar de grupos al margen de la ley en determinadas zonas del País
■ Falta de información acerca de los puntos críticos afectados por las operaciones de grupos irregulares
■ Falta de coordinación con organismos del Estado, sobre las áreas donde se han detectado el accionar delincuencial.</t>
  </si>
  <si>
    <t>■ Mapa de Riesgos con la Ubicación de los sitios de alto riesgo por presencia de grupos insurgentes
■Restricción del Horario de tránsito nocturno para los vehículos que transiten por zonas afectadas por alteración del orden público
■Coordinación permanente con las fuerzas del Estado, organizando caravanas acompañadas en tránsito por sitios de orden público</t>
  </si>
  <si>
    <t>■ Fraude de  documentos los cuales pueden ser sensibles dentro del sistema. 
■ Traumatismo en el desarrollo de las actividades inherentes a la organización</t>
  </si>
  <si>
    <t>■ Falta de Verificación de la autenticidad de los documentos suministrados.
■Falta de diligencia en la recopilación referencial de los Asociados de negocios (Clientes y Proveedores), frente a la debida diligencia.</t>
  </si>
  <si>
    <t xml:space="preserve">■ Funcionario encargado de realizar la verificación de la autenticidad de los documentos a través de llamadas, visitas y consultas en Internet.
■ Capacitación al personal en la identificación de la autenticidad en los documentos que maneja la organización
</t>
  </si>
  <si>
    <t>EXTORSIÓN/ CHANTAJE</t>
  </si>
  <si>
    <t>■ Financiero
■ El normal desarrollo de la actividad propia del objeto social de la organización
■ Daño a la integridad
■ Actuar bajo amenazas</t>
  </si>
  <si>
    <t>■ Por a exposición a terceros y/o extraños de la actividad comercial y financiera de la organización.
■ Falta de discreción y reserva en el manejo de la actividad financiera propia de la organización.</t>
  </si>
  <si>
    <t>■ Procedimiento Control de ingreso y salida de Visitantes.
■ Verificación en los organismos de control sobre los antecedentes de los Asociados de Negocios.
■ Actualización de datos y antecedentes de los colaboradores que prestan servicio a la organización.</t>
  </si>
  <si>
    <t>■Afectación a las finanzas de la organización.
■Traumatismo en la Dirección de las operaciones y actividades propias para el cumplimiento del objeto social</t>
  </si>
  <si>
    <t>■No aplicar efectivas y convenientes medidas de seguridad personal en desplazamientos.
■Manejar perfil alto que permita vulnerabilidad a ser objeto de secuestro
■No haber realizado eficientemente el estudio de seguridad a los Asociados de Negocios y personal de la organización.</t>
  </si>
  <si>
    <t>■Manejo de bajo perfil de los Altos Directivos de la organización.
■Alianzas estratégicas en seguridad.
■Aplicación de medidas de seguridad acordes con las necesidades del personal Directivo en diferentes desplazamientos.</t>
  </si>
  <si>
    <t>■Accidente en carretera
■Pérdida de la mercancía transportada, tiempo y dinero
■Posibles afectación en la integridad personal</t>
  </si>
  <si>
    <t>ENTRADA CLANDESTINA</t>
  </si>
  <si>
    <t>■Posible hurto de elementos y valores que se encuentran dentro de las instalaciones de la organización.
■Atentados contra la integridad física de personas o instalaciones.
■Probable manipulación enajenación o adulteración de documentos necesarios dentro de las operaciones de la organización</t>
  </si>
  <si>
    <t>■Fallas en la aplicación y ejecución del procedimiento  Control de ingreso y salida de visitantes
■Exceso de confianza en el control de acceso de personal ajeno a las instalaciones (amistades, familiares y/o conocidos de los colaboradores)
■La no exigencia de un documento de identidad a todas las personas que ingresan a las instalaciones.</t>
  </si>
  <si>
    <t>■Aplicación del procedimiento Control Ingreso y Salida de Visitantes, igualmente del Libro de control de acceso visitante a las instalaciones
■Estricta exigencia de un documento de identidad para los particulares al momento de hacer su ingreso a las instalaciones.</t>
  </si>
  <si>
    <t>CONSUMO SUSTANCIA PSICOACTIVAS</t>
  </si>
  <si>
    <t>■Incumplimiento en las obligaciones y responsabilidades propias de cada funcionario de la organización
■Disminución de la productividad laboral
■Ausentismo laboral
■Conflictos interpersonales
■Daño de Recursos Físicos
■Problemas legales</t>
  </si>
  <si>
    <t>■Falta de control y verificación de la capacidad o aptitud sicofísica de los colaboradores de la organización en su actividad cotidiana
■Omitir la realización de las pruebas periódicas de alcoholemia y drogadicción dentro del programa de control
■No realizar las visitas domiciliarias periódicas.</t>
  </si>
  <si>
    <t>■ Realización de pruebas de alcoholemia y drogadicción.
■ Aplicación del procedimiento  Selección y contratación de personal 
■ Política de Sustancias Psicoactivas
■Capacitaciones de Prevención consumo sustancias psicoactivas 
■Desarrollo de visitas domiciliarias periódicas al personal.</t>
  </si>
  <si>
    <t>■Afectación a la integridad física de los colaboradores de la organización
■Disminución de la productividad laboral
■Se afecta la situación financiera de la organización</t>
  </si>
  <si>
    <t>■Omitir la aplicación del procedimiento  Inspección física de las instalaciones
■Fallas en la adecuación de los sitios de trabajo
■Falta de cuidado del personal en los desplazamientos y ejecución de actividades propias de sus funciones.</t>
  </si>
  <si>
    <t>■Aplicación del procedimiento Inspección física de las instalaciones
■Subsanar y acondicionar convenientemente todas las dependencias de la organización
■Implementación del Programa de Salud Ocupacional
■Cumplimiento del Reglamento Interno de Trabajo</t>
  </si>
  <si>
    <t>ACCIDENTE VIAL</t>
  </si>
  <si>
    <t xml:space="preserve">■Afectación a la integridad física de las personas
■Afectación a la Póliza y finanzas de la organización.
■Daño o pérdida de la mercancía y el vehículo mismo.
</t>
  </si>
  <si>
    <t>■Mal estado de las vías
■Impericia de los conductores en la no aplicación de la medidas de prevencion en la conducción.
■Incumplimiento a las políticas de Seguridad en el transporte de mercancías en lo que respecta a la restricción de tránsito nocturno.
■Mala condición tecnicomecánica del automotor
■Falta de mantenimiento preventivo a las condiciones tecnicomecánica del vehículo.</t>
  </si>
  <si>
    <t>■ Recomendacioens de Seguridad 
■Formato Inspección Vehicular
■Procedimiento Contingencia frente a emergencias
■Verificación periódica de la vigencia de la revisión tecnicomecánica del vehículo.</t>
  </si>
  <si>
    <t>GESTION COMERCIAL</t>
  </si>
  <si>
    <t>Identificar, controlar y tratar los riegos que dentro del procesos de GESTIÓN COMERCIAL, se presenten en el desarrollo de la actividad enconómica de la organización</t>
  </si>
  <si>
    <t>ELABORADO POR</t>
  </si>
  <si>
    <t>1. Seguridad de los empleados y accionistas 
2. Entrega de información a la competencia
3. Entrega de información a grupos al margen de la ley</t>
  </si>
  <si>
    <t>1. Fata de Verificación en Centrales de Riesgo
2. Incumplimiento en los acuerdos de Seguridad y Confiabilidad
3. Falta de Verificación de las Referencias</t>
  </si>
  <si>
    <t>Sustracción de información confidencial</t>
  </si>
  <si>
    <t>1. Seguridad de los empleados y accionistas
2. Sea entregada a mi competencia
 3. Entrega de información a grupos al margen de la ley</t>
  </si>
  <si>
    <t xml:space="preserve">1. Falta de control en el ingreso a las instalaciones. 
2. Falta de control en la documentación e informacion confidencial.
3. Ingreso constante a las Instalaciones  
4. Flexibilidad en la rigurosidad del Sistema de seguridad al ingreso de las instalaciones </t>
  </si>
  <si>
    <t>1. Control de acceso a las instalaciones (ingreso/salida). 
2. Control Documental.
3. Revisión diaria de la Gerencia en cuanto a documentos con información sensible para la organización.</t>
  </si>
  <si>
    <t>Contaminación de carga Contenedor / Vehículo</t>
  </si>
  <si>
    <t>1. Procesos Judiciales ante las Autoridades.
2. Pérdida de clientes.
3. Deterioro de la Imagen.
4. Sostenibilidad de la Compañía.</t>
  </si>
  <si>
    <t>1. Falta de supervisión y vigilacia del personal encargado de los vehículos y la carga.
2. Falta de Verificación de los asociados de Negocio que tendrán contacto con el vehículo y/o la carga.</t>
  </si>
  <si>
    <t>Sabotaje en las instalaciones</t>
  </si>
  <si>
    <t>1. Retraso en el cumplimiento del servicio.
2. Impacto económico.</t>
  </si>
  <si>
    <t xml:space="preserve">1. Falta de Vigilancia al interior y alrededores de las instalaciones.
</t>
  </si>
  <si>
    <t>1. Control de acceso a las instalaciones.
2. Vigilancia al interior y exterior de las instalaciones por medio de Circuito Cerrado de Televisión.
3. Programa de Capacitación a todo el personal para prevención en la ocurrencia de dicho riesgo.</t>
  </si>
  <si>
    <t>Suplantación</t>
  </si>
  <si>
    <t>1. Imagen de la Compañía
2. Desvío de fondos</t>
  </si>
  <si>
    <t>1. Falta de Verificiación de los Asociados de Negocio.
2. Falta de control en la contratación del personal.
3. Falta de control y comunicación de los hechos económicos.</t>
  </si>
  <si>
    <t>1. Verificación en centrales de riesgo para asociados de negocio.
2. Controles según el S.G.C.S. para la contratación de personal optimo para el desempeño de las labores específicas.
3. Control y comunicación constante por vía telefónica (personal operativo) y vía internet y presencial con el personal administrativo por parte de la gerencia.</t>
  </si>
  <si>
    <t>Lavado de Activos y Financiación del terrorismo</t>
  </si>
  <si>
    <t>1. Pérdida de la Imagen
2. Reportes negativos ante centrales de Riesgo
3. Procesos Judiciales ante las Autoridades 
4. Pérdida de credibilidad ante asociados de negocios
5. Pérdida de la certificación BASC</t>
  </si>
  <si>
    <t>1. Falta de control sobre la información sensible de la organización.
2. Verificaciones no realizadas sobre los Asociados de Negocio.
3. Verificaciones no realizadas sobre el personal que ingresa para laborar en la organización.
4. Incumplimiento de la Normatividad Vigente en el Lavado de Activos y Financiación del Terrorismo.
5. Incumplimiento en la Normatividad Contable y Tributaria Vigente.</t>
  </si>
  <si>
    <t>Pérdida de información sensible del Sistema</t>
  </si>
  <si>
    <t>■ Pérdida de una carpeta de la organización, o documentación que sea sensible dentro del Sistema</t>
  </si>
  <si>
    <t>■ Incumplimiento en las medidas de seguridad por parte de los lideres de los procesos a cargo de la documentación.
■ Por descuido en la custodia de la documentación sensible para el Sistema</t>
  </si>
  <si>
    <t>■ Procedimiento Elaboración Identificación y control de los documentos del Sistema, Incluyendo la aplicación de los formatos de este procedimiento.
■ Verificación de inspección física de las instalaciones por parte del Líder del proceso de Gestión de Seguridad.</t>
  </si>
  <si>
    <t>Fraude Documental</t>
  </si>
  <si>
    <t xml:space="preserve">■ Fraude de  documentos los cuales pueden ser sensibles dentro del sistema. </t>
  </si>
  <si>
    <t xml:space="preserve">■ Falsificación de documentos importantes y sensibles de la organización.
■ Alteración de información valiosa en cualquiera de las gestiones dentro de la organización.                                                                    </t>
  </si>
  <si>
    <t xml:space="preserve">■ Restricción de información 
■ Codificación de los documentos, con el fin de controlar el fraude y así mismo aumentar su seguridad.                                                                            </t>
  </si>
  <si>
    <t>Violación de la seguridad en los archivos confidenciales</t>
  </si>
  <si>
    <t>■ Pérdida de la seguridad de los documentos confidenciales en la organización</t>
  </si>
  <si>
    <t xml:space="preserve">■ Incumplimiento del control de la norma para el manejo de la documentación clasificada como confidencial </t>
  </si>
  <si>
    <t>■ Protección por parte de cada Líder de Gestión, el cual  es responsable del archivo y resguardo de los documentos que se establecen como confidenciales.</t>
  </si>
  <si>
    <t>Ataques informáticos</t>
  </si>
  <si>
    <t xml:space="preserve">■ Intento de tomar el control, desestabilizar o dañar algún sistema o documento de la organización. </t>
  </si>
  <si>
    <t>■ Falta de controles y sistemas seguros de cuidar los archivos y documentos de la organización
■ Acceso no autorizado
■ Suplantación de identidad</t>
  </si>
  <si>
    <t>■  Uso y manejo de recursos informáticos.   
■ Aplicación del procedimiento Elaboración Identificación y control de los documentos del Sistema, Incluyendo la aplicación de los formatos de este procedimiento.</t>
  </si>
  <si>
    <t>Lavado de Activos / Financiacion del terrorismo</t>
  </si>
  <si>
    <t>■ Intento de darle a los activos ilícitos la apariencia de lícitos a través de una serie de operaciones y su inyección en circuitos legítimos.</t>
  </si>
  <si>
    <t>■ Falta de control y verificación de las medidas aplicadas para prevenir el lavado de activos.
■ Fallas en los programas de verificación del cumplimiento de la prevención, control y detección del lavado de activos.</t>
  </si>
  <si>
    <t>■ Prevención y control de lavados de activos por medio de la circular 170 de la DIAN y circular N° 011 De la Superintendencia de puertos y Transporte. 
■ Nombramiento empleado de cumplimiento a la circular externa 170 de la DIAN
■ Nombramiento del Oficial de cumplimiento, implemenetación del SIPLAFT.
■ Cumplimiento por parte del empleado de cumplimiento frente al informe mensual sobre el control de lavado de activos.
■ General los R.O.S. y el reporte Multiple de carga a la U.I.A.F., segun lo establecido en la circular N° 011</t>
  </si>
  <si>
    <t>Terrorismo</t>
  </si>
  <si>
    <t>■ Violencia practicada, la cual se trata de conseguir por la fuerza.</t>
  </si>
  <si>
    <t xml:space="preserve">■ Falta de control y verificación de las medidas aplicadas para prevenir el terrorismo. </t>
  </si>
  <si>
    <t>■ Integración adecuada con los organismos de seguridad del sector mediante acciones proactivas para reducir el riesgo.</t>
  </si>
  <si>
    <t>Cambio de la normatividad para el control de los archivos</t>
  </si>
  <si>
    <t>■ Cambio en las normas que se rigen para poder controlar cierta información en los archivos de la organización.</t>
  </si>
  <si>
    <t>■ Desactualización de las normas que se rigen mantener al día la normatividad que permite controlar y organizar los archivos de la organización</t>
  </si>
  <si>
    <t>■ Darle cumplimiento del procedimiento  Documentos legales, incluyendo la aplicación de los formatos de este procedimiento. 
■ Dar cumplimiento a la revisión periódica de los documentos legales externo los cuales permitan mantener la actualización relativa al cambio de la normatividad en Colombia frente al control de los archivos de la organización</t>
  </si>
  <si>
    <t>Delitos en los sistemas de información de la organización</t>
  </si>
  <si>
    <t>■ Amenazas de delitos informáticos, los cuales afectan los archivos de la organización.</t>
  </si>
  <si>
    <t>■ Robo, fraude, alteración de información sensible para el proceso de seguridad de la organización.</t>
  </si>
  <si>
    <t>■ Verificar el cumplimiento Uso y manejo de recursos informáticos</t>
  </si>
  <si>
    <t>Destrucción sin aprobación de documentos vulnerables</t>
  </si>
  <si>
    <t>■ Perdida de información sensible y de archivos de la organización sin permiso. 
■ Daño o destrucción sobre archivos físicos o magnéticos los cuales forman parte del Sistema los cuales se tornan vulnerables al ser destruidos sin aprobación y control.</t>
  </si>
  <si>
    <t>■ Daños y perdidas de documentos sensibles del sistema, al ser manipulados  sin autorización  la previa.</t>
  </si>
  <si>
    <t>■ Aplicación del procedimientoElaboración Identificación y control de los documentos del Sistema, así como el control de los registros de este procedimiento.</t>
  </si>
  <si>
    <t>Pérdida de información por virus informáticos</t>
  </si>
  <si>
    <t>■ Pérdida de información de vital importancia para la organización y el Sistema en general.</t>
  </si>
  <si>
    <t xml:space="preserve">■ Uso irresponsable de los equipos.
■ Ausencia de un antivirus efectivos, y de control de la red
</t>
  </si>
  <si>
    <t>■ implementación del Uso y manejo de los Recursos Informáticos
■ Uso de Antivirus</t>
  </si>
  <si>
    <t>GESTION HUMANA</t>
  </si>
  <si>
    <t>Identificar, controlar y reducir los riesgos afectan al equipo de colaboradores buscando generar seguridad en el desarrollo de la actividad enconómica de la organización.</t>
  </si>
  <si>
    <t>Consumo de sustancias psicoactivas y alcohol</t>
  </si>
  <si>
    <t>1. Ocasionar daños o muerte a terceros y a el mismo.
2. Deteriora la imagen de la Compañía
3. Pone en riesgo el desarrollo de la actividad económica
4. Ausentismo
5. Afecta la póliza de accidentes / carga
6. Victima de acciones delincuenciales
7. Daños fisicos a las instalaciones y a las herramientas de trabajo</t>
  </si>
  <si>
    <t>1. Falta de Programas de sensibilización a los colaboradores
2. Falta de medidas de control de la compañía
3. Conflictos intra-familiares
4. Exceso de carga laboral</t>
  </si>
  <si>
    <t>1. Programa de sensibilazción en consumo de alcohol y manejo de sustancias psicoactivas
2. Realización de jornadas de control de consumo
3. Mantenemos cercanía con los colaboradores para conocer su estado anímico</t>
  </si>
  <si>
    <t>Accidente de Trabajo</t>
  </si>
  <si>
    <t>1. Ocasionar daños o muerte a terceros y a el mismo.
2. Pone en riesgo el desarrollo de la actividad económica
3. Ausentismo
4. Victima de acciones delincuenciales
5. Daños fisicos a las instalaciones y a las herramientas de trabajo
6. Daños personales que afecten de manera definitiva al colaborador
7. Incumplimiento en la prestación de servicios a clientes</t>
  </si>
  <si>
    <t>1. Falta de prevención en el desarrollo de las actividades por parte del colaborador 
2. Falta de entrenamiento y capacitación en el manejo de las herramientas de trabajo
3. Factores externos 
4. Manejo indebido de materiales</t>
  </si>
  <si>
    <t>1. Proceso de Inducción
2. Capacitaciones periódicas
3. Pruebas de control y seguimiento (Pruebas psicosensométricas)
4. Divulgación sobre el manejo correcto de materiales transportados</t>
  </si>
  <si>
    <t>Ausentismo</t>
  </si>
  <si>
    <t xml:space="preserve">1. Incumplimiento en la entrega oportuna de la Carga, generado por el conductor ausente.
2. Disminución de la productividad de las actividades programadas.
</t>
  </si>
  <si>
    <t>1. Calamidad domestica.
2.Problemas de Salud.
3. Falta de motivación.
4. Conflictos intralaborales.</t>
  </si>
  <si>
    <t>1. Reglamento de trabajo.
2. Programa de Incentivos.
3. Comunicación constante con el equipo de trabajo.
4. Programa de capacitación.</t>
  </si>
  <si>
    <t>Uso indebido de la información confidencial</t>
  </si>
  <si>
    <t>1. Divulagación de la información clasificada de la compañía a grupos al margen de la Ley.
2. Vulneración de los sistemas de la compañía.</t>
  </si>
  <si>
    <t>1. Manejo inadecuado de la información clasificada.
2. Acceso y manipulacion sin autorización de carácter confidencial.
3.Conflictos a nivel personal</t>
  </si>
  <si>
    <t>1. Custodia adecuada de la información suceptible a manipulación. 
2. Clasificación del personal autorizado para el manejo de la información confidencial, manejo de claves de ingreso y llaves.
3. Restricción de terceros para el manejo de la información.
4. Capacitación y sensibilización sobre el manejo adecuado de la información.</t>
  </si>
  <si>
    <t>Deficiente Desempeño laboral</t>
  </si>
  <si>
    <t>1. Incumplimiento de los objetivos de la organización.
2. Incremento en los tiempos de entrega.
3. Alteración al Sistema de Gestión en la compañía.
4. Impacto negativo en el medio.</t>
  </si>
  <si>
    <t>1. Desmotivación.
2. Estrés laboral.
3. Insatisfacción con las políticas de la compañía.
4. Cambio a nivel organizacional.</t>
  </si>
  <si>
    <t>1. Programa de incentivos.
2. Programación charlas de motivación.
3. Comunicación contínua con el equipo de trabajo.</t>
  </si>
  <si>
    <t>Fraude Documental y Hurto Hojas de Vida</t>
  </si>
  <si>
    <t>1. Cambio de la documentación en las carpetas de los empleados o entrega de información falsa por parte de un empleado o persona con acceso a la documentación.
2. Perdida de algunos documentos de las Hojas de Vida o de los  documentos de la Verificación de Seguridad, extraídos del archivo de Recursos Humanos.</t>
  </si>
  <si>
    <t xml:space="preserve">1. Intereses lucrativos por parte de terceros.
2. Pertenecer a la Compañía sin cumplir con los requerimientos actuales.
3. Alteración de los sistemas de protección.
4.Falta de seguimiento, vigilancia y control a los documentos de los empleados.
</t>
  </si>
  <si>
    <t xml:space="preserve">1. Control sobre el manejo de las Hojas de vida.
2. Ubicación adecuada de las Carpetas que contienen estos documentos.
3. Restricción para su uso y manipulación.
4.  Inspecciones no anunciadas a la documentación de los trabajadores. </t>
  </si>
  <si>
    <t>Incumplimiento del Reglamento de Trabajo</t>
  </si>
  <si>
    <t xml:space="preserve">1. Impedimento para el desarrollo normal de la compañía.
2. Deterioro del clima laboral.
</t>
  </si>
  <si>
    <t>1. Falta de sentido de pertencia de los colaboradores frente a la compañía.
2.Falta de control y seguimiento a las actividades programadas frente a la cumplidas por los colaboradores.
3. Carga laboral e insatisfacción con sus asignaciones.</t>
  </si>
  <si>
    <t>1. Programa de incentivos.
2. Programación charlas de motivación.
3. Comunicación contínua con el equipo de trabajo.
4. Seguimiento frente a las políticas y demas requerimientos implementados por la organización para los colaboradores.</t>
  </si>
  <si>
    <t>Contratación del personal con antecedentes</t>
  </si>
  <si>
    <t>1. Vinculación de personas sin realizar la Verificación de Seguridad o la  Verificación de la información que suministra el candidato, pasando por alto el procedimiento de selección.
2. Restricción para el ingreso en determinados lugares.
3. Alteración en la imagén de la empresa.</t>
  </si>
  <si>
    <t>1. Falta de verificación de seguridad o verificación inadecuada al candidato antes de la contratación, y el seguimiento luego de la vinculación.
2. Fraude hacia la persona encargada de las verificaciones y/o contratación.</t>
  </si>
  <si>
    <t>1. Verificación inicial y periódica de los colaboradores. 
2. Inspecciones no anunciadas frente a la documentación que debe tener cada hoja de vida del personal contratado.</t>
  </si>
  <si>
    <t>GESTION SEGURIDAD</t>
  </si>
  <si>
    <t>GESTION COMPRAS</t>
  </si>
  <si>
    <t>1. Formatos de Información y creación de asociados de negocio
2. Verificación de los nuevos asociados de negocios
3. Revisión periódica a asociados de negocio cada 8 meses</t>
  </si>
  <si>
    <t>1. Seguridad de los empleados y accionistas
2. Entrega de información a la competencia
3. Entrega de información a grupos al margen de la ley</t>
  </si>
  <si>
    <t>FINANCIERA</t>
  </si>
  <si>
    <t>MANTENIMIENTO</t>
  </si>
  <si>
    <t>GESTION TIC</t>
  </si>
  <si>
    <t xml:space="preserve">Controlar y mantener segura la información magnética de la compañía, al igual que todas sus herramientas tecnológica </t>
  </si>
  <si>
    <t>LAVADO DE ACTIVOS</t>
  </si>
  <si>
    <t>Velar por la ejecucion de los pagos realizados a proveedores y el efectivo recaudao de la cartera, a travez de las coperaciones contables y financieras de la compañía</t>
  </si>
  <si>
    <t>Realizar el mantenimieto preventivo y correctivo del parque automotor de la compañía</t>
  </si>
  <si>
    <t xml:space="preserve">Exposición a extorsión y chantajes </t>
  </si>
  <si>
    <t>Fecha de Elaboración</t>
  </si>
  <si>
    <t>F-GG-03, Versión 03</t>
  </si>
  <si>
    <t>Elaboró</t>
  </si>
  <si>
    <t>Revisó</t>
  </si>
  <si>
    <t>Aprobó</t>
  </si>
  <si>
    <t>Fernando Gomez Fontana</t>
  </si>
  <si>
    <t>Ana Lucia Gómez Rivera</t>
  </si>
  <si>
    <t>Encargado Gestión Gerencial</t>
  </si>
  <si>
    <t>Representante ante la Gerencia</t>
  </si>
  <si>
    <t>Encargada de Gestión SIC</t>
  </si>
  <si>
    <t>Gerente General</t>
  </si>
  <si>
    <t>Encargado Gestión Logística</t>
  </si>
  <si>
    <t>Encargado Gestión Seguridad</t>
  </si>
  <si>
    <t>Arli Trujillo</t>
  </si>
  <si>
    <t>Ana Lucia Gómez R</t>
  </si>
  <si>
    <t>Juan Farnando Gómez</t>
  </si>
  <si>
    <t>Encargado Gestión Comercial</t>
  </si>
  <si>
    <t>Encargado Gestión Calidad</t>
  </si>
  <si>
    <t>Encargado Gestión Compras</t>
  </si>
  <si>
    <t>Encargado Gestión Humana</t>
  </si>
  <si>
    <t>Encargado Gestión Financiera</t>
  </si>
  <si>
    <t>Encargado Gestión Mantenimiento</t>
  </si>
  <si>
    <t>Jhonatan Vanegas</t>
  </si>
  <si>
    <t>Carolina Carrillo</t>
  </si>
  <si>
    <t>Probabilidad</t>
  </si>
  <si>
    <t>AMENAZA</t>
  </si>
  <si>
    <t>Falla física</t>
  </si>
  <si>
    <t>Operacional</t>
  </si>
  <si>
    <t>Medio Ambiente</t>
  </si>
  <si>
    <t>Natural</t>
  </si>
  <si>
    <t>Factor Externo</t>
  </si>
  <si>
    <t>Involucrados</t>
  </si>
  <si>
    <t>Equipo de Seguridad</t>
  </si>
  <si>
    <t>Informática</t>
  </si>
  <si>
    <t>Continuidad de las Operaciones</t>
  </si>
  <si>
    <t>LIDER PROCESO GERENCIAL</t>
  </si>
  <si>
    <t xml:space="preserve">1. Perdida de Clientes
2. Afectación póliza
3. Perdida económica de la organización
</t>
  </si>
  <si>
    <t>1. Deterioro en la imagen de la organización
2. Cierre temporal o definitivo de la organización
3. Afectación a la Póliza por posibles demandas
4. Afectación o incursión en problemas jurídicos
5, Pérdida del cliente</t>
  </si>
  <si>
    <t xml:space="preserve">1. Fallas en el cumplimiento de los procedimientos preestablecidos frente al riesgo de contaminación y lavado de activos 
2. Falla en los controles de seguimiento por parte de la Gestión de Seguridad y el Oficial de Cumplimiento de la Circular N° 011
3. Falla en la verificación de clientes al contratar y no efectuar la debida diligencia según el procedimiento Selección y vinculación de los asociados de negocios clientes.
</t>
  </si>
  <si>
    <t xml:space="preserve">1. Procedimiento  Recolección de mercancía y el formato Inspección Vehicular
2, Procediento de Inspeccion de Contendores
3. Procedimiento Contingencia frente a emergencias
4. Cumplimiento a la Circular Externa de la DIAN 170 (Lavado de Activos) y Circular N° 011 SIPLAFT
</t>
  </si>
  <si>
    <t>1. Verificacion de los asociados de negocio y personal de la organización, antes de su contratación y cada 2 años
2. Capacitacion</t>
  </si>
  <si>
    <t>1. Lluvias torrenciales. Derrumbes, terremotos.</t>
  </si>
  <si>
    <t xml:space="preserve">1. No aplicar correctamente los procedimiento Selección y vinculación de los asociados de negocios (Clientes) y Selección y vinculación de los Asociados de Negocios (proveedores)
</t>
  </si>
  <si>
    <t xml:space="preserve">1. Afecta el desarrollo del objeto social, y por ende las finanzas de la organización
2. Incumplimientos y retrasos en los contratos previos pactados con los Asociados de Negocios
</t>
  </si>
  <si>
    <t>1.Exigencia de garantías o incremento en los fletes por parte del gremio transportador
2. Presión de las agremiaciones de transportadores a los entes gubernamentales por el mal estado de las vías y altos costos de combustibles y peajes.
3. Incumplimiento de compromisos previos acordados por el gobierno con el sector transportador.
4.Exigencia Estatal para el retiro de circulación de vehículos que registran modelo en desuso.</t>
  </si>
  <si>
    <t>1. Consulta constante a las agremiaciones  sobre el posible cese de actividades en el sector
3. Seguimiento a las acciones frente a la situación implementadas por el ente Gubernamental</t>
  </si>
  <si>
    <t xml:space="preserve"> Daños a vehículos</t>
  </si>
  <si>
    <t>1. Falta de inspeccion vehicular y falta de precaucion y comunicación por parte del conductor
2. Falta de colaboracion en la verificacion por parte de la seguridad o las fuerzas del estado</t>
  </si>
  <si>
    <t>■ Falla en los controles de seguimiento por parte de la Gestión de Seguridad
■  Falla en la verificación de clientes al contratar y no efectuar los acuerdos y estudios de seguridad según el procedimiento  Selección y vinculación de los asociados de negocios clientes.
■ No verificación de los soportes legales para transferir el riesgo con el cliente, verificación de las pólizas al día en el momento de efectuar el despacho
■ Falta de coordinación sobre las condiciones de seguridad en el desplazamiento de la mercancía.
■Falta de control en los elementos asignados al personal para el ejercicio y cumplimiento de sus funciones.
■Fallas en la ejecución del procedimiento control de ingreso y salida de visitantes.</t>
  </si>
  <si>
    <t xml:space="preserve">■Lluvias torrenciales. Derrumbes, terremotos, ocasionados por los  cambios climáticos </t>
  </si>
  <si>
    <t>Carolina Carillo</t>
  </si>
  <si>
    <t>CAROLINA CARRILLO</t>
  </si>
  <si>
    <t>■ Intento de darle a los activos ilícitos la apariencia de lícitos a través de una serie de operaciones .</t>
  </si>
  <si>
    <t>■ Falta de control y verificación de las medidas aplicadas para prevenir el lavado de activos.
■ Fallas en los programas de verificación del cumplimiento de la prevención, control y detección del lavado de activos.</t>
  </si>
  <si>
    <t>■ Temor en las personas.</t>
  </si>
  <si>
    <t xml:space="preserve">Probabilidad </t>
  </si>
  <si>
    <t>1.  Aplicación procedimiento Seguimiento Vehicular
2.  Procedimiento  Vinculacion  de Terceros.
3.  Apoyo con las fuerzas del estado en las vías y seguimiento puntual con el proveedor de seguridad vial. (Inserte el nombre del proveedor)</t>
  </si>
  <si>
    <t>1. Mecánica
2. Falta de pericia del conductor
3. Falta de precaución del conductor
4. Mal estado de las vías
5. Causado por un tercero
6. Estrés - falta de descanso del conductor
7. Falta de capacitación y entrenamiento</t>
  </si>
  <si>
    <t>1. Ubicación telefonica
2. Apoyo ante entidades de Riesgos    
3. Alianzas en seguridad                         
4. Aplicación del procedimiento vinculacion de terceros</t>
  </si>
  <si>
    <t>1.  Capacitar constantemente a los mecanicos del taller para evitar errores humanos
2. Hacer las revisiones estipuladas en el procedimiento antes de iniciar la ruta
3. Hacer mantenimiento Preventivo y no correctivo
4. Tener talleres estipulados en diferentes lugares en la ruta</t>
  </si>
  <si>
    <t>1. Negación de certificaciones de calidad o de seguridad.
2. Procesos Judiciales ante las autoridades
3. Deterioro de la imagen
4. Pérdida de clientes
5. Pérdidas económicas</t>
  </si>
  <si>
    <t>1. No verificar el vehículo en los lugares que pernota o falta de informacion por parte del conductor.</t>
  </si>
  <si>
    <t xml:space="preserve">1. Falta de control en la recepción de mercancia por parte del cliente.
2. Falta de control en ruta del vehiculo                             </t>
  </si>
  <si>
    <t>1. Hacer constante segumientos a los vehiculos por medio de la heramienta de seguimiento vehicular y estar prevenido a cualquier movimiento o desvio de la ruta
2. Generar un cobro al conductor de la mercancia perdida si se identifica una perdida regular</t>
  </si>
  <si>
    <t>1. Por no acatar las recomendaciones de seguridad.
2. Por una posible conspiracion interna
3. Al tomar otra ruta se demora mas en la llegada al destino.</t>
  </si>
  <si>
    <t>1. Comunicacion constante con la red de apoyo 
2. seguimiento a noticieros radiales y televisivos</t>
  </si>
  <si>
    <t>Jorge Andres Camacho</t>
  </si>
  <si>
    <t xml:space="preserve">■Aplicación del procedimiento Contingencia frente  a la emergencias
■Aplicación del procedimiento Evacuación en caso de amenazas o por fallas a las medidas de protección.
■Procedimiento el que se tiene par atender las emergencias frente a las novedades en la carretera </t>
  </si>
  <si>
    <t>1. Control de acceso a las instalaciones (ingreso/salida). 
2. Control Documental.
3. Revisiones periodicas de la Gerencia en cuanto a documentos con información sensible para la organización.</t>
  </si>
  <si>
    <t>1. Nombrar a cada uno de los conductores como Jefes de Seguridad de los vehiculos
- No dejen el vehiculo en un parqueadero que consideren inseguro
- No perder de vista el vehiculo mientras comen.
-despliegue de los conductores de la geocerca.</t>
  </si>
  <si>
    <t>TIPO DE TRATAMIENTO</t>
  </si>
  <si>
    <t>RESPONSABLE</t>
  </si>
  <si>
    <t>LIDER PROCESO TIC</t>
  </si>
  <si>
    <t>LIDER PROCESO LOGISTICA</t>
  </si>
  <si>
    <t>MATRIZ DE RIESGO</t>
  </si>
  <si>
    <t>LIDER PROCESO SEGURIDAD</t>
  </si>
  <si>
    <t>■ Por accionar delincuencial de los agentes generadores de violencia
■ Arremetida del accionar delincuencial en una zona del País.
■ Por descuido en la información abierta de las autorepublica
■Lanzamiento de Artefacto explosivo, posible activación de carga Explosiva, atentado terrorista, amenaza de paquete bomba.</t>
  </si>
  <si>
    <t>LIDER PROCESO COMERCIAL</t>
  </si>
  <si>
    <t>LIDER PROCESO CALIDAD</t>
  </si>
  <si>
    <t>GESTION CALIDAD</t>
  </si>
  <si>
    <t>LIDER PROCESO COMPRAS</t>
  </si>
  <si>
    <t>LIDER PROCESO GESTIÓN HUMANA</t>
  </si>
  <si>
    <t>LIDER PROCESO FINANCIERO</t>
  </si>
  <si>
    <t>LIDER PROCESO MANTENIMIENTO</t>
  </si>
  <si>
    <t>ASUMIR</t>
  </si>
  <si>
    <t>1. Control Documental.
2. Verificación inicial y periódica de los Asociados de Negocio.
3. Verificación del personal al ingreso y periódicas contratar.
3.Puntos de paradas autorizados con un tiempo estádanar.
4.Realización de visitas domiciliarias a empleados, clientes y/o proveedores.
5.Capacitaciones constantes a los empleados de Movitrans.
6.Conductores contratados directamente por la empresa.
7. No se tiene contacto con mercancia, la empresa no es responsable de cargues o descargues.
8. Total cumplimiento de la Normatividad Vigente en Contra del Lavado de Activos y Financiación del Terrorismo.
5. Total cumplimiento de la normatividad vigente Contable y Tributaria.</t>
  </si>
  <si>
    <t>■ Prevención y control de lavados de activos por medio de la circular 170 de la DIAN y circular N° 011 De la Superintendencia de puertos y Transporte. 
■ Nombramiento empleado de cumplimiento a la circular externa 170 de la DIAN
■ Nombramiento del Oficial de cumplimiento, implemenetación del SIPLAFT.
■ Cumplimiento por parte del empleado de cumplimiento frente al informe mensual sobre el control de lavado de activos.
■ General los R.O.S. y el reporte Multiple de carga a la U.I.A.F., segun lo establecido en la circular N° 011
3.Puntos de paradas autorizados con un tiempo estádanar.
4.Realización de visitas domiciliarias a empleados, clientes y/o proveedores.
5.Capacitaciones constantes a los empleados de Movitrans.
6.Conductores contratados directamente por la empresa.
7. No se tiene contacto con mercancia, la empresa no es responsable de cargues o descargues.</t>
  </si>
  <si>
    <t>1. Control Documental.
2. Verificación inicial y periódica de los Asociados de Negocio.
3.Puntos de paradas autorizados con un tiempo estádanar.
4.Realización de visitas domiciliarias a empleados, clientes y/o proveedores.
5.Capacitaciones constantes a los empleados de Movitrans.
6.Conductores contratados directamente por la empresa.
7. No se tiene contacto con mercancia, la empresa no es responsable de cargues o descargues.
8. Verificación del personal al ingreso y periódicas contratar.
9. Total cumplimiento de la Normatividad Vigente en Contra del Lavado de Activos y Financiación del Terrorismo.
10. Total cumplimiento de la normatividad vigente Contable y Tributaria.</t>
  </si>
  <si>
    <t xml:space="preserve">■Aplicación procedimiento  Seguimiento Vehicular 
■ Procedimiento Selección y vinculación de Asociados de Negocios Clientes
■ Asignación de escoltas de acuerdo a la situación que se este presentado frente al análisis de las vías, de acuerdo a los reportes de la Policía Nacional y fuentes abiertas.
■Sitios de pernoctación de acuerdo a las condiciones de seguridad del área, esta actividad se determina sobre la actividad, la cual puede variar dependiendo de la situación del accionar delincuencial.
3.Puntos de paradas autorizados con un tiempo estádanar.
4.Realización de visitas domiciliarias a empleados, clientes y/o proveedores.
5.Capacitaciones constantes a los empleados de Movitrans.
6.Conductores contratados directamente por la empresa.
7. No se tiene contacto con mercancia, la empresa no es responsable de cargues o descargues.
■ Comunicación constante con el transportista, y esta se deja la evidencia en la pagina del Asociado de Negocios (Proveedor), COMO SE LLAMA LA PAGINA EN DONDE SE ESCRIBE ESTA INFORMACION estableciendo la fecha, hora y novedad que se presenta.
■ Procedimiento XXXXXX Control ingreso a las instalaciones, FAVOR COLOCAR EL NOMBRE REAL
</t>
  </si>
  <si>
    <t>■Procedimiento Recolección de mercancía 
■Procedimiento Contingencia frente a emergencias
Puntos de paradas autorizados con un tiempo estádanar.
Realización de visitas domiciliarias a empleados, clientes y/o proveedores.
Capacitaciones constantes a los empleados de Movitrans.
Conductores contratados directamente por la empresa.
No se tiene contacto con mercancia, la empresa no es responsable de cargues o descargues.
■ Cumplimiento a la Circular Externa de la DIAN 170 (Lavado de Activos) y Circular N° 011 SIPLAFT
■ Dar aplicación a las capacitaciones en reporte de Operaciones Sospechosas (ROS) y LA/FT.</t>
  </si>
  <si>
    <t>1. Aplicación procedimiento de Seguridad
2. Procedimiento  Selección y vinculación de Asociados de Negocios Clientes
3. Definicion de puntos criticos en la via en el programa de seguimiento satelital si el vehiculo permanece alli mas de 10 minutos
4. Sitios de pernoctación de acuerdo a las condiciones de seguridad del área, esta actividad se determina sobre la actividad, la cual puede variar dependiendo de la situación del accionar delincuencial.
5. Comunicación constante con el conductor.
6. Se cuenta con parqueaderos asociados donde los conductores pueden descansar.
7.Se mantienen puntos para y tiempos estandarizados.</t>
  </si>
  <si>
    <t>Controlar los documentos del Sistema de Gestión de Control y Seguridad de la Empresa.</t>
  </si>
  <si>
    <t>1. Formatos de Información y creación de asociados de negocio 
2. Verificación de seguridad de los nuevos asociados de negocios
3. Visita bienales a los asociados de negocio</t>
  </si>
  <si>
    <t>1. Programa de Capacitación al personal  sobre Actividades ilicitas relacionadas con el transporte
2. Listas de chequeo realizadas por el personal encargado de los vehículos</t>
  </si>
  <si>
    <t>1. Programa de Capacitación al personal  sobre Actividades ilicitas relacionadas con el transporte
2. Se cuenta con parqueaderos autorizados para el descanso de los conductores.
3.Puntos de paradas autorizados con un tiempo estádanar.
4.Realización de visitas domiciliarias a empleados, clientes y/o proveedores.
5.Capacitaciones constantes a los empleados de Movitrans.
6.Conductores contratados directamente por la empresa.
7. No se tiene contacto con mercancia, la empresa no es responsable de cargues o descargues.
8. Listas de chequeo realizadas por el personal encargado de los vehículos</t>
  </si>
  <si>
    <t>1. Aplicación del procedimiento Emergencia y Continuidad del Negocio
2. Tener la informacion de primera mano con las autoridades mediante el la Red de Apoyo</t>
  </si>
  <si>
    <t xml:space="preserve">1. Aplicación del procedimiento Inspección física de las instalaciones
2. Subsanar y acondicionar convenientemente todas las dependencias de la organización
3. Implementación del Sistema de Gestión y Seguridad en el Trabajo
</t>
  </si>
  <si>
    <t xml:space="preserve">
1)Jefe Seguridad</t>
  </si>
  <si>
    <t>1) Coordinador de Mantenimiento</t>
  </si>
  <si>
    <t>1) Jefe Logística
2) Jefe Seguridad
3) Gerente Comercial</t>
  </si>
  <si>
    <t>1) Gerente General
2) Jefe Seguridad
3) Gerente Comercial</t>
  </si>
  <si>
    <t xml:space="preserve">1) Gerente General
2) Gerente Financiero
3) Gerente Comercial
4) Jefe Seguridad
</t>
  </si>
  <si>
    <t xml:space="preserve">1) Gerente General
2) Jefe Seguridad
3)Jefe de Logistica
</t>
  </si>
  <si>
    <t>1) Gerente General
2)Jefe de seguridad</t>
  </si>
  <si>
    <t xml:space="preserve">1) Coordinador Gestión Humana
2)Jefe de seguridad 
3) Gerente General
</t>
  </si>
  <si>
    <t xml:space="preserve">1) Gerente General
2) Jefe Seguridad
3) Gerente Comercial
4) Gerente Financiero </t>
  </si>
  <si>
    <t xml:space="preserve">
1) Jefe Seguridad
</t>
  </si>
  <si>
    <t>1) Gerente General
2)Jefe de Seguridad</t>
  </si>
  <si>
    <t>1) Gerente comercial
2)Gestión Calidad
3)Jefe seguridad</t>
  </si>
  <si>
    <t xml:space="preserve">1) Gerente General
2) Gerente Comercial 
3)Jefe de Seguridad
</t>
  </si>
  <si>
    <t xml:space="preserve">1) Gerente General
2) Gerente Comercial
3) Jefe Seguridad
</t>
  </si>
  <si>
    <t xml:space="preserve">1) Gerente General
2) Gerente Comercial
3) Gerente Financiero
4) Jefe Seguridad
</t>
  </si>
  <si>
    <t xml:space="preserve">1) Gerente General
2) Gerente Financiero
3) Gerente Comercial
4) Jefe Seguridad
5)Jefe de Logística
</t>
  </si>
  <si>
    <t>1) Gerente General
2)Jefe Seguridad
3)Jefe de Logística</t>
  </si>
  <si>
    <t xml:space="preserve">
1)Jefe Seguridad
2)Jefe de lo logistica</t>
  </si>
  <si>
    <t xml:space="preserve">
1)Jefe Seguridad
2)Jefe de Logística</t>
  </si>
  <si>
    <t>1) Gerente General
2)Gestión calidad
3)Jefe de seguridad</t>
  </si>
  <si>
    <t>1) Gerente General
2) Jefe Seguridad
3) Gerente Comercial
4) Gerente financiero
5)Gestión Calidad</t>
  </si>
  <si>
    <t>1) Gerente General
2) Gestión Calidad</t>
  </si>
  <si>
    <t>1) Gerente General
2) Gestión Calidad
3)Gestión TIC</t>
  </si>
  <si>
    <t>1) Gerente General
2) Gerente Financiero
3) Gerente Comercial
4) Jefe Seguridad
5) Gestión Compras</t>
  </si>
  <si>
    <t>1) Gerente General
2) Gerente Financiero
3) Gerente Comercial
4) Jefe Seguridad
5) Gestión Compras
6) Gestión Calidad</t>
  </si>
  <si>
    <t xml:space="preserve">
1) Jefe Seguridad
2) Gestión Compras</t>
  </si>
  <si>
    <t>1)Gerente General
2)Gestión Humana
3)Jefe de seguridad</t>
  </si>
  <si>
    <t xml:space="preserve">1)Gerente General
2)Gestión Humana
</t>
  </si>
  <si>
    <t xml:space="preserve">1)Gerente General
2)Gestión Humana
3)Jefe de Seguridad
</t>
  </si>
  <si>
    <t xml:space="preserve">1) Gerente General
2) Gerente Financiero
3) Gerente Comercial
4) Jefe Seguridad
5) Jefe Logistíca
</t>
  </si>
  <si>
    <t>1) Gestión Calidad
2) Jefe de Seguridad
3)Gestión TIC</t>
  </si>
  <si>
    <t xml:space="preserve">1) Gestión Humana
2) Gestión TIC
3) Gestión Calidad
</t>
  </si>
  <si>
    <t xml:space="preserve">1) Gerente General
2) Gerente Financiero
3) Gerente Comercial
4) Jefe Seguridad
5) Gestión TIC
</t>
  </si>
  <si>
    <t>1) Gestión Calidad
2)Gestión TIC</t>
  </si>
  <si>
    <t>1) Gerente General
2) Jefe Seguridad
3) Gerente Comercial
4)Jefe logistica</t>
  </si>
  <si>
    <t>Líder Proceso Mantenimiento</t>
  </si>
  <si>
    <t>1. No verificar el vehículo y su trailer en el taller en el momento en que permanece en nuestras instalaciones</t>
  </si>
  <si>
    <t>Líder Proceso Mantenimiento
Mecánicos</t>
  </si>
  <si>
    <t xml:space="preserve">1.  Capacitar constantemente a los mecanicos del taller para evitar errores humanos
2. Hacer las revisiones estipuladas en el procedimiento antes de iniciar la ruta
3. Hacer mantenimiento Preventivo  correctivo
</t>
  </si>
  <si>
    <t xml:space="preserve">1. Falta de inspeccion vehicular y falta de precaucion y comunicación por parte del conductor
2. Incumplimiento de las actividades de Mantenimiento Preventivo
</t>
  </si>
  <si>
    <t>1. Advertir a los mecánicos que deben estar atentos a cualquier compartimentos sospechoso al interior del vehciulo, de encontrarlo reportarlo inmediatamente al Jefe de Seguridad
2. Sistema de Camaras de Seguridad en el área del Taller
3. Aplicación del Procedimiento de Compras a proveedores criticos</t>
  </si>
  <si>
    <t>1. Nombrar a cada mecánico como Jefes de Seguridad del vehiculo que están reparando
2. Sistema de Camaras de Seguridad en el área del Taller
3. Aplicación del Procedimiento de Ingreso Colaboradores
4. Prueba psicoactivas de los Mecanicos</t>
  </si>
  <si>
    <t>Incumplimiento de Indicadores por los lideres de procesos</t>
  </si>
  <si>
    <t xml:space="preserve">Incumplimiento de Requisitos Legales </t>
  </si>
  <si>
    <t xml:space="preserve">Incumplimiento a la Revisión de la Politica de Seguridad </t>
  </si>
  <si>
    <t>Incumpliento a la aplicación de acciones eficaces</t>
  </si>
  <si>
    <t>GESTION LOGISTICA</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</si>
</sst>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0"/>
      <name val="Arial"/>
      <family val="2"/>
    </font>
    <font>
      <b/>
      <sz val="12"/>
      <name val="Calibri"/>
      <family val="2"/>
      <scheme val="minor"/>
    </font>
    <font>
      <sz val="9"/>
      <color theme="1"/>
      <name val="Calibri"/>
      <family val="2"/>
      <scheme val="minor"/>
    </font>
    <font>
      <sz val="9"/>
      <color theme="0"/>
      <name val="Calibri"/>
      <family val="2"/>
      <scheme val="minor"/>
    </font>
    <font>
      <b/>
      <sz val="9"/>
      <color theme="0"/>
      <name val="Calibri"/>
      <family val="2"/>
      <scheme val="minor"/>
    </font>
    <font>
      <b/>
      <sz val="9"/>
      <name val="Calibri"/>
      <family val="2"/>
      <scheme val="minor"/>
    </font>
    <font>
      <sz val="9"/>
      <name val="Calibri"/>
      <family val="2"/>
      <scheme val="minor"/>
    </font>
    <font>
      <sz val="9"/>
      <color indexed="8"/>
      <name val="Calibri"/>
      <family val="2"/>
      <scheme val="minor"/>
    </font>
    <font>
      <b/>
      <sz val="10"/>
      <color theme="1"/>
      <name val="Calibri"/>
      <family val="2"/>
      <scheme val="minor"/>
    </font>
    <font>
      <sz val="12"/>
      <color theme="1"/>
      <name val="Calibri"/>
      <family val="2"/>
      <scheme val="minor"/>
    </font>
    <font>
      <sz val="10"/>
      <color theme="1"/>
      <name val="Calibri"/>
      <family val="2"/>
      <scheme val="minor"/>
    </font>
    <font>
      <sz val="10"/>
      <name val="Calibri"/>
      <family val="2"/>
      <scheme val="minor"/>
    </font>
    <font>
      <b/>
      <sz val="9"/>
      <color theme="1"/>
      <name val="Calibri"/>
      <family val="2"/>
      <scheme val="minor"/>
    </font>
    <font>
      <b/>
      <sz val="9"/>
      <color theme="0"/>
      <name val="Arial"/>
      <family val="2"/>
    </font>
    <font>
      <sz val="9"/>
      <name val="Arial"/>
      <family val="2"/>
    </font>
    <font>
      <sz val="9"/>
      <color theme="1"/>
      <name val="Arial"/>
      <family val="2"/>
    </font>
    <font>
      <b/>
      <sz val="11"/>
      <color theme="0"/>
      <name val="Calibri"/>
      <family val="2"/>
      <scheme val="minor"/>
    </font>
    <font>
      <b/>
      <sz val="11"/>
      <name val="Calibri"/>
      <family val="2"/>
      <scheme val="minor"/>
    </font>
    <font>
      <sz val="1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39997558519241921"/>
        <bgColor indexed="64"/>
      </patternFill>
    </fill>
  </fills>
  <borders count="31">
    <border>
      <left/>
      <right/>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
      <left/>
      <right/>
      <top/>
      <bottom style="dotted">
        <color indexed="64"/>
      </bottom>
      <diagonal/>
    </border>
    <border>
      <left style="dotted">
        <color indexed="64"/>
      </left>
      <right style="dotted">
        <color indexed="64"/>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top/>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style="dotted">
        <color indexed="64"/>
      </right>
      <top style="dotted">
        <color indexed="64"/>
      </top>
      <bottom/>
      <diagonal/>
    </border>
    <border>
      <left/>
      <right/>
      <top style="dotted">
        <color indexed="64"/>
      </top>
      <bottom/>
      <diagonal/>
    </border>
    <border>
      <left style="hair">
        <color indexed="64"/>
      </left>
      <right/>
      <top/>
      <bottom style="thin">
        <color indexed="64"/>
      </bottom>
      <diagonal/>
    </border>
    <border>
      <left/>
      <right/>
      <top/>
      <bottom style="thin">
        <color indexed="64"/>
      </bottom>
      <diagonal/>
    </border>
    <border>
      <left style="hair">
        <color indexed="64"/>
      </left>
      <right/>
      <top/>
      <bottom/>
      <diagonal/>
    </border>
    <border>
      <left/>
      <right style="thin">
        <color indexed="64"/>
      </right>
      <top style="hair">
        <color indexed="64"/>
      </top>
      <bottom style="hair">
        <color indexed="64"/>
      </bottom>
      <diagonal/>
    </border>
    <border>
      <left/>
      <right style="hair">
        <color indexed="64"/>
      </right>
      <top/>
      <bottom/>
      <diagonal/>
    </border>
    <border>
      <left style="thin">
        <color auto="1"/>
      </left>
      <right/>
      <top style="thin">
        <color auto="1"/>
      </top>
      <bottom/>
      <diagonal/>
    </border>
    <border>
      <left/>
      <right/>
      <top style="thin">
        <color auto="1"/>
      </top>
      <bottom/>
      <diagonal/>
    </border>
    <border>
      <left/>
      <right style="hair">
        <color indexed="64"/>
      </right>
      <top/>
      <bottom style="thin">
        <color indexed="64"/>
      </bottom>
      <diagonal/>
    </border>
  </borders>
  <cellStyleXfs count="2">
    <xf numFmtId="0" fontId="0" fillId="0" borderId="0"/>
    <xf numFmtId="0" fontId="1" fillId="0" borderId="0"/>
  </cellStyleXfs>
  <cellXfs count="152">
    <xf numFmtId="0" fontId="0" fillId="0" borderId="0" xfId="0"/>
    <xf numFmtId="0" fontId="3" fillId="0" borderId="0" xfId="0" applyFont="1"/>
    <xf numFmtId="0" fontId="4" fillId="0" borderId="0" xfId="0" applyFont="1"/>
    <xf numFmtId="0" fontId="5" fillId="3" borderId="0" xfId="0" applyFont="1" applyFill="1" applyBorder="1" applyAlignment="1">
      <alignment horizontal="center" vertical="center" wrapText="1"/>
    </xf>
    <xf numFmtId="0" fontId="7" fillId="3" borderId="0" xfId="0" applyFont="1" applyFill="1" applyBorder="1" applyAlignment="1">
      <alignment horizontal="center" vertical="center" wrapText="1"/>
    </xf>
    <xf numFmtId="0" fontId="5" fillId="4" borderId="3" xfId="0" applyFont="1" applyFill="1" applyBorder="1" applyAlignment="1">
      <alignment horizontal="center" vertical="center" textRotation="90" wrapText="1"/>
    </xf>
    <xf numFmtId="0" fontId="7"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7" fillId="5" borderId="5"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7" fillId="0" borderId="1" xfId="0" applyFont="1" applyBorder="1" applyAlignment="1">
      <alignment horizontal="justify" vertical="center" wrapText="1"/>
    </xf>
    <xf numFmtId="0" fontId="7" fillId="0" borderId="1" xfId="0" applyFont="1" applyBorder="1" applyAlignment="1">
      <alignment horizontal="left" vertical="top" wrapText="1"/>
    </xf>
    <xf numFmtId="0" fontId="7" fillId="2" borderId="1" xfId="0" applyFont="1" applyFill="1" applyBorder="1" applyAlignment="1">
      <alignment horizontal="justify" vertical="center" wrapText="1"/>
    </xf>
    <xf numFmtId="0" fontId="7" fillId="0"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3" fillId="0" borderId="0" xfId="0" applyFont="1" applyAlignment="1">
      <alignment vertical="center"/>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20" xfId="0" applyFont="1" applyBorder="1" applyAlignment="1">
      <alignment horizontal="center" vertical="center" wrapText="1"/>
    </xf>
    <xf numFmtId="14" fontId="9" fillId="0" borderId="15" xfId="0" applyNumberFormat="1" applyFont="1" applyBorder="1" applyAlignment="1">
      <alignment horizontal="center" vertical="center" wrapText="1"/>
    </xf>
    <xf numFmtId="0" fontId="3" fillId="0" borderId="18" xfId="0" applyFont="1" applyBorder="1" applyAlignment="1">
      <alignment vertical="center"/>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3" fillId="0" borderId="22" xfId="0" applyFont="1" applyBorder="1" applyAlignment="1">
      <alignment vertical="center"/>
    </xf>
    <xf numFmtId="0" fontId="7" fillId="0" borderId="0" xfId="0" applyFont="1"/>
    <xf numFmtId="0" fontId="7" fillId="0" borderId="6" xfId="0" applyFont="1" applyBorder="1" applyAlignment="1">
      <alignment vertical="center" wrapText="1"/>
    </xf>
    <xf numFmtId="0" fontId="7" fillId="0" borderId="7" xfId="0" applyFont="1" applyBorder="1" applyAlignment="1">
      <alignment vertical="center" wrapText="1"/>
    </xf>
    <xf numFmtId="0" fontId="7" fillId="0" borderId="1" xfId="0" applyFont="1" applyFill="1" applyBorder="1" applyAlignment="1">
      <alignment horizontal="left" vertical="top" wrapText="1"/>
    </xf>
    <xf numFmtId="0" fontId="3" fillId="0" borderId="0" xfId="0" applyFont="1" applyFill="1"/>
    <xf numFmtId="0" fontId="11" fillId="3" borderId="0" xfId="0" applyFont="1" applyFill="1"/>
    <xf numFmtId="0" fontId="12" fillId="0" borderId="1" xfId="0" applyFont="1" applyFill="1" applyBorder="1" applyAlignment="1">
      <alignment horizontal="center" vertical="center" wrapText="1"/>
    </xf>
    <xf numFmtId="0" fontId="10" fillId="0" borderId="21" xfId="0" applyFont="1" applyBorder="1" applyAlignment="1">
      <alignment horizontal="center" vertical="center" wrapText="1"/>
    </xf>
    <xf numFmtId="0" fontId="10" fillId="0" borderId="20" xfId="0" applyFont="1" applyBorder="1" applyAlignment="1">
      <alignment horizontal="center" vertical="center" wrapText="1"/>
    </xf>
    <xf numFmtId="14" fontId="9" fillId="0" borderId="0" xfId="0" applyNumberFormat="1" applyFont="1" applyBorder="1" applyAlignment="1">
      <alignment horizontal="center" vertical="center" wrapText="1"/>
    </xf>
    <xf numFmtId="0" fontId="11" fillId="0" borderId="18" xfId="0" applyFont="1" applyBorder="1" applyAlignment="1">
      <alignment horizontal="center" vertical="center" wrapText="1"/>
    </xf>
    <xf numFmtId="0" fontId="11" fillId="0" borderId="0" xfId="0" applyFont="1" applyBorder="1" applyAlignment="1">
      <alignment horizontal="center" vertical="center" wrapText="1"/>
    </xf>
    <xf numFmtId="0" fontId="7" fillId="2" borderId="0" xfId="0" applyFont="1" applyFill="1" applyAlignment="1">
      <alignment vertical="center" wrapText="1"/>
    </xf>
    <xf numFmtId="0" fontId="5" fillId="6" borderId="6" xfId="0" applyFont="1" applyFill="1" applyBorder="1" applyAlignment="1">
      <alignment vertical="center" wrapText="1"/>
    </xf>
    <xf numFmtId="0" fontId="5" fillId="6" borderId="10" xfId="0" applyFont="1" applyFill="1" applyBorder="1" applyAlignment="1">
      <alignment vertical="center" wrapText="1"/>
    </xf>
    <xf numFmtId="0" fontId="6" fillId="3" borderId="6" xfId="0" applyFont="1" applyFill="1" applyBorder="1" applyAlignment="1">
      <alignment vertical="center" wrapText="1"/>
    </xf>
    <xf numFmtId="0" fontId="6" fillId="3" borderId="10" xfId="0" applyFont="1" applyFill="1" applyBorder="1" applyAlignment="1">
      <alignment vertical="center" wrapText="1"/>
    </xf>
    <xf numFmtId="0" fontId="5" fillId="6" borderId="3" xfId="0" applyFont="1" applyFill="1" applyBorder="1" applyAlignment="1">
      <alignment vertical="center" wrapText="1"/>
    </xf>
    <xf numFmtId="0" fontId="3" fillId="0" borderId="13" xfId="0" applyFont="1" applyBorder="1" applyAlignment="1">
      <alignment horizontal="center" vertical="center" wrapText="1"/>
    </xf>
    <xf numFmtId="0" fontId="3" fillId="0" borderId="13" xfId="0" applyFont="1" applyBorder="1" applyAlignment="1">
      <alignment horizontal="left" vertical="center" wrapText="1"/>
    </xf>
    <xf numFmtId="0" fontId="3" fillId="0" borderId="13" xfId="0" applyFont="1" applyBorder="1" applyAlignment="1">
      <alignment horizontal="left" vertical="top" wrapText="1"/>
    </xf>
    <xf numFmtId="0" fontId="3" fillId="0" borderId="13" xfId="0" applyFont="1" applyBorder="1" applyAlignment="1">
      <alignment vertical="top" wrapText="1"/>
    </xf>
    <xf numFmtId="0" fontId="3" fillId="0" borderId="13" xfId="0" applyFont="1" applyBorder="1" applyAlignment="1">
      <alignment vertical="center" wrapText="1"/>
    </xf>
    <xf numFmtId="0" fontId="3" fillId="0" borderId="13" xfId="0" applyFont="1" applyBorder="1" applyAlignment="1">
      <alignment horizontal="center" vertical="center"/>
    </xf>
    <xf numFmtId="0" fontId="7" fillId="0" borderId="13" xfId="0" applyFont="1" applyBorder="1" applyAlignment="1">
      <alignment horizontal="center" vertical="center" wrapText="1"/>
    </xf>
    <xf numFmtId="0" fontId="6" fillId="5" borderId="13" xfId="0" applyFont="1" applyFill="1" applyBorder="1" applyAlignment="1">
      <alignment horizontal="center" vertical="center" wrapText="1"/>
    </xf>
    <xf numFmtId="0" fontId="13" fillId="6" borderId="13" xfId="0" applyFont="1" applyFill="1" applyBorder="1" applyAlignment="1">
      <alignment horizontal="center" vertical="center" wrapText="1"/>
    </xf>
    <xf numFmtId="0" fontId="7" fillId="0" borderId="0" xfId="0" applyFont="1" applyAlignment="1">
      <alignment vertical="center"/>
    </xf>
    <xf numFmtId="0" fontId="8" fillId="2"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1" fontId="7" fillId="0" borderId="1" xfId="0" applyNumberFormat="1" applyFont="1" applyFill="1" applyBorder="1" applyAlignment="1">
      <alignment horizontal="center" vertical="center" wrapText="1"/>
    </xf>
    <xf numFmtId="1" fontId="7" fillId="0" borderId="1" xfId="0" applyNumberFormat="1" applyFont="1" applyBorder="1" applyAlignment="1">
      <alignment horizontal="center" vertical="center" wrapText="1"/>
    </xf>
    <xf numFmtId="1" fontId="3" fillId="0" borderId="0" xfId="0" applyNumberFormat="1" applyFont="1" applyAlignment="1">
      <alignment vertical="center"/>
    </xf>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0" fontId="15" fillId="0" borderId="1" xfId="0" applyFont="1" applyFill="1" applyBorder="1" applyAlignment="1">
      <alignment horizontal="left" vertical="center" wrapText="1"/>
    </xf>
    <xf numFmtId="0" fontId="3" fillId="0" borderId="0" xfId="0" applyFont="1" applyAlignment="1">
      <alignment vertical="center" wrapText="1"/>
    </xf>
    <xf numFmtId="0" fontId="16" fillId="0" borderId="13" xfId="0" applyFont="1" applyBorder="1" applyAlignment="1">
      <alignment vertical="center" wrapText="1"/>
    </xf>
    <xf numFmtId="0" fontId="3" fillId="0" borderId="25" xfId="0" applyFont="1" applyBorder="1"/>
    <xf numFmtId="0" fontId="6" fillId="3" borderId="2" xfId="0" applyFont="1" applyFill="1" applyBorder="1" applyAlignment="1">
      <alignment vertical="center" wrapText="1"/>
    </xf>
    <xf numFmtId="0" fontId="3" fillId="0" borderId="0" xfId="0" applyFont="1" applyBorder="1"/>
    <xf numFmtId="0" fontId="6" fillId="3" borderId="0" xfId="0" applyFont="1" applyFill="1" applyBorder="1" applyAlignment="1">
      <alignment vertical="center" wrapText="1"/>
    </xf>
    <xf numFmtId="0" fontId="5" fillId="6" borderId="6" xfId="0" applyFont="1" applyFill="1" applyBorder="1" applyAlignment="1">
      <alignment horizontal="center" vertical="center" wrapText="1"/>
    </xf>
    <xf numFmtId="0" fontId="6" fillId="3" borderId="28" xfId="0" applyFont="1" applyFill="1" applyBorder="1" applyAlignment="1">
      <alignment vertical="center" wrapText="1"/>
    </xf>
    <xf numFmtId="0" fontId="6" fillId="3" borderId="29" xfId="0" applyFont="1" applyFill="1" applyBorder="1" applyAlignment="1">
      <alignment vertical="center" wrapText="1"/>
    </xf>
    <xf numFmtId="0" fontId="18" fillId="3" borderId="2" xfId="0" applyFont="1" applyFill="1" applyBorder="1" applyAlignment="1">
      <alignment vertical="center" wrapText="1"/>
    </xf>
    <xf numFmtId="0" fontId="18" fillId="3" borderId="12" xfId="0" applyFont="1" applyFill="1" applyBorder="1" applyAlignment="1">
      <alignment vertical="center" wrapText="1"/>
    </xf>
    <xf numFmtId="0" fontId="6" fillId="3" borderId="9" xfId="0" applyFont="1" applyFill="1" applyBorder="1" applyAlignment="1">
      <alignment vertical="center" wrapText="1"/>
    </xf>
    <xf numFmtId="0" fontId="3" fillId="0" borderId="0" xfId="0" applyFont="1" applyAlignment="1">
      <alignment horizontal="center" vertical="center"/>
    </xf>
    <xf numFmtId="0" fontId="15" fillId="0" borderId="5" xfId="0" applyFont="1" applyBorder="1" applyAlignment="1">
      <alignment horizontal="center" vertical="center" wrapText="1"/>
    </xf>
    <xf numFmtId="0" fontId="16" fillId="0" borderId="13" xfId="0" applyFont="1" applyBorder="1" applyAlignment="1">
      <alignment horizontal="center" vertical="center" wrapText="1"/>
    </xf>
    <xf numFmtId="0" fontId="7" fillId="2" borderId="1" xfId="0" applyFont="1" applyFill="1" applyBorder="1" applyAlignment="1">
      <alignment horizontal="left" vertical="top" wrapText="1"/>
    </xf>
    <xf numFmtId="0" fontId="3" fillId="0" borderId="0" xfId="0" applyFont="1" applyAlignment="1">
      <alignment vertical="top"/>
    </xf>
    <xf numFmtId="0" fontId="5" fillId="6" borderId="5"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6" borderId="12"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14" fillId="4" borderId="0" xfId="0" applyFont="1" applyFill="1" applyBorder="1" applyAlignment="1">
      <alignment horizontal="center" vertical="center" wrapText="1"/>
    </xf>
    <xf numFmtId="0" fontId="9" fillId="0" borderId="21" xfId="0" applyFont="1" applyBorder="1" applyAlignment="1">
      <alignment vertical="top" wrapText="1"/>
    </xf>
    <xf numFmtId="0" fontId="9" fillId="0" borderId="20" xfId="0" applyFont="1" applyBorder="1" applyAlignment="1">
      <alignment vertical="top" wrapText="1"/>
    </xf>
    <xf numFmtId="0" fontId="10" fillId="0" borderId="21" xfId="0" applyFont="1" applyBorder="1" applyAlignment="1">
      <alignment horizontal="center" vertical="center" wrapText="1"/>
    </xf>
    <xf numFmtId="0" fontId="10" fillId="0" borderId="20" xfId="0" applyFont="1" applyBorder="1" applyAlignment="1">
      <alignment horizontal="center" vertical="center" wrapText="1"/>
    </xf>
    <xf numFmtId="0" fontId="5" fillId="4" borderId="1"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14" fillId="4" borderId="6" xfId="0" applyFont="1" applyFill="1" applyBorder="1" applyAlignment="1">
      <alignment horizontal="center" vertical="center" wrapText="1"/>
    </xf>
    <xf numFmtId="0" fontId="14" fillId="4" borderId="25"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6" fillId="3"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14"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14" fontId="9" fillId="0" borderId="0" xfId="0" applyNumberFormat="1" applyFont="1" applyBorder="1" applyAlignment="1">
      <alignment horizontal="center" vertical="center" wrapText="1"/>
    </xf>
    <xf numFmtId="0" fontId="11" fillId="0" borderId="18" xfId="0" applyFont="1" applyBorder="1" applyAlignment="1">
      <alignment horizontal="center" vertical="center" wrapText="1"/>
    </xf>
    <xf numFmtId="0" fontId="11" fillId="0" borderId="0" xfId="0" applyFont="1" applyBorder="1" applyAlignment="1">
      <alignment horizontal="center" vertical="center" wrapText="1"/>
    </xf>
    <xf numFmtId="0" fontId="6" fillId="3" borderId="26"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7" fillId="0" borderId="5" xfId="0" applyFont="1" applyBorder="1" applyAlignment="1">
      <alignment horizontal="left" vertical="center" wrapText="1"/>
    </xf>
    <xf numFmtId="0" fontId="7" fillId="0" borderId="2" xfId="0" applyFont="1" applyBorder="1" applyAlignment="1">
      <alignment horizontal="left" vertical="center" wrapText="1"/>
    </xf>
    <xf numFmtId="0" fontId="7" fillId="0" borderId="12" xfId="0" applyFont="1" applyBorder="1" applyAlignment="1">
      <alignment horizontal="left" vertical="center" wrapText="1"/>
    </xf>
    <xf numFmtId="0" fontId="17" fillId="6"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9" fillId="0" borderId="6" xfId="0" applyFont="1" applyBorder="1" applyAlignment="1">
      <alignment horizontal="left" vertical="center" wrapText="1"/>
    </xf>
    <xf numFmtId="0" fontId="19" fillId="0" borderId="7" xfId="0" applyFont="1" applyBorder="1" applyAlignment="1">
      <alignment horizontal="left" vertical="center" wrapText="1"/>
    </xf>
    <xf numFmtId="0" fontId="19" fillId="0" borderId="8" xfId="0" applyFont="1" applyBorder="1" applyAlignment="1">
      <alignment horizontal="left" vertical="center" wrapText="1"/>
    </xf>
    <xf numFmtId="0" fontId="19" fillId="0" borderId="9" xfId="0" applyFont="1" applyBorder="1" applyAlignment="1">
      <alignment horizontal="left" vertical="center" wrapText="1"/>
    </xf>
    <xf numFmtId="0" fontId="18" fillId="3" borderId="5" xfId="0" applyFont="1" applyFill="1" applyBorder="1" applyAlignment="1">
      <alignment horizontal="center" vertical="center" wrapText="1"/>
    </xf>
    <xf numFmtId="0" fontId="18" fillId="3" borderId="12" xfId="0" applyFont="1" applyFill="1" applyBorder="1" applyAlignment="1">
      <alignment horizontal="center" vertical="center" wrapText="1"/>
    </xf>
    <xf numFmtId="1" fontId="5" fillId="4" borderId="1" xfId="0" applyNumberFormat="1" applyFont="1" applyFill="1" applyBorder="1" applyAlignment="1">
      <alignment horizontal="center" vertical="center" wrapText="1"/>
    </xf>
    <xf numFmtId="1" fontId="5" fillId="4" borderId="3" xfId="0" applyNumberFormat="1" applyFont="1" applyFill="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30" xfId="0" applyFont="1" applyBorder="1" applyAlignment="1">
      <alignment horizontal="center" vertical="center" wrapText="1"/>
    </xf>
  </cellXfs>
  <cellStyles count="2">
    <cellStyle name="Normal" xfId="0" builtinId="0"/>
    <cellStyle name="Normal 2" xfId="1"/>
  </cellStyles>
  <dxfs count="6">
    <dxf>
      <fill>
        <patternFill>
          <bgColor rgb="FFFFFF00"/>
        </patternFill>
      </fill>
    </dxf>
    <dxf>
      <fill>
        <patternFill>
          <bgColor rgb="FFFF6600"/>
        </patternFill>
      </fill>
    </dxf>
    <dxf>
      <font>
        <color theme="0"/>
      </font>
      <fill>
        <patternFill>
          <bgColor rgb="FFFF0000"/>
        </patternFill>
      </fill>
    </dxf>
    <dxf>
      <fill>
        <patternFill>
          <bgColor rgb="FFFFFF00"/>
        </patternFill>
      </fill>
    </dxf>
    <dxf>
      <fill>
        <patternFill>
          <bgColor rgb="FFFF66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 Id="rId4" Type="http://schemas.openxmlformats.org/officeDocument/2006/relationships/image" Target="../media/image15.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3.emf"/><Relationship Id="rId1" Type="http://schemas.openxmlformats.org/officeDocument/2006/relationships/image" Target="../media/image2.emf"/><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7.png"/><Relationship Id="rId1" Type="http://schemas.openxmlformats.org/officeDocument/2006/relationships/image" Target="../media/image2.emf"/><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9.png"/><Relationship Id="rId1" Type="http://schemas.openxmlformats.org/officeDocument/2006/relationships/image" Target="../media/image2.emf"/><Relationship Id="rId4" Type="http://schemas.openxmlformats.org/officeDocument/2006/relationships/image" Target="../media/image10.jpeg"/></Relationships>
</file>

<file path=xl/drawings/_rels/drawing5.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 Id="rId4" Type="http://schemas.openxmlformats.org/officeDocument/2006/relationships/image" Target="../media/image11.jpeg"/></Relationships>
</file>

<file path=xl/drawings/_rels/drawing6.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 Id="rId4" Type="http://schemas.openxmlformats.org/officeDocument/2006/relationships/image" Target="../media/image11.jpeg"/></Relationships>
</file>

<file path=xl/drawings/_rels/drawing7.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 Id="rId4" Type="http://schemas.openxmlformats.org/officeDocument/2006/relationships/image" Target="../media/image12.jpeg"/></Relationships>
</file>

<file path=xl/drawings/_rels/drawing8.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 Id="rId4" Type="http://schemas.openxmlformats.org/officeDocument/2006/relationships/image" Target="../media/image13.jpeg"/></Relationships>
</file>

<file path=xl/drawings/_rels/drawing9.xml.rels><?xml version="1.0" encoding="UTF-8" standalone="yes"?>
<Relationships xmlns="http://schemas.openxmlformats.org/package/2006/relationships"><Relationship Id="rId3" Type="http://schemas.openxmlformats.org/officeDocument/2006/relationships/image" Target="../media/image12.jpeg"/><Relationship Id="rId2" Type="http://schemas.openxmlformats.org/officeDocument/2006/relationships/image" Target="../media/image3.emf"/><Relationship Id="rId1" Type="http://schemas.openxmlformats.org/officeDocument/2006/relationships/image" Target="../media/image2.emf"/><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3</xdr:col>
      <xdr:colOff>441472</xdr:colOff>
      <xdr:row>21</xdr:row>
      <xdr:rowOff>83343</xdr:rowOff>
    </xdr:from>
    <xdr:to>
      <xdr:col>3</xdr:col>
      <xdr:colOff>1797843</xdr:colOff>
      <xdr:row>22</xdr:row>
      <xdr:rowOff>428625</xdr:rowOff>
    </xdr:to>
    <xdr:pic>
      <xdr:nvPicPr>
        <xdr:cNvPr id="4" name="15 Imagen">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73066" y="23455312"/>
          <a:ext cx="1356371" cy="500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21</xdr:row>
      <xdr:rowOff>59530</xdr:rowOff>
    </xdr:from>
    <xdr:to>
      <xdr:col>1</xdr:col>
      <xdr:colOff>1704975</xdr:colOff>
      <xdr:row>22</xdr:row>
      <xdr:rowOff>328612</xdr:rowOff>
    </xdr:to>
    <xdr:pic>
      <xdr:nvPicPr>
        <xdr:cNvPr id="6" name="14 Imagen">
          <a:extLst>
            <a:ext uri="{FF2B5EF4-FFF2-40B4-BE49-F238E27FC236}">
              <a16:creationId xmlns=""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52500" y="35540155"/>
          <a:ext cx="1514475" cy="423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535782</xdr:colOff>
      <xdr:row>21</xdr:row>
      <xdr:rowOff>47625</xdr:rowOff>
    </xdr:from>
    <xdr:to>
      <xdr:col>2</xdr:col>
      <xdr:colOff>1797844</xdr:colOff>
      <xdr:row>22</xdr:row>
      <xdr:rowOff>440532</xdr:rowOff>
    </xdr:to>
    <xdr:pic>
      <xdr:nvPicPr>
        <xdr:cNvPr id="5" name="Picture 1">
          <a:extLst>
            <a:ext uri="{FF2B5EF4-FFF2-40B4-BE49-F238E27FC236}">
              <a16:creationId xmlns=""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3" cstate="print">
          <a:clrChange>
            <a:clrFrom>
              <a:srgbClr val="F8FEF8"/>
            </a:clrFrom>
            <a:clrTo>
              <a:srgbClr val="F8FEF8">
                <a:alpha val="0"/>
              </a:srgbClr>
            </a:clrTo>
          </a:clrChange>
        </a:blip>
        <a:srcRect l="2649" r="3973" b="4074"/>
        <a:stretch>
          <a:fillRect/>
        </a:stretch>
      </xdr:blipFill>
      <xdr:spPr bwMode="auto">
        <a:xfrm>
          <a:off x="3274220" y="23419594"/>
          <a:ext cx="1262062" cy="547688"/>
        </a:xfrm>
        <a:prstGeom prst="rect">
          <a:avLst/>
        </a:prstGeom>
        <a:noFill/>
        <a:ln>
          <a:noFill/>
        </a:ln>
      </xdr:spPr>
    </xdr:pic>
    <xdr:clientData/>
  </xdr:twoCellAnchor>
  <xdr:twoCellAnchor>
    <xdr:from>
      <xdr:col>0</xdr:col>
      <xdr:colOff>428626</xdr:colOff>
      <xdr:row>0</xdr:row>
      <xdr:rowOff>0</xdr:rowOff>
    </xdr:from>
    <xdr:to>
      <xdr:col>1</xdr:col>
      <xdr:colOff>654844</xdr:colOff>
      <xdr:row>2</xdr:row>
      <xdr:rowOff>35719</xdr:rowOff>
    </xdr:to>
    <xdr:pic>
      <xdr:nvPicPr>
        <xdr:cNvPr id="7" name="Imagen 1" descr="C:\Users\Pavilion g4-1087la\Dropbox\2017\Nueva Imagen\Logo Movitrans - Eficiencia en Movimiento.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8626" y="0"/>
          <a:ext cx="988218" cy="5476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108858</xdr:colOff>
      <xdr:row>19</xdr:row>
      <xdr:rowOff>149678</xdr:rowOff>
    </xdr:from>
    <xdr:to>
      <xdr:col>2</xdr:col>
      <xdr:colOff>1535040</xdr:colOff>
      <xdr:row>20</xdr:row>
      <xdr:rowOff>234724</xdr:rowOff>
    </xdr:to>
    <xdr:pic>
      <xdr:nvPicPr>
        <xdr:cNvPr id="4" name="14 Imagen">
          <a:extLst>
            <a:ext uri="{FF2B5EF4-FFF2-40B4-BE49-F238E27FC236}">
              <a16:creationId xmlns=""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43894" y="27540857"/>
          <a:ext cx="1426182" cy="3980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394608</xdr:colOff>
      <xdr:row>19</xdr:row>
      <xdr:rowOff>68035</xdr:rowOff>
    </xdr:from>
    <xdr:to>
      <xdr:col>3</xdr:col>
      <xdr:colOff>1072324</xdr:colOff>
      <xdr:row>21</xdr:row>
      <xdr:rowOff>683</xdr:rowOff>
    </xdr:to>
    <xdr:pic>
      <xdr:nvPicPr>
        <xdr:cNvPr id="5" name="15 Imagen">
          <a:extLst>
            <a:ext uri="{FF2B5EF4-FFF2-40B4-BE49-F238E27FC236}">
              <a16:creationId xmlns=""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694465" y="27459214"/>
          <a:ext cx="677716" cy="5585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571500</xdr:colOff>
      <xdr:row>19</xdr:row>
      <xdr:rowOff>21167</xdr:rowOff>
    </xdr:from>
    <xdr:to>
      <xdr:col>1</xdr:col>
      <xdr:colOff>1554956</xdr:colOff>
      <xdr:row>20</xdr:row>
      <xdr:rowOff>289578</xdr:rowOff>
    </xdr:to>
    <xdr:pic>
      <xdr:nvPicPr>
        <xdr:cNvPr id="6" name="Picture 1">
          <a:extLst>
            <a:ext uri="{FF2B5EF4-FFF2-40B4-BE49-F238E27FC236}">
              <a16:creationId xmlns="" xmlns:a16="http://schemas.microsoft.com/office/drawing/2014/main" id="{00000000-0008-0000-0900-000006000000}"/>
            </a:ext>
          </a:extLst>
        </xdr:cNvPr>
        <xdr:cNvPicPr>
          <a:picLocks noChangeAspect="1" noChangeArrowheads="1"/>
        </xdr:cNvPicPr>
      </xdr:nvPicPr>
      <xdr:blipFill>
        <a:blip xmlns:r="http://schemas.openxmlformats.org/officeDocument/2006/relationships" r:embed="rId3" cstate="print">
          <a:clrChange>
            <a:clrFrom>
              <a:srgbClr val="F8FEF8"/>
            </a:clrFrom>
            <a:clrTo>
              <a:srgbClr val="F8FEF8">
                <a:alpha val="0"/>
              </a:srgbClr>
            </a:clrTo>
          </a:clrChange>
        </a:blip>
        <a:srcRect l="2649" r="3973" b="4074"/>
        <a:stretch>
          <a:fillRect/>
        </a:stretch>
      </xdr:blipFill>
      <xdr:spPr bwMode="auto">
        <a:xfrm>
          <a:off x="1333500" y="14657917"/>
          <a:ext cx="983456" cy="585911"/>
        </a:xfrm>
        <a:prstGeom prst="rect">
          <a:avLst/>
        </a:prstGeom>
        <a:noFill/>
        <a:ln>
          <a:noFill/>
        </a:ln>
      </xdr:spPr>
    </xdr:pic>
    <xdr:clientData/>
  </xdr:twoCellAnchor>
  <xdr:twoCellAnchor editAs="oneCell">
    <xdr:from>
      <xdr:col>0</xdr:col>
      <xdr:colOff>391583</xdr:colOff>
      <xdr:row>0</xdr:row>
      <xdr:rowOff>0</xdr:rowOff>
    </xdr:from>
    <xdr:to>
      <xdr:col>1</xdr:col>
      <xdr:colOff>486833</xdr:colOff>
      <xdr:row>2</xdr:row>
      <xdr:rowOff>31750</xdr:rowOff>
    </xdr:to>
    <xdr:pic>
      <xdr:nvPicPr>
        <xdr:cNvPr id="7" name="2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91583" y="0"/>
          <a:ext cx="857250" cy="381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100355</xdr:colOff>
      <xdr:row>23</xdr:row>
      <xdr:rowOff>0</xdr:rowOff>
    </xdr:from>
    <xdr:to>
      <xdr:col>4</xdr:col>
      <xdr:colOff>14443</xdr:colOff>
      <xdr:row>23</xdr:row>
      <xdr:rowOff>547686</xdr:rowOff>
    </xdr:to>
    <xdr:pic>
      <xdr:nvPicPr>
        <xdr:cNvPr id="5" name="14 Imagen">
          <a:extLst>
            <a:ext uri="{FF2B5EF4-FFF2-40B4-BE49-F238E27FC236}">
              <a16:creationId xmlns=""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98511" y="27122438"/>
          <a:ext cx="1426182" cy="5476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297658</xdr:colOff>
      <xdr:row>22</xdr:row>
      <xdr:rowOff>130968</xdr:rowOff>
    </xdr:from>
    <xdr:to>
      <xdr:col>2</xdr:col>
      <xdr:colOff>1452562</xdr:colOff>
      <xdr:row>23</xdr:row>
      <xdr:rowOff>547688</xdr:rowOff>
    </xdr:to>
    <xdr:pic>
      <xdr:nvPicPr>
        <xdr:cNvPr id="4" name="Picture 1">
          <a:extLst>
            <a:ext uri="{FF2B5EF4-FFF2-40B4-BE49-F238E27FC236}">
              <a16:creationId xmlns=""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cstate="print">
          <a:clrChange>
            <a:clrFrom>
              <a:srgbClr val="F8FEF8"/>
            </a:clrFrom>
            <a:clrTo>
              <a:srgbClr val="F8FEF8">
                <a:alpha val="0"/>
              </a:srgbClr>
            </a:clrTo>
          </a:clrChange>
        </a:blip>
        <a:srcRect l="2649" r="3973" b="4074"/>
        <a:stretch>
          <a:fillRect/>
        </a:stretch>
      </xdr:blipFill>
      <xdr:spPr bwMode="auto">
        <a:xfrm>
          <a:off x="3036096" y="27098624"/>
          <a:ext cx="1154904" cy="571501"/>
        </a:xfrm>
        <a:prstGeom prst="rect">
          <a:avLst/>
        </a:prstGeom>
        <a:noFill/>
        <a:ln>
          <a:noFill/>
        </a:ln>
      </xdr:spPr>
    </xdr:pic>
    <xdr:clientData/>
  </xdr:twoCellAnchor>
  <xdr:twoCellAnchor editAs="oneCell">
    <xdr:from>
      <xdr:col>1</xdr:col>
      <xdr:colOff>171450</xdr:colOff>
      <xdr:row>22</xdr:row>
      <xdr:rowOff>38101</xdr:rowOff>
    </xdr:from>
    <xdr:to>
      <xdr:col>1</xdr:col>
      <xdr:colOff>1738311</xdr:colOff>
      <xdr:row>23</xdr:row>
      <xdr:rowOff>628651</xdr:rowOff>
    </xdr:to>
    <xdr:pic>
      <xdr:nvPicPr>
        <xdr:cNvPr id="7" name="6 Imagen" descr="FIRMA.jpg">
          <a:extLst>
            <a:ext uri="{FF2B5EF4-FFF2-40B4-BE49-F238E27FC236}">
              <a16:creationId xmlns="" xmlns:a16="http://schemas.microsoft.com/office/drawing/2014/main" id="{00000000-0008-0000-0100-000007000000}"/>
            </a:ext>
          </a:extLst>
        </xdr:cNvPr>
        <xdr:cNvPicPr>
          <a:picLocks noChangeAspect="1"/>
        </xdr:cNvPicPr>
      </xdr:nvPicPr>
      <xdr:blipFill>
        <a:blip xmlns:r="http://schemas.openxmlformats.org/officeDocument/2006/relationships" r:embed="rId3" cstate="print"/>
        <a:stretch>
          <a:fillRect/>
        </a:stretch>
      </xdr:blipFill>
      <xdr:spPr>
        <a:xfrm>
          <a:off x="933450" y="27927301"/>
          <a:ext cx="1566861" cy="742950"/>
        </a:xfrm>
        <a:prstGeom prst="rect">
          <a:avLst/>
        </a:prstGeom>
      </xdr:spPr>
    </xdr:pic>
    <xdr:clientData/>
  </xdr:twoCellAnchor>
  <xdr:twoCellAnchor>
    <xdr:from>
      <xdr:col>0</xdr:col>
      <xdr:colOff>342901</xdr:colOff>
      <xdr:row>0</xdr:row>
      <xdr:rowOff>0</xdr:rowOff>
    </xdr:from>
    <xdr:to>
      <xdr:col>1</xdr:col>
      <xdr:colOff>352425</xdr:colOff>
      <xdr:row>1</xdr:row>
      <xdr:rowOff>0</xdr:rowOff>
    </xdr:to>
    <xdr:pic>
      <xdr:nvPicPr>
        <xdr:cNvPr id="6" name="Imagen 1" descr="C:\Users\Pavilion g4-1087la\Dropbox\2017\Nueva Imagen\Logo Movitrans - Eficiencia en Movimiento.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42901" y="0"/>
          <a:ext cx="771524"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125489</xdr:colOff>
      <xdr:row>26</xdr:row>
      <xdr:rowOff>21168</xdr:rowOff>
    </xdr:from>
    <xdr:to>
      <xdr:col>3</xdr:col>
      <xdr:colOff>1551671</xdr:colOff>
      <xdr:row>26</xdr:row>
      <xdr:rowOff>376844</xdr:rowOff>
    </xdr:to>
    <xdr:pic>
      <xdr:nvPicPr>
        <xdr:cNvPr id="7" name="14 Imagen">
          <a:extLst>
            <a:ext uri="{FF2B5EF4-FFF2-40B4-BE49-F238E27FC236}">
              <a16:creationId xmlns=""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22322" y="36724168"/>
          <a:ext cx="1426182" cy="355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427870</xdr:colOff>
      <xdr:row>25</xdr:row>
      <xdr:rowOff>58963</xdr:rowOff>
    </xdr:from>
    <xdr:to>
      <xdr:col>1</xdr:col>
      <xdr:colOff>1629834</xdr:colOff>
      <xdr:row>26</xdr:row>
      <xdr:rowOff>444498</xdr:rowOff>
    </xdr:to>
    <xdr:pic>
      <xdr:nvPicPr>
        <xdr:cNvPr id="10" name="Picture 15">
          <a:extLst>
            <a:ext uri="{FF2B5EF4-FFF2-40B4-BE49-F238E27FC236}">
              <a16:creationId xmlns=""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89870" y="36613796"/>
          <a:ext cx="1201964" cy="533703"/>
        </a:xfrm>
        <a:prstGeom prst="rect">
          <a:avLst/>
        </a:prstGeom>
        <a:noFill/>
      </xdr:spPr>
    </xdr:pic>
    <xdr:clientData/>
  </xdr:twoCellAnchor>
  <xdr:twoCellAnchor editAs="oneCell">
    <xdr:from>
      <xdr:col>2</xdr:col>
      <xdr:colOff>158751</xdr:colOff>
      <xdr:row>25</xdr:row>
      <xdr:rowOff>74082</xdr:rowOff>
    </xdr:from>
    <xdr:to>
      <xdr:col>2</xdr:col>
      <xdr:colOff>1418168</xdr:colOff>
      <xdr:row>26</xdr:row>
      <xdr:rowOff>412749</xdr:rowOff>
    </xdr:to>
    <xdr:pic>
      <xdr:nvPicPr>
        <xdr:cNvPr id="5" name="Picture 1">
          <a:extLst>
            <a:ext uri="{FF2B5EF4-FFF2-40B4-BE49-F238E27FC236}">
              <a16:creationId xmlns=""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3" cstate="print">
          <a:clrChange>
            <a:clrFrom>
              <a:srgbClr val="F8FEF8"/>
            </a:clrFrom>
            <a:clrTo>
              <a:srgbClr val="F8FEF8">
                <a:alpha val="0"/>
              </a:srgbClr>
            </a:clrTo>
          </a:clrChange>
        </a:blip>
        <a:srcRect l="2649" r="3973" b="4074"/>
        <a:stretch>
          <a:fillRect/>
        </a:stretch>
      </xdr:blipFill>
      <xdr:spPr bwMode="auto">
        <a:xfrm>
          <a:off x="2889251" y="36628915"/>
          <a:ext cx="1259417" cy="486835"/>
        </a:xfrm>
        <a:prstGeom prst="rect">
          <a:avLst/>
        </a:prstGeom>
        <a:noFill/>
        <a:ln>
          <a:noFill/>
        </a:ln>
      </xdr:spPr>
    </xdr:pic>
    <xdr:clientData/>
  </xdr:twoCellAnchor>
  <xdr:twoCellAnchor>
    <xdr:from>
      <xdr:col>0</xdr:col>
      <xdr:colOff>391583</xdr:colOff>
      <xdr:row>0</xdr:row>
      <xdr:rowOff>10584</xdr:rowOff>
    </xdr:from>
    <xdr:to>
      <xdr:col>1</xdr:col>
      <xdr:colOff>401107</xdr:colOff>
      <xdr:row>1</xdr:row>
      <xdr:rowOff>142876</xdr:rowOff>
    </xdr:to>
    <xdr:pic>
      <xdr:nvPicPr>
        <xdr:cNvPr id="6" name="Imagen 1" descr="C:\Users\Pavilion g4-1087la\Dropbox\2017\Nueva Imagen\Logo Movitrans - Eficiencia en Movimiento.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91583" y="10584"/>
          <a:ext cx="771524"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40823</xdr:colOff>
      <xdr:row>20</xdr:row>
      <xdr:rowOff>1</xdr:rowOff>
    </xdr:from>
    <xdr:to>
      <xdr:col>4</xdr:col>
      <xdr:colOff>1467005</xdr:colOff>
      <xdr:row>21</xdr:row>
      <xdr:rowOff>207510</xdr:rowOff>
    </xdr:to>
    <xdr:pic>
      <xdr:nvPicPr>
        <xdr:cNvPr id="4" name="14 Imagen">
          <a:extLst>
            <a:ext uri="{FF2B5EF4-FFF2-40B4-BE49-F238E27FC236}">
              <a16:creationId xmlns=""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36598" y="43967401"/>
          <a:ext cx="1426182" cy="359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412750</xdr:colOff>
      <xdr:row>20</xdr:row>
      <xdr:rowOff>42333</xdr:rowOff>
    </xdr:from>
    <xdr:to>
      <xdr:col>2</xdr:col>
      <xdr:colOff>1111250</xdr:colOff>
      <xdr:row>21</xdr:row>
      <xdr:rowOff>275165</xdr:rowOff>
    </xdr:to>
    <xdr:pic>
      <xdr:nvPicPr>
        <xdr:cNvPr id="6" name="5 Imagen">
          <a:extLst>
            <a:ext uri="{FF2B5EF4-FFF2-40B4-BE49-F238E27FC236}">
              <a16:creationId xmlns="" xmlns:a16="http://schemas.microsoft.com/office/drawing/2014/main" id="{00000000-0008-0000-0300-000006000000}"/>
            </a:ext>
          </a:extLst>
        </xdr:cNvPr>
        <xdr:cNvPicPr/>
      </xdr:nvPicPr>
      <xdr:blipFill>
        <a:blip xmlns:r="http://schemas.openxmlformats.org/officeDocument/2006/relationships" r:embed="rId2" cstate="print">
          <a:lum contrast="40000"/>
          <a:extLst/>
        </a:blip>
        <a:stretch>
          <a:fillRect/>
        </a:stretch>
      </xdr:blipFill>
      <xdr:spPr>
        <a:xfrm>
          <a:off x="2487083" y="20531666"/>
          <a:ext cx="698500" cy="380999"/>
        </a:xfrm>
        <a:prstGeom prst="rect">
          <a:avLst/>
        </a:prstGeom>
      </xdr:spPr>
    </xdr:pic>
    <xdr:clientData/>
  </xdr:twoCellAnchor>
  <xdr:twoCellAnchor editAs="oneCell">
    <xdr:from>
      <xdr:col>3</xdr:col>
      <xdr:colOff>234863</xdr:colOff>
      <xdr:row>20</xdr:row>
      <xdr:rowOff>39144</xdr:rowOff>
    </xdr:from>
    <xdr:to>
      <xdr:col>3</xdr:col>
      <xdr:colOff>1200411</xdr:colOff>
      <xdr:row>21</xdr:row>
      <xdr:rowOff>305380</xdr:rowOff>
    </xdr:to>
    <xdr:pic>
      <xdr:nvPicPr>
        <xdr:cNvPr id="5" name="Picture 1">
          <a:extLst>
            <a:ext uri="{FF2B5EF4-FFF2-40B4-BE49-F238E27FC236}">
              <a16:creationId xmlns=""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cstate="print">
          <a:clrChange>
            <a:clrFrom>
              <a:srgbClr val="F8FEF8"/>
            </a:clrFrom>
            <a:clrTo>
              <a:srgbClr val="F8FEF8">
                <a:alpha val="0"/>
              </a:srgbClr>
            </a:clrTo>
          </a:clrChange>
        </a:blip>
        <a:srcRect l="2649" r="3973" b="4074"/>
        <a:stretch>
          <a:fillRect/>
        </a:stretch>
      </xdr:blipFill>
      <xdr:spPr bwMode="auto">
        <a:xfrm>
          <a:off x="3875240" y="16936233"/>
          <a:ext cx="965548" cy="422811"/>
        </a:xfrm>
        <a:prstGeom prst="rect">
          <a:avLst/>
        </a:prstGeom>
        <a:noFill/>
        <a:ln>
          <a:noFill/>
        </a:ln>
      </xdr:spPr>
    </xdr:pic>
    <xdr:clientData/>
  </xdr:twoCellAnchor>
  <xdr:twoCellAnchor editAs="oneCell">
    <xdr:from>
      <xdr:col>0</xdr:col>
      <xdr:colOff>552451</xdr:colOff>
      <xdr:row>3</xdr:row>
      <xdr:rowOff>57968</xdr:rowOff>
    </xdr:from>
    <xdr:to>
      <xdr:col>1</xdr:col>
      <xdr:colOff>647701</xdr:colOff>
      <xdr:row>4</xdr:row>
      <xdr:rowOff>219075</xdr:rowOff>
    </xdr:to>
    <xdr:pic>
      <xdr:nvPicPr>
        <xdr:cNvPr id="3" name="2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2451" y="591368"/>
          <a:ext cx="857250" cy="38970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108858</xdr:colOff>
      <xdr:row>18</xdr:row>
      <xdr:rowOff>27215</xdr:rowOff>
    </xdr:from>
    <xdr:to>
      <xdr:col>2</xdr:col>
      <xdr:colOff>1535040</xdr:colOff>
      <xdr:row>19</xdr:row>
      <xdr:rowOff>234724</xdr:rowOff>
    </xdr:to>
    <xdr:pic>
      <xdr:nvPicPr>
        <xdr:cNvPr id="4" name="14 Imagen">
          <a:extLst>
            <a:ext uri="{FF2B5EF4-FFF2-40B4-BE49-F238E27FC236}">
              <a16:creationId xmlns=""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43894" y="29364215"/>
          <a:ext cx="1426182"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394608</xdr:colOff>
      <xdr:row>17</xdr:row>
      <xdr:rowOff>122465</xdr:rowOff>
    </xdr:from>
    <xdr:to>
      <xdr:col>3</xdr:col>
      <xdr:colOff>1072324</xdr:colOff>
      <xdr:row>19</xdr:row>
      <xdr:rowOff>323172</xdr:rowOff>
    </xdr:to>
    <xdr:pic>
      <xdr:nvPicPr>
        <xdr:cNvPr id="6" name="15 Imagen">
          <a:extLst>
            <a:ext uri="{FF2B5EF4-FFF2-40B4-BE49-F238E27FC236}">
              <a16:creationId xmlns=""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694465" y="29296179"/>
          <a:ext cx="677716" cy="5136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444500</xdr:colOff>
      <xdr:row>18</xdr:row>
      <xdr:rowOff>42334</xdr:rowOff>
    </xdr:from>
    <xdr:to>
      <xdr:col>1</xdr:col>
      <xdr:colOff>1427956</xdr:colOff>
      <xdr:row>19</xdr:row>
      <xdr:rowOff>370416</xdr:rowOff>
    </xdr:to>
    <xdr:pic>
      <xdr:nvPicPr>
        <xdr:cNvPr id="5" name="Picture 1">
          <a:extLst>
            <a:ext uri="{FF2B5EF4-FFF2-40B4-BE49-F238E27FC236}">
              <a16:creationId xmlns=""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3" cstate="print">
          <a:clrChange>
            <a:clrFrom>
              <a:srgbClr val="F8FEF8"/>
            </a:clrFrom>
            <a:clrTo>
              <a:srgbClr val="F8FEF8">
                <a:alpha val="0"/>
              </a:srgbClr>
            </a:clrTo>
          </a:clrChange>
        </a:blip>
        <a:srcRect l="2649" r="3973" b="4074"/>
        <a:stretch>
          <a:fillRect/>
        </a:stretch>
      </xdr:blipFill>
      <xdr:spPr bwMode="auto">
        <a:xfrm>
          <a:off x="1206500" y="16330084"/>
          <a:ext cx="983456" cy="476250"/>
        </a:xfrm>
        <a:prstGeom prst="rect">
          <a:avLst/>
        </a:prstGeom>
        <a:noFill/>
        <a:ln>
          <a:noFill/>
        </a:ln>
      </xdr:spPr>
    </xdr:pic>
    <xdr:clientData/>
  </xdr:twoCellAnchor>
  <xdr:twoCellAnchor editAs="oneCell">
    <xdr:from>
      <xdr:col>0</xdr:col>
      <xdr:colOff>508001</xdr:colOff>
      <xdr:row>0</xdr:row>
      <xdr:rowOff>21167</xdr:rowOff>
    </xdr:from>
    <xdr:to>
      <xdr:col>1</xdr:col>
      <xdr:colOff>603251</xdr:colOff>
      <xdr:row>1</xdr:row>
      <xdr:rowOff>214024</xdr:rowOff>
    </xdr:to>
    <xdr:pic>
      <xdr:nvPicPr>
        <xdr:cNvPr id="7" name="2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08001" y="21167"/>
          <a:ext cx="857250" cy="3939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45357</xdr:colOff>
      <xdr:row>19</xdr:row>
      <xdr:rowOff>90715</xdr:rowOff>
    </xdr:from>
    <xdr:to>
      <xdr:col>1</xdr:col>
      <xdr:colOff>1227667</xdr:colOff>
      <xdr:row>20</xdr:row>
      <xdr:rowOff>92255</xdr:rowOff>
    </xdr:to>
    <xdr:pic>
      <xdr:nvPicPr>
        <xdr:cNvPr id="4" name="14 Imagen">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7357" y="17616715"/>
          <a:ext cx="1182310" cy="223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452899</xdr:colOff>
      <xdr:row>19</xdr:row>
      <xdr:rowOff>21167</xdr:rowOff>
    </xdr:from>
    <xdr:to>
      <xdr:col>3</xdr:col>
      <xdr:colOff>1019407</xdr:colOff>
      <xdr:row>20</xdr:row>
      <xdr:rowOff>253322</xdr:rowOff>
    </xdr:to>
    <xdr:pic>
      <xdr:nvPicPr>
        <xdr:cNvPr id="5" name="15 Imagen">
          <a:extLst>
            <a:ext uri="{FF2B5EF4-FFF2-40B4-BE49-F238E27FC236}">
              <a16:creationId xmlns=""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093566" y="17547167"/>
          <a:ext cx="566508" cy="454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142875</xdr:colOff>
      <xdr:row>19</xdr:row>
      <xdr:rowOff>28575</xdr:rowOff>
    </xdr:from>
    <xdr:to>
      <xdr:col>2</xdr:col>
      <xdr:colOff>1457325</xdr:colOff>
      <xdr:row>20</xdr:row>
      <xdr:rowOff>209550</xdr:rowOff>
    </xdr:to>
    <xdr:pic>
      <xdr:nvPicPr>
        <xdr:cNvPr id="6" name="Picture 1">
          <a:extLst>
            <a:ext uri="{FF2B5EF4-FFF2-40B4-BE49-F238E27FC236}">
              <a16:creationId xmlns=""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3" cstate="print">
          <a:clrChange>
            <a:clrFrom>
              <a:srgbClr val="F8FEF8"/>
            </a:clrFrom>
            <a:clrTo>
              <a:srgbClr val="F8FEF8">
                <a:alpha val="0"/>
              </a:srgbClr>
            </a:clrTo>
          </a:clrChange>
        </a:blip>
        <a:srcRect l="2649" r="3973" b="4074"/>
        <a:stretch>
          <a:fillRect/>
        </a:stretch>
      </xdr:blipFill>
      <xdr:spPr bwMode="auto">
        <a:xfrm>
          <a:off x="2219325" y="16897350"/>
          <a:ext cx="1314450" cy="400050"/>
        </a:xfrm>
        <a:prstGeom prst="rect">
          <a:avLst/>
        </a:prstGeom>
        <a:noFill/>
        <a:ln>
          <a:noFill/>
        </a:ln>
      </xdr:spPr>
    </xdr:pic>
    <xdr:clientData/>
  </xdr:twoCellAnchor>
  <xdr:twoCellAnchor editAs="oneCell">
    <xdr:from>
      <xdr:col>0</xdr:col>
      <xdr:colOff>600075</xdr:colOff>
      <xdr:row>3</xdr:row>
      <xdr:rowOff>19050</xdr:rowOff>
    </xdr:from>
    <xdr:to>
      <xdr:col>1</xdr:col>
      <xdr:colOff>695325</xdr:colOff>
      <xdr:row>4</xdr:row>
      <xdr:rowOff>184390</xdr:rowOff>
    </xdr:to>
    <xdr:pic>
      <xdr:nvPicPr>
        <xdr:cNvPr id="7" name="2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00075" y="552450"/>
          <a:ext cx="857250" cy="3939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108858</xdr:colOff>
      <xdr:row>18</xdr:row>
      <xdr:rowOff>95249</xdr:rowOff>
    </xdr:from>
    <xdr:to>
      <xdr:col>2</xdr:col>
      <xdr:colOff>1535040</xdr:colOff>
      <xdr:row>19</xdr:row>
      <xdr:rowOff>234723</xdr:rowOff>
    </xdr:to>
    <xdr:pic>
      <xdr:nvPicPr>
        <xdr:cNvPr id="4" name="14 Imagen">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43894" y="25363713"/>
          <a:ext cx="1426182" cy="4524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435429</xdr:colOff>
      <xdr:row>18</xdr:row>
      <xdr:rowOff>54428</xdr:rowOff>
    </xdr:from>
    <xdr:to>
      <xdr:col>3</xdr:col>
      <xdr:colOff>1113145</xdr:colOff>
      <xdr:row>19</xdr:row>
      <xdr:rowOff>272825</xdr:rowOff>
    </xdr:to>
    <xdr:pic>
      <xdr:nvPicPr>
        <xdr:cNvPr id="5" name="15 Imagen">
          <a:extLst>
            <a:ext uri="{FF2B5EF4-FFF2-40B4-BE49-F238E27FC236}">
              <a16:creationId xmlns=""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735286" y="25322892"/>
          <a:ext cx="677716" cy="5313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438150</xdr:colOff>
      <xdr:row>18</xdr:row>
      <xdr:rowOff>66675</xdr:rowOff>
    </xdr:from>
    <xdr:to>
      <xdr:col>1</xdr:col>
      <xdr:colOff>1421606</xdr:colOff>
      <xdr:row>19</xdr:row>
      <xdr:rowOff>281111</xdr:rowOff>
    </xdr:to>
    <xdr:pic>
      <xdr:nvPicPr>
        <xdr:cNvPr id="6" name="Picture 1">
          <a:extLst>
            <a:ext uri="{FF2B5EF4-FFF2-40B4-BE49-F238E27FC236}">
              <a16:creationId xmlns=""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3" cstate="print">
          <a:clrChange>
            <a:clrFrom>
              <a:srgbClr val="F8FEF8"/>
            </a:clrFrom>
            <a:clrTo>
              <a:srgbClr val="F8FEF8">
                <a:alpha val="0"/>
              </a:srgbClr>
            </a:clrTo>
          </a:clrChange>
        </a:blip>
        <a:srcRect l="2649" r="3973" b="4074"/>
        <a:stretch>
          <a:fillRect/>
        </a:stretch>
      </xdr:blipFill>
      <xdr:spPr bwMode="auto">
        <a:xfrm>
          <a:off x="1200150" y="25174575"/>
          <a:ext cx="983456" cy="528761"/>
        </a:xfrm>
        <a:prstGeom prst="rect">
          <a:avLst/>
        </a:prstGeom>
        <a:noFill/>
        <a:ln>
          <a:noFill/>
        </a:ln>
      </xdr:spPr>
    </xdr:pic>
    <xdr:clientData/>
  </xdr:twoCellAnchor>
  <xdr:twoCellAnchor editAs="oneCell">
    <xdr:from>
      <xdr:col>0</xdr:col>
      <xdr:colOff>466725</xdr:colOff>
      <xdr:row>0</xdr:row>
      <xdr:rowOff>28575</xdr:rowOff>
    </xdr:from>
    <xdr:to>
      <xdr:col>1</xdr:col>
      <xdr:colOff>561975</xdr:colOff>
      <xdr:row>1</xdr:row>
      <xdr:rowOff>133350</xdr:rowOff>
    </xdr:to>
    <xdr:pic>
      <xdr:nvPicPr>
        <xdr:cNvPr id="7" name="2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66725" y="28575"/>
          <a:ext cx="857250" cy="304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249463</xdr:colOff>
      <xdr:row>20</xdr:row>
      <xdr:rowOff>134112</xdr:rowOff>
    </xdr:from>
    <xdr:to>
      <xdr:col>1</xdr:col>
      <xdr:colOff>1605642</xdr:colOff>
      <xdr:row>21</xdr:row>
      <xdr:rowOff>173898</xdr:rowOff>
    </xdr:to>
    <xdr:pic>
      <xdr:nvPicPr>
        <xdr:cNvPr id="4" name="14 Imagen">
          <a:extLst>
            <a:ext uri="{FF2B5EF4-FFF2-40B4-BE49-F238E27FC236}">
              <a16:creationId xmlns=""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1463" y="31675469"/>
          <a:ext cx="1356179" cy="298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452899</xdr:colOff>
      <xdr:row>20</xdr:row>
      <xdr:rowOff>21167</xdr:rowOff>
    </xdr:from>
    <xdr:to>
      <xdr:col>3</xdr:col>
      <xdr:colOff>1019407</xdr:colOff>
      <xdr:row>21</xdr:row>
      <xdr:rowOff>253322</xdr:rowOff>
    </xdr:to>
    <xdr:pic>
      <xdr:nvPicPr>
        <xdr:cNvPr id="5" name="15 Imagen">
          <a:extLst>
            <a:ext uri="{FF2B5EF4-FFF2-40B4-BE49-F238E27FC236}">
              <a16:creationId xmlns=""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091449" y="17547167"/>
          <a:ext cx="566508" cy="4512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359834</xdr:colOff>
      <xdr:row>20</xdr:row>
      <xdr:rowOff>31750</xdr:rowOff>
    </xdr:from>
    <xdr:to>
      <xdr:col>2</xdr:col>
      <xdr:colOff>1343290</xdr:colOff>
      <xdr:row>21</xdr:row>
      <xdr:rowOff>194328</xdr:rowOff>
    </xdr:to>
    <xdr:pic>
      <xdr:nvPicPr>
        <xdr:cNvPr id="6" name="Picture 1">
          <a:extLst>
            <a:ext uri="{FF2B5EF4-FFF2-40B4-BE49-F238E27FC236}">
              <a16:creationId xmlns="" xmlns:a16="http://schemas.microsoft.com/office/drawing/2014/main" id="{00000000-0008-0000-0700-000006000000}"/>
            </a:ext>
          </a:extLst>
        </xdr:cNvPr>
        <xdr:cNvPicPr>
          <a:picLocks noChangeAspect="1" noChangeArrowheads="1"/>
        </xdr:cNvPicPr>
      </xdr:nvPicPr>
      <xdr:blipFill>
        <a:blip xmlns:r="http://schemas.openxmlformats.org/officeDocument/2006/relationships" r:embed="rId3" cstate="print">
          <a:clrChange>
            <a:clrFrom>
              <a:srgbClr val="F8FEF8"/>
            </a:clrFrom>
            <a:clrTo>
              <a:srgbClr val="F8FEF8">
                <a:alpha val="0"/>
              </a:srgbClr>
            </a:clrTo>
          </a:clrChange>
        </a:blip>
        <a:srcRect l="2649" r="3973" b="4074"/>
        <a:stretch>
          <a:fillRect/>
        </a:stretch>
      </xdr:blipFill>
      <xdr:spPr bwMode="auto">
        <a:xfrm>
          <a:off x="3090334" y="27294417"/>
          <a:ext cx="983456" cy="416578"/>
        </a:xfrm>
        <a:prstGeom prst="rect">
          <a:avLst/>
        </a:prstGeom>
        <a:noFill/>
        <a:ln>
          <a:noFill/>
        </a:ln>
      </xdr:spPr>
    </xdr:pic>
    <xdr:clientData/>
  </xdr:twoCellAnchor>
  <xdr:twoCellAnchor editAs="oneCell">
    <xdr:from>
      <xdr:col>0</xdr:col>
      <xdr:colOff>666750</xdr:colOff>
      <xdr:row>0</xdr:row>
      <xdr:rowOff>21166</xdr:rowOff>
    </xdr:from>
    <xdr:to>
      <xdr:col>1</xdr:col>
      <xdr:colOff>762000</xdr:colOff>
      <xdr:row>1</xdr:row>
      <xdr:rowOff>124883</xdr:rowOff>
    </xdr:to>
    <xdr:pic>
      <xdr:nvPicPr>
        <xdr:cNvPr id="7" name="2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66750" y="21166"/>
          <a:ext cx="857250" cy="3048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40823</xdr:colOff>
      <xdr:row>14</xdr:row>
      <xdr:rowOff>217715</xdr:rowOff>
    </xdr:from>
    <xdr:to>
      <xdr:col>3</xdr:col>
      <xdr:colOff>1467005</xdr:colOff>
      <xdr:row>15</xdr:row>
      <xdr:rowOff>207510</xdr:rowOff>
    </xdr:to>
    <xdr:pic>
      <xdr:nvPicPr>
        <xdr:cNvPr id="4" name="14 Imagen">
          <a:extLst>
            <a:ext uri="{FF2B5EF4-FFF2-40B4-BE49-F238E27FC236}">
              <a16:creationId xmlns=""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40680" y="25214036"/>
          <a:ext cx="1426182" cy="3980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296333</xdr:colOff>
      <xdr:row>14</xdr:row>
      <xdr:rowOff>74083</xdr:rowOff>
    </xdr:from>
    <xdr:to>
      <xdr:col>2</xdr:col>
      <xdr:colOff>1279789</xdr:colOff>
      <xdr:row>15</xdr:row>
      <xdr:rowOff>342493</xdr:rowOff>
    </xdr:to>
    <xdr:pic>
      <xdr:nvPicPr>
        <xdr:cNvPr id="5" name="Picture 1">
          <a:extLst>
            <a:ext uri="{FF2B5EF4-FFF2-40B4-BE49-F238E27FC236}">
              <a16:creationId xmlns="" xmlns:a16="http://schemas.microsoft.com/office/drawing/2014/main" id="{00000000-0008-0000-0800-000005000000}"/>
            </a:ext>
          </a:extLst>
        </xdr:cNvPr>
        <xdr:cNvPicPr>
          <a:picLocks noChangeAspect="1" noChangeArrowheads="1"/>
        </xdr:cNvPicPr>
      </xdr:nvPicPr>
      <xdr:blipFill>
        <a:blip xmlns:r="http://schemas.openxmlformats.org/officeDocument/2006/relationships" r:embed="rId2" cstate="print">
          <a:clrChange>
            <a:clrFrom>
              <a:srgbClr val="F8FEF8"/>
            </a:clrFrom>
            <a:clrTo>
              <a:srgbClr val="F8FEF8">
                <a:alpha val="0"/>
              </a:srgbClr>
            </a:clrTo>
          </a:clrChange>
        </a:blip>
        <a:srcRect l="2649" r="3973" b="4074"/>
        <a:stretch>
          <a:fillRect/>
        </a:stretch>
      </xdr:blipFill>
      <xdr:spPr bwMode="auto">
        <a:xfrm>
          <a:off x="3026833" y="24913166"/>
          <a:ext cx="983456" cy="681161"/>
        </a:xfrm>
        <a:prstGeom prst="rect">
          <a:avLst/>
        </a:prstGeom>
        <a:noFill/>
        <a:ln>
          <a:noFill/>
        </a:ln>
      </xdr:spPr>
    </xdr:pic>
    <xdr:clientData/>
  </xdr:twoCellAnchor>
  <xdr:twoCellAnchor editAs="oneCell">
    <xdr:from>
      <xdr:col>0</xdr:col>
      <xdr:colOff>613833</xdr:colOff>
      <xdr:row>0</xdr:row>
      <xdr:rowOff>0</xdr:rowOff>
    </xdr:from>
    <xdr:to>
      <xdr:col>1</xdr:col>
      <xdr:colOff>709083</xdr:colOff>
      <xdr:row>2</xdr:row>
      <xdr:rowOff>10583</xdr:rowOff>
    </xdr:to>
    <xdr:pic>
      <xdr:nvPicPr>
        <xdr:cNvPr id="6" name="2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3833" y="0"/>
          <a:ext cx="857250" cy="465666"/>
        </a:xfrm>
        <a:prstGeom prst="rect">
          <a:avLst/>
        </a:prstGeom>
      </xdr:spPr>
    </xdr:pic>
    <xdr:clientData/>
  </xdr:twoCellAnchor>
  <xdr:twoCellAnchor editAs="oneCell">
    <xdr:from>
      <xdr:col>1</xdr:col>
      <xdr:colOff>296333</xdr:colOff>
      <xdr:row>14</xdr:row>
      <xdr:rowOff>84668</xdr:rowOff>
    </xdr:from>
    <xdr:to>
      <xdr:col>1</xdr:col>
      <xdr:colOff>1703917</xdr:colOff>
      <xdr:row>15</xdr:row>
      <xdr:rowOff>275167</xdr:rowOff>
    </xdr:to>
    <xdr:pic>
      <xdr:nvPicPr>
        <xdr:cNvPr id="7" name="Picture 1"/>
        <xdr:cNvPicPr>
          <a:picLocks noChangeAspect="1" noChangeArrowheads="1"/>
        </xdr:cNvPicPr>
      </xdr:nvPicPr>
      <xdr:blipFill>
        <a:blip xmlns:r="http://schemas.openxmlformats.org/officeDocument/2006/relationships" r:embed="rId4" cstate="print"/>
        <a:srcRect l="17182" t="33472" r="25804" b="19028"/>
        <a:stretch>
          <a:fillRect/>
        </a:stretch>
      </xdr:blipFill>
      <xdr:spPr bwMode="auto">
        <a:xfrm>
          <a:off x="1058333" y="25061335"/>
          <a:ext cx="1407584" cy="60325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D65675"/>
  <sheetViews>
    <sheetView view="pageBreakPreview" topLeftCell="A7" zoomScale="80" zoomScaleNormal="90" zoomScaleSheetLayoutView="80" workbookViewId="0">
      <selection activeCell="L10" sqref="L10"/>
    </sheetView>
  </sheetViews>
  <sheetFormatPr baseColWidth="10" defaultRowHeight="12" x14ac:dyDescent="0.2"/>
  <cols>
    <col min="1" max="1" width="11.42578125" style="1"/>
    <col min="2" max="2" width="35.28515625" style="1" bestFit="1" customWidth="1"/>
    <col min="3" max="3" width="35.85546875" style="1" customWidth="1"/>
    <col min="4" max="4" width="36" style="1" customWidth="1"/>
    <col min="5" max="5" width="35.85546875" style="17" customWidth="1"/>
    <col min="6" max="10" width="5.42578125" style="17" customWidth="1"/>
    <col min="11" max="11" width="15.42578125" style="17" customWidth="1"/>
    <col min="12" max="12" width="10.85546875" style="17" customWidth="1"/>
    <col min="13" max="13" width="9.7109375" style="17" customWidth="1"/>
    <col min="14" max="14" width="15.42578125" style="17" customWidth="1"/>
    <col min="15" max="15" width="22" style="1" customWidth="1"/>
    <col min="16" max="16" width="20.42578125" style="1" customWidth="1"/>
    <col min="17" max="17" width="11.42578125" style="1"/>
    <col min="18" max="26" width="11.42578125" style="2"/>
    <col min="27" max="16384" width="11.42578125" style="1"/>
  </cols>
  <sheetData>
    <row r="1" spans="1:27" ht="36" customHeight="1" x14ac:dyDescent="0.2">
      <c r="A1" s="97" t="s">
        <v>19</v>
      </c>
      <c r="B1" s="97"/>
      <c r="C1" s="97"/>
      <c r="D1" s="97"/>
      <c r="E1" s="97"/>
      <c r="F1" s="97"/>
      <c r="G1" s="97"/>
      <c r="H1" s="97"/>
      <c r="I1" s="97"/>
      <c r="J1" s="97"/>
      <c r="K1" s="97"/>
      <c r="L1" s="97"/>
      <c r="M1" s="97"/>
      <c r="N1" s="97"/>
    </row>
    <row r="2" spans="1:27" ht="4.5" customHeight="1" x14ac:dyDescent="0.2">
      <c r="A2" s="98"/>
      <c r="B2" s="98"/>
      <c r="C2" s="98"/>
      <c r="D2" s="98"/>
      <c r="E2" s="98"/>
      <c r="F2" s="98"/>
      <c r="G2" s="98"/>
      <c r="H2" s="98"/>
      <c r="I2" s="98"/>
      <c r="J2" s="98"/>
      <c r="K2" s="98"/>
      <c r="L2" s="98"/>
      <c r="M2" s="98"/>
      <c r="N2" s="98"/>
    </row>
    <row r="3" spans="1:27" ht="30.75" customHeight="1" x14ac:dyDescent="0.2">
      <c r="A3" s="108" t="s">
        <v>0</v>
      </c>
      <c r="B3" s="108"/>
      <c r="C3" s="83" t="s">
        <v>20</v>
      </c>
      <c r="D3" s="83"/>
      <c r="E3" s="108" t="s">
        <v>1</v>
      </c>
      <c r="F3" s="102" t="s">
        <v>21</v>
      </c>
      <c r="G3" s="103"/>
      <c r="H3" s="103"/>
      <c r="I3" s="103"/>
      <c r="J3" s="103"/>
      <c r="K3" s="103"/>
      <c r="L3" s="103"/>
      <c r="M3" s="103"/>
      <c r="N3" s="104"/>
    </row>
    <row r="4" spans="1:27" ht="37.5" customHeight="1" x14ac:dyDescent="0.2">
      <c r="A4" s="108"/>
      <c r="B4" s="108"/>
      <c r="C4" s="83"/>
      <c r="D4" s="83"/>
      <c r="E4" s="109"/>
      <c r="F4" s="105"/>
      <c r="G4" s="106"/>
      <c r="H4" s="106"/>
      <c r="I4" s="106"/>
      <c r="J4" s="106"/>
      <c r="K4" s="106"/>
      <c r="L4" s="106"/>
      <c r="M4" s="106"/>
      <c r="N4" s="107"/>
    </row>
    <row r="5" spans="1:27" ht="37.5" customHeight="1" x14ac:dyDescent="0.2">
      <c r="A5" s="84" t="s">
        <v>121</v>
      </c>
      <c r="B5" s="85"/>
      <c r="C5" s="83" t="s">
        <v>263</v>
      </c>
      <c r="D5" s="83"/>
      <c r="E5" s="3"/>
      <c r="F5" s="4"/>
      <c r="G5" s="4"/>
      <c r="H5" s="4"/>
      <c r="I5" s="4"/>
      <c r="J5" s="4"/>
      <c r="K5" s="4"/>
      <c r="L5" s="4"/>
      <c r="M5" s="4"/>
      <c r="N5" s="4"/>
    </row>
    <row r="6" spans="1:27" x14ac:dyDescent="0.2">
      <c r="A6" s="100"/>
      <c r="B6" s="100"/>
      <c r="C6" s="100"/>
      <c r="D6" s="100"/>
      <c r="E6" s="101"/>
      <c r="F6" s="101"/>
      <c r="G6" s="101"/>
      <c r="H6" s="101"/>
      <c r="I6" s="101"/>
      <c r="J6" s="101"/>
      <c r="K6" s="101"/>
      <c r="L6" s="101"/>
      <c r="M6" s="101"/>
      <c r="N6" s="101"/>
    </row>
    <row r="7" spans="1:27" ht="26.25" customHeight="1" x14ac:dyDescent="0.2">
      <c r="A7" s="92" t="s">
        <v>2</v>
      </c>
      <c r="B7" s="92" t="s">
        <v>3</v>
      </c>
      <c r="C7" s="92"/>
      <c r="D7" s="92"/>
      <c r="E7" s="92"/>
      <c r="F7" s="92" t="s">
        <v>4</v>
      </c>
      <c r="G7" s="92"/>
      <c r="H7" s="92"/>
      <c r="I7" s="92"/>
      <c r="J7" s="92"/>
      <c r="K7" s="92"/>
      <c r="L7" s="92"/>
      <c r="M7" s="92" t="s">
        <v>5</v>
      </c>
      <c r="N7" s="93" t="s">
        <v>253</v>
      </c>
      <c r="O7" s="95" t="s">
        <v>298</v>
      </c>
      <c r="P7" s="86" t="s">
        <v>299</v>
      </c>
    </row>
    <row r="8" spans="1:27" ht="15.75" customHeight="1" x14ac:dyDescent="0.2">
      <c r="A8" s="92"/>
      <c r="B8" s="92" t="s">
        <v>7</v>
      </c>
      <c r="C8" s="92" t="s">
        <v>8</v>
      </c>
      <c r="D8" s="92" t="s">
        <v>9</v>
      </c>
      <c r="E8" s="92" t="s">
        <v>10</v>
      </c>
      <c r="F8" s="92" t="s">
        <v>11</v>
      </c>
      <c r="G8" s="92"/>
      <c r="H8" s="92"/>
      <c r="I8" s="92"/>
      <c r="J8" s="92"/>
      <c r="K8" s="93" t="s">
        <v>252</v>
      </c>
      <c r="L8" s="92" t="s">
        <v>13</v>
      </c>
      <c r="M8" s="92"/>
      <c r="N8" s="99"/>
      <c r="O8" s="96"/>
      <c r="P8" s="87"/>
    </row>
    <row r="9" spans="1:27" ht="82.5" customHeight="1" x14ac:dyDescent="0.2">
      <c r="A9" s="93"/>
      <c r="B9" s="93"/>
      <c r="C9" s="93"/>
      <c r="D9" s="93"/>
      <c r="E9" s="93"/>
      <c r="F9" s="5" t="s">
        <v>14</v>
      </c>
      <c r="G9" s="5" t="s">
        <v>15</v>
      </c>
      <c r="H9" s="5" t="s">
        <v>16</v>
      </c>
      <c r="I9" s="5" t="s">
        <v>17</v>
      </c>
      <c r="J9" s="5" t="s">
        <v>18</v>
      </c>
      <c r="K9" s="94"/>
      <c r="L9" s="93"/>
      <c r="M9" s="93"/>
      <c r="N9" s="99"/>
      <c r="O9" s="96"/>
      <c r="P9" s="87"/>
      <c r="R9" s="2">
        <v>1</v>
      </c>
      <c r="S9" s="2">
        <v>2</v>
      </c>
      <c r="T9" s="2">
        <v>3</v>
      </c>
      <c r="U9" s="2">
        <v>4</v>
      </c>
      <c r="V9" s="2">
        <v>5</v>
      </c>
      <c r="AA9" s="2"/>
    </row>
    <row r="10" spans="1:27" ht="324" x14ac:dyDescent="0.2">
      <c r="A10" s="6">
        <v>1</v>
      </c>
      <c r="B10" s="7" t="s">
        <v>22</v>
      </c>
      <c r="C10" s="8" t="s">
        <v>264</v>
      </c>
      <c r="D10" s="8" t="s">
        <v>39</v>
      </c>
      <c r="E10" s="8" t="s">
        <v>318</v>
      </c>
      <c r="F10" s="9">
        <v>3</v>
      </c>
      <c r="G10" s="9">
        <v>3</v>
      </c>
      <c r="H10" s="9">
        <v>3</v>
      </c>
      <c r="I10" s="9">
        <v>1</v>
      </c>
      <c r="J10" s="9">
        <v>1</v>
      </c>
      <c r="K10" s="9">
        <v>2</v>
      </c>
      <c r="L10" s="9">
        <f t="shared" ref="L10:L18" si="0">AVERAGE(F10:J10)*MAX(K10:K10)</f>
        <v>4.4000000000000004</v>
      </c>
      <c r="M10" s="10" t="str">
        <f>IF(L10&gt;25,"Crítico",IF(L10&gt;15,"Alto",IF(L10&gt;8,"Medio","Bajo")))</f>
        <v>Bajo</v>
      </c>
      <c r="N10" s="11" t="s">
        <v>260</v>
      </c>
      <c r="O10" s="62" t="s">
        <v>312</v>
      </c>
      <c r="P10" s="63" t="s">
        <v>328</v>
      </c>
      <c r="R10" s="2" t="s">
        <v>254</v>
      </c>
      <c r="S10" s="2" t="s">
        <v>255</v>
      </c>
      <c r="T10" s="2" t="s">
        <v>256</v>
      </c>
      <c r="U10" s="2" t="s">
        <v>257</v>
      </c>
      <c r="V10" s="2" t="s">
        <v>258</v>
      </c>
      <c r="W10" s="2" t="s">
        <v>259</v>
      </c>
      <c r="X10" s="2" t="s">
        <v>260</v>
      </c>
      <c r="Y10" s="2" t="s">
        <v>261</v>
      </c>
      <c r="Z10" s="2" t="s">
        <v>262</v>
      </c>
      <c r="AA10" s="2"/>
    </row>
    <row r="11" spans="1:27" ht="187.5" customHeight="1" x14ac:dyDescent="0.2">
      <c r="A11" s="6">
        <v>2</v>
      </c>
      <c r="B11" s="8" t="s">
        <v>23</v>
      </c>
      <c r="C11" s="12" t="s">
        <v>32</v>
      </c>
      <c r="D11" s="13" t="s">
        <v>49</v>
      </c>
      <c r="E11" s="8" t="s">
        <v>51</v>
      </c>
      <c r="F11" s="9">
        <v>5</v>
      </c>
      <c r="G11" s="9">
        <v>1</v>
      </c>
      <c r="H11" s="9">
        <v>1</v>
      </c>
      <c r="I11" s="9">
        <v>5</v>
      </c>
      <c r="J11" s="9">
        <v>1</v>
      </c>
      <c r="K11" s="9">
        <v>3</v>
      </c>
      <c r="L11" s="9">
        <f t="shared" si="0"/>
        <v>7.8000000000000007</v>
      </c>
      <c r="M11" s="10" t="str">
        <f t="shared" ref="M11:M18" si="1">IF(L11&gt;25,"Crítico",IF(L11&gt;15,"Alto",IF(L11&gt;8,"Medio","Bajo")))</f>
        <v>Bajo</v>
      </c>
      <c r="N11" s="11" t="s">
        <v>258</v>
      </c>
      <c r="O11" s="62" t="s">
        <v>312</v>
      </c>
      <c r="P11" s="63" t="s">
        <v>329</v>
      </c>
    </row>
    <row r="12" spans="1:27" ht="205.5" customHeight="1" x14ac:dyDescent="0.2">
      <c r="A12" s="6">
        <v>3</v>
      </c>
      <c r="B12" s="7" t="s">
        <v>24</v>
      </c>
      <c r="C12" s="14" t="s">
        <v>265</v>
      </c>
      <c r="D12" s="13" t="s">
        <v>266</v>
      </c>
      <c r="E12" s="8" t="s">
        <v>267</v>
      </c>
      <c r="F12" s="9">
        <v>5</v>
      </c>
      <c r="G12" s="9">
        <v>5</v>
      </c>
      <c r="H12" s="9">
        <v>5</v>
      </c>
      <c r="I12" s="9">
        <v>5</v>
      </c>
      <c r="J12" s="9">
        <v>5</v>
      </c>
      <c r="K12" s="9">
        <v>1</v>
      </c>
      <c r="L12" s="9">
        <f t="shared" si="0"/>
        <v>5</v>
      </c>
      <c r="M12" s="10" t="str">
        <f t="shared" si="1"/>
        <v>Bajo</v>
      </c>
      <c r="N12" s="11" t="s">
        <v>262</v>
      </c>
      <c r="O12" s="62" t="s">
        <v>312</v>
      </c>
      <c r="P12" s="63" t="s">
        <v>329</v>
      </c>
    </row>
    <row r="13" spans="1:27" ht="92.25" customHeight="1" x14ac:dyDescent="0.2">
      <c r="A13" s="6">
        <v>4</v>
      </c>
      <c r="B13" s="15" t="s">
        <v>25</v>
      </c>
      <c r="C13" s="14" t="s">
        <v>34</v>
      </c>
      <c r="D13" s="13" t="s">
        <v>41</v>
      </c>
      <c r="E13" s="16" t="s">
        <v>52</v>
      </c>
      <c r="F13" s="9">
        <v>1</v>
      </c>
      <c r="G13" s="9">
        <v>2</v>
      </c>
      <c r="H13" s="9">
        <v>4</v>
      </c>
      <c r="I13" s="9">
        <v>1</v>
      </c>
      <c r="J13" s="9">
        <v>1</v>
      </c>
      <c r="K13" s="9">
        <v>2</v>
      </c>
      <c r="L13" s="9">
        <f t="shared" si="0"/>
        <v>3.6</v>
      </c>
      <c r="M13" s="10" t="str">
        <f t="shared" si="1"/>
        <v>Bajo</v>
      </c>
      <c r="N13" s="11" t="s">
        <v>261</v>
      </c>
      <c r="O13" s="62" t="s">
        <v>312</v>
      </c>
      <c r="P13" s="63" t="s">
        <v>329</v>
      </c>
    </row>
    <row r="14" spans="1:27" ht="134.25" customHeight="1" x14ac:dyDescent="0.2">
      <c r="A14" s="6">
        <v>5</v>
      </c>
      <c r="B14" s="15" t="s">
        <v>26</v>
      </c>
      <c r="C14" s="16" t="s">
        <v>35</v>
      </c>
      <c r="D14" s="13" t="s">
        <v>42</v>
      </c>
      <c r="E14" s="16" t="s">
        <v>268</v>
      </c>
      <c r="F14" s="9">
        <v>5</v>
      </c>
      <c r="G14" s="9">
        <v>3</v>
      </c>
      <c r="H14" s="9">
        <v>1</v>
      </c>
      <c r="I14" s="9">
        <v>3</v>
      </c>
      <c r="J14" s="9">
        <v>3</v>
      </c>
      <c r="K14" s="9">
        <v>2</v>
      </c>
      <c r="L14" s="9">
        <f t="shared" si="0"/>
        <v>6</v>
      </c>
      <c r="M14" s="10" t="str">
        <f t="shared" si="1"/>
        <v>Bajo</v>
      </c>
      <c r="N14" s="11" t="s">
        <v>254</v>
      </c>
      <c r="O14" s="62" t="s">
        <v>312</v>
      </c>
      <c r="P14" s="63" t="s">
        <v>329</v>
      </c>
    </row>
    <row r="15" spans="1:27" ht="95.25" customHeight="1" x14ac:dyDescent="0.2">
      <c r="A15" s="6">
        <v>6</v>
      </c>
      <c r="B15" s="15" t="s">
        <v>27</v>
      </c>
      <c r="C15" s="16" t="s">
        <v>36</v>
      </c>
      <c r="D15" s="8" t="s">
        <v>269</v>
      </c>
      <c r="E15" s="16" t="s">
        <v>323</v>
      </c>
      <c r="F15" s="9">
        <v>3</v>
      </c>
      <c r="G15" s="9">
        <v>1</v>
      </c>
      <c r="H15" s="9">
        <v>3</v>
      </c>
      <c r="I15" s="9">
        <v>3</v>
      </c>
      <c r="J15" s="9">
        <v>1</v>
      </c>
      <c r="K15" s="9">
        <v>3</v>
      </c>
      <c r="L15" s="9">
        <f t="shared" si="0"/>
        <v>6.6000000000000005</v>
      </c>
      <c r="M15" s="10" t="str">
        <f t="shared" si="1"/>
        <v>Bajo</v>
      </c>
      <c r="N15" s="11" t="s">
        <v>257</v>
      </c>
      <c r="O15" s="62" t="s">
        <v>312</v>
      </c>
      <c r="P15" s="63" t="s">
        <v>330</v>
      </c>
    </row>
    <row r="16" spans="1:27" ht="149.25" customHeight="1" x14ac:dyDescent="0.2">
      <c r="A16" s="6">
        <v>7</v>
      </c>
      <c r="B16" s="15" t="s">
        <v>28</v>
      </c>
      <c r="C16" s="16" t="s">
        <v>37</v>
      </c>
      <c r="D16" s="8" t="s">
        <v>270</v>
      </c>
      <c r="E16" s="16" t="s">
        <v>46</v>
      </c>
      <c r="F16" s="9">
        <v>5</v>
      </c>
      <c r="G16" s="9">
        <v>3</v>
      </c>
      <c r="H16" s="9">
        <v>5</v>
      </c>
      <c r="I16" s="9">
        <v>3</v>
      </c>
      <c r="J16" s="9">
        <v>4</v>
      </c>
      <c r="K16" s="9">
        <v>2</v>
      </c>
      <c r="L16" s="9">
        <f t="shared" si="0"/>
        <v>8</v>
      </c>
      <c r="M16" s="10" t="str">
        <f t="shared" si="1"/>
        <v>Bajo</v>
      </c>
      <c r="N16" s="11" t="s">
        <v>262</v>
      </c>
      <c r="O16" s="62" t="s">
        <v>312</v>
      </c>
      <c r="P16" s="63" t="s">
        <v>331</v>
      </c>
    </row>
    <row r="17" spans="1:16" ht="219.75" customHeight="1" x14ac:dyDescent="0.2">
      <c r="A17" s="6">
        <v>8</v>
      </c>
      <c r="B17" s="15" t="s">
        <v>30</v>
      </c>
      <c r="C17" s="16" t="s">
        <v>271</v>
      </c>
      <c r="D17" s="13" t="s">
        <v>272</v>
      </c>
      <c r="E17" s="16" t="s">
        <v>273</v>
      </c>
      <c r="F17" s="9">
        <v>4</v>
      </c>
      <c r="G17" s="9">
        <v>1</v>
      </c>
      <c r="H17" s="9">
        <v>2</v>
      </c>
      <c r="I17" s="9">
        <v>4</v>
      </c>
      <c r="J17" s="9">
        <v>1</v>
      </c>
      <c r="K17" s="9">
        <v>3</v>
      </c>
      <c r="L17" s="9">
        <f t="shared" si="0"/>
        <v>7.1999999999999993</v>
      </c>
      <c r="M17" s="10" t="str">
        <f>IF(L17&gt;25,"Crítico",IF(L17&gt;15,"Alto",IF(L17&gt;8,"Medio","Bajo")))</f>
        <v>Bajo</v>
      </c>
      <c r="N17" s="11" t="s">
        <v>258</v>
      </c>
      <c r="O17" s="62" t="s">
        <v>312</v>
      </c>
      <c r="P17" s="63" t="s">
        <v>325</v>
      </c>
    </row>
    <row r="18" spans="1:16" ht="132" x14ac:dyDescent="0.2">
      <c r="A18" s="6">
        <v>9</v>
      </c>
      <c r="B18" s="15" t="s">
        <v>29</v>
      </c>
      <c r="C18" s="16" t="s">
        <v>38</v>
      </c>
      <c r="D18" s="13" t="s">
        <v>45</v>
      </c>
      <c r="E18" s="16" t="s">
        <v>324</v>
      </c>
      <c r="F18" s="9">
        <v>2</v>
      </c>
      <c r="G18" s="9">
        <v>1</v>
      </c>
      <c r="H18" s="9">
        <v>5</v>
      </c>
      <c r="I18" s="9">
        <v>2</v>
      </c>
      <c r="J18" s="9">
        <v>3</v>
      </c>
      <c r="K18" s="9">
        <v>2</v>
      </c>
      <c r="L18" s="9">
        <f t="shared" si="0"/>
        <v>5.2</v>
      </c>
      <c r="M18" s="10" t="str">
        <f t="shared" si="1"/>
        <v>Bajo</v>
      </c>
      <c r="N18" s="11" t="s">
        <v>254</v>
      </c>
      <c r="O18" s="62" t="s">
        <v>312</v>
      </c>
      <c r="P18" s="64" t="s">
        <v>332</v>
      </c>
    </row>
    <row r="20" spans="1:16" ht="4.5" customHeight="1" x14ac:dyDescent="0.2"/>
    <row r="21" spans="1:16" ht="12.75" x14ac:dyDescent="0.2">
      <c r="B21" s="18" t="s">
        <v>230</v>
      </c>
      <c r="C21" s="19" t="s">
        <v>231</v>
      </c>
      <c r="D21" s="19" t="s">
        <v>232</v>
      </c>
      <c r="E21" s="1"/>
      <c r="N21" s="1"/>
    </row>
    <row r="22" spans="1:16" ht="12" customHeight="1" x14ac:dyDescent="0.2">
      <c r="B22" s="88"/>
      <c r="C22" s="90"/>
      <c r="D22" s="90"/>
      <c r="E22" s="1"/>
      <c r="N22" s="1"/>
    </row>
    <row r="23" spans="1:16" ht="39.75" customHeight="1" x14ac:dyDescent="0.2">
      <c r="B23" s="89"/>
      <c r="C23" s="91"/>
      <c r="D23" s="91"/>
      <c r="E23" s="1"/>
      <c r="H23" s="17" t="s">
        <v>229</v>
      </c>
    </row>
    <row r="24" spans="1:16" ht="12.75" x14ac:dyDescent="0.2">
      <c r="B24" s="20" t="s">
        <v>234</v>
      </c>
      <c r="C24" s="21" t="s">
        <v>251</v>
      </c>
      <c r="D24" s="22" t="s">
        <v>233</v>
      </c>
      <c r="E24" s="23">
        <v>43271</v>
      </c>
      <c r="F24" s="24"/>
    </row>
    <row r="25" spans="1:16" ht="12.75" x14ac:dyDescent="0.2">
      <c r="B25" s="25" t="s">
        <v>235</v>
      </c>
      <c r="C25" s="26" t="s">
        <v>237</v>
      </c>
      <c r="D25" s="26" t="s">
        <v>238</v>
      </c>
      <c r="E25" s="26" t="s">
        <v>228</v>
      </c>
    </row>
    <row r="26" spans="1:16" x14ac:dyDescent="0.2">
      <c r="E26" s="27"/>
    </row>
    <row r="28" spans="1:16" x14ac:dyDescent="0.2">
      <c r="B28" s="1" t="s">
        <v>367</v>
      </c>
    </row>
    <row r="29" spans="1:16" x14ac:dyDescent="0.2">
      <c r="B29" s="1" t="s">
        <v>368</v>
      </c>
    </row>
    <row r="30" spans="1:16" x14ac:dyDescent="0.2">
      <c r="B30" s="1" t="s">
        <v>369</v>
      </c>
    </row>
    <row r="31" spans="1:16" x14ac:dyDescent="0.2">
      <c r="B31" s="1" t="s">
        <v>370</v>
      </c>
    </row>
    <row r="65492" spans="243:264" x14ac:dyDescent="0.2">
      <c r="II65492" s="28"/>
      <c r="IJ65492" s="28"/>
      <c r="IK65492" s="28"/>
      <c r="IL65492" s="28"/>
      <c r="IM65492" s="28"/>
      <c r="IN65492" s="28"/>
      <c r="IO65492" s="28"/>
      <c r="IP65492" s="28"/>
      <c r="IQ65492" s="28"/>
      <c r="IR65492" s="28"/>
      <c r="IS65492" s="28"/>
      <c r="IT65492" s="28"/>
      <c r="IU65492" s="28"/>
      <c r="IV65492" s="28"/>
      <c r="IW65492" s="28"/>
      <c r="IX65492" s="28"/>
      <c r="IY65492" s="28"/>
      <c r="IZ65492" s="28"/>
      <c r="JA65492" s="28"/>
      <c r="JB65492" s="28"/>
      <c r="JC65492" s="28"/>
      <c r="JD65492" s="28"/>
    </row>
    <row r="65493" spans="243:264" x14ac:dyDescent="0.2">
      <c r="II65493" s="28"/>
      <c r="IJ65493" s="28"/>
      <c r="IK65493" s="28"/>
      <c r="IL65493" s="28"/>
      <c r="IM65493" s="28"/>
      <c r="IN65493" s="28"/>
      <c r="IO65493" s="28"/>
      <c r="IP65493" s="28"/>
      <c r="IQ65493" s="28"/>
      <c r="IR65493" s="28"/>
      <c r="IS65493" s="28"/>
      <c r="IT65493" s="28"/>
      <c r="IU65493" s="28"/>
      <c r="IV65493" s="28"/>
      <c r="IW65493" s="28"/>
      <c r="IX65493" s="28"/>
      <c r="IY65493" s="28"/>
      <c r="IZ65493" s="28"/>
      <c r="JA65493" s="28"/>
      <c r="JB65493" s="28"/>
      <c r="JC65493" s="28"/>
      <c r="JD65493" s="28"/>
    </row>
    <row r="65494" spans="243:264" x14ac:dyDescent="0.2">
      <c r="II65494" s="28"/>
      <c r="IJ65494" s="28"/>
      <c r="IK65494" s="28"/>
      <c r="IL65494" s="28"/>
      <c r="IM65494" s="28"/>
      <c r="IN65494" s="28"/>
      <c r="IO65494" s="28"/>
      <c r="IP65494" s="28"/>
      <c r="IQ65494" s="28"/>
      <c r="IR65494" s="28"/>
      <c r="IS65494" s="28"/>
      <c r="IT65494" s="28"/>
      <c r="IU65494" s="28"/>
      <c r="IV65494" s="28"/>
      <c r="IW65494" s="28"/>
      <c r="IX65494" s="28"/>
      <c r="IY65494" s="28"/>
      <c r="IZ65494" s="28"/>
      <c r="JA65494" s="28"/>
      <c r="JB65494" s="28"/>
      <c r="JC65494" s="28"/>
      <c r="JD65494" s="28"/>
    </row>
    <row r="65495" spans="243:264" x14ac:dyDescent="0.2">
      <c r="II65495" s="28"/>
      <c r="IJ65495" s="28"/>
      <c r="IK65495" s="28"/>
      <c r="IL65495" s="28"/>
      <c r="IM65495" s="28"/>
      <c r="IN65495" s="28"/>
      <c r="IO65495" s="28"/>
      <c r="IP65495" s="28"/>
      <c r="IQ65495" s="28"/>
      <c r="IR65495" s="28"/>
      <c r="IS65495" s="28"/>
      <c r="IT65495" s="28"/>
      <c r="IU65495" s="28"/>
      <c r="IV65495" s="28"/>
      <c r="IW65495" s="28"/>
      <c r="IX65495" s="28"/>
      <c r="IY65495" s="28"/>
      <c r="IZ65495" s="28"/>
      <c r="JA65495" s="28"/>
      <c r="JB65495" s="28"/>
      <c r="JC65495" s="28"/>
      <c r="JD65495" s="28"/>
    </row>
    <row r="65496" spans="243:264" x14ac:dyDescent="0.2">
      <c r="II65496" s="28"/>
      <c r="IJ65496" s="28"/>
      <c r="IK65496" s="28"/>
      <c r="IL65496" s="28"/>
      <c r="IM65496" s="28"/>
      <c r="IN65496" s="28"/>
      <c r="IO65496" s="28"/>
      <c r="IP65496" s="28"/>
      <c r="IQ65496" s="28"/>
      <c r="IR65496" s="28"/>
      <c r="IS65496" s="28"/>
      <c r="IT65496" s="28"/>
      <c r="IU65496" s="28"/>
      <c r="IV65496" s="28"/>
      <c r="IW65496" s="28"/>
      <c r="IX65496" s="28"/>
      <c r="IY65496" s="28"/>
      <c r="IZ65496" s="28"/>
      <c r="JA65496" s="28"/>
      <c r="JB65496" s="28"/>
      <c r="JC65496" s="28"/>
      <c r="JD65496" s="28"/>
    </row>
    <row r="65497" spans="243:264" x14ac:dyDescent="0.2">
      <c r="II65497" s="28"/>
      <c r="IJ65497" s="28"/>
      <c r="IK65497" s="28"/>
      <c r="IL65497" s="28"/>
      <c r="IM65497" s="28"/>
      <c r="IN65497" s="28"/>
      <c r="IO65497" s="28"/>
      <c r="IP65497" s="28"/>
      <c r="IQ65497" s="28"/>
      <c r="IR65497" s="28"/>
      <c r="IS65497" s="28"/>
      <c r="IT65497" s="28"/>
      <c r="IU65497" s="28"/>
      <c r="IV65497" s="28"/>
      <c r="IW65497" s="28"/>
      <c r="IX65497" s="28"/>
      <c r="IY65497" s="28"/>
      <c r="IZ65497" s="28"/>
      <c r="JA65497" s="28"/>
      <c r="JB65497" s="28"/>
      <c r="JC65497" s="28"/>
      <c r="JD65497" s="28"/>
    </row>
    <row r="65498" spans="243:264" x14ac:dyDescent="0.2">
      <c r="II65498" s="28"/>
      <c r="IJ65498" s="28"/>
      <c r="IK65498" s="28"/>
      <c r="IL65498" s="28"/>
      <c r="IM65498" s="28"/>
      <c r="IN65498" s="28"/>
      <c r="IO65498" s="28"/>
      <c r="IP65498" s="28"/>
      <c r="IQ65498" s="28"/>
      <c r="IR65498" s="28"/>
      <c r="IS65498" s="28"/>
      <c r="IT65498" s="28"/>
      <c r="IU65498" s="28"/>
      <c r="IV65498" s="28"/>
      <c r="IW65498" s="28"/>
      <c r="IX65498" s="28"/>
      <c r="IY65498" s="28"/>
      <c r="IZ65498" s="28"/>
      <c r="JA65498" s="28"/>
      <c r="JB65498" s="28"/>
      <c r="JC65498" s="28"/>
      <c r="JD65498" s="28"/>
    </row>
    <row r="65499" spans="243:264" x14ac:dyDescent="0.2">
      <c r="II65499" s="28"/>
      <c r="IJ65499" s="28"/>
      <c r="IK65499" s="28"/>
      <c r="IL65499" s="28"/>
      <c r="IM65499" s="28"/>
      <c r="IN65499" s="28"/>
      <c r="IO65499" s="28"/>
      <c r="IP65499" s="28"/>
      <c r="IQ65499" s="28"/>
      <c r="IR65499" s="28"/>
      <c r="IS65499" s="28"/>
      <c r="IT65499" s="28"/>
      <c r="IU65499" s="28"/>
      <c r="IV65499" s="28"/>
      <c r="IW65499" s="28"/>
      <c r="IX65499" s="28"/>
      <c r="IY65499" s="28"/>
      <c r="IZ65499" s="28"/>
      <c r="JA65499" s="28"/>
      <c r="JB65499" s="28"/>
      <c r="JC65499" s="28"/>
      <c r="JD65499" s="28"/>
    </row>
    <row r="65500" spans="243:264" x14ac:dyDescent="0.2">
      <c r="II65500" s="28"/>
      <c r="IJ65500" s="28"/>
      <c r="IK65500" s="28"/>
      <c r="IL65500" s="28"/>
      <c r="IM65500" s="28"/>
      <c r="IN65500" s="28"/>
      <c r="IO65500" s="28"/>
      <c r="IP65500" s="28"/>
      <c r="IQ65500" s="28"/>
      <c r="IR65500" s="28"/>
      <c r="IS65500" s="28"/>
      <c r="IT65500" s="28"/>
      <c r="IU65500" s="28"/>
      <c r="IV65500" s="28"/>
      <c r="IW65500" s="28"/>
      <c r="IX65500" s="28"/>
      <c r="IY65500" s="28"/>
      <c r="IZ65500" s="28"/>
      <c r="JA65500" s="28"/>
      <c r="JB65500" s="28"/>
      <c r="JC65500" s="28"/>
      <c r="JD65500" s="28"/>
    </row>
    <row r="65501" spans="243:264" x14ac:dyDescent="0.2">
      <c r="II65501" s="28"/>
      <c r="IJ65501" s="28"/>
      <c r="IK65501" s="28"/>
      <c r="IL65501" s="28"/>
      <c r="IM65501" s="28"/>
      <c r="IN65501" s="28"/>
      <c r="IO65501" s="28"/>
      <c r="IP65501" s="28"/>
      <c r="IQ65501" s="28"/>
      <c r="IR65501" s="28"/>
      <c r="IS65501" s="28"/>
      <c r="IT65501" s="28"/>
      <c r="IU65501" s="28"/>
      <c r="IV65501" s="28"/>
      <c r="IW65501" s="28"/>
      <c r="IX65501" s="28"/>
      <c r="IY65501" s="28"/>
      <c r="IZ65501" s="28"/>
      <c r="JA65501" s="28"/>
      <c r="JB65501" s="28"/>
      <c r="JC65501" s="28"/>
      <c r="JD65501" s="28"/>
    </row>
    <row r="65502" spans="243:264" x14ac:dyDescent="0.2">
      <c r="II65502" s="28"/>
      <c r="IJ65502" s="28"/>
      <c r="IK65502" s="28"/>
      <c r="IL65502" s="28"/>
      <c r="IM65502" s="28"/>
      <c r="IN65502" s="28"/>
      <c r="IO65502" s="28"/>
      <c r="IP65502" s="28"/>
      <c r="IQ65502" s="28"/>
      <c r="IR65502" s="28"/>
      <c r="IS65502" s="28"/>
      <c r="IT65502" s="28"/>
      <c r="IU65502" s="28"/>
      <c r="IV65502" s="28"/>
      <c r="IW65502" s="28"/>
      <c r="IX65502" s="28"/>
      <c r="IY65502" s="28"/>
      <c r="IZ65502" s="28"/>
      <c r="JA65502" s="28"/>
      <c r="JB65502" s="28"/>
      <c r="JC65502" s="28"/>
      <c r="JD65502" s="28"/>
    </row>
    <row r="65503" spans="243:264" x14ac:dyDescent="0.2">
      <c r="II65503" s="28"/>
      <c r="IJ65503" s="28"/>
      <c r="IK65503" s="28"/>
      <c r="IL65503" s="28"/>
      <c r="IM65503" s="28"/>
      <c r="IN65503" s="28"/>
      <c r="IO65503" s="28"/>
      <c r="IP65503" s="28"/>
      <c r="IQ65503" s="28"/>
      <c r="IR65503" s="28"/>
      <c r="IS65503" s="28"/>
      <c r="IT65503" s="28"/>
      <c r="IU65503" s="28"/>
      <c r="IV65503" s="28"/>
      <c r="IW65503" s="28"/>
      <c r="IX65503" s="28"/>
      <c r="IY65503" s="28"/>
      <c r="IZ65503" s="28"/>
      <c r="JA65503" s="28"/>
      <c r="JB65503" s="28"/>
      <c r="JC65503" s="28"/>
      <c r="JD65503" s="28"/>
    </row>
    <row r="65504" spans="243:264" x14ac:dyDescent="0.2">
      <c r="II65504" s="28"/>
      <c r="IJ65504" s="28"/>
      <c r="IK65504" s="28"/>
      <c r="IL65504" s="28"/>
      <c r="IM65504" s="28"/>
      <c r="IN65504" s="28"/>
      <c r="IO65504" s="28"/>
      <c r="IP65504" s="28"/>
      <c r="IQ65504" s="28"/>
      <c r="IR65504" s="28"/>
      <c r="IS65504" s="28"/>
      <c r="IT65504" s="28"/>
      <c r="IU65504" s="28"/>
      <c r="IV65504" s="28"/>
      <c r="IW65504" s="28"/>
      <c r="IX65504" s="28"/>
      <c r="IY65504" s="28"/>
      <c r="IZ65504" s="28"/>
      <c r="JA65504" s="28"/>
      <c r="JB65504" s="28"/>
      <c r="JC65504" s="28"/>
      <c r="JD65504" s="28"/>
    </row>
    <row r="65505" spans="243:264" x14ac:dyDescent="0.2">
      <c r="II65505" s="28"/>
      <c r="IJ65505" s="28"/>
      <c r="IK65505" s="28"/>
      <c r="IL65505" s="28"/>
      <c r="IM65505" s="28"/>
      <c r="IN65505" s="28"/>
      <c r="IO65505" s="28"/>
      <c r="IP65505" s="28"/>
      <c r="IQ65505" s="28"/>
      <c r="IR65505" s="28"/>
      <c r="IS65505" s="28"/>
      <c r="IT65505" s="28"/>
      <c r="IU65505" s="28"/>
      <c r="IV65505" s="28"/>
      <c r="IW65505" s="28"/>
      <c r="IX65505" s="28"/>
      <c r="IY65505" s="28"/>
      <c r="IZ65505" s="28"/>
      <c r="JA65505" s="28"/>
      <c r="JB65505" s="28"/>
      <c r="JC65505" s="28"/>
      <c r="JD65505" s="28"/>
    </row>
    <row r="65506" spans="243:264" x14ac:dyDescent="0.2">
      <c r="II65506" s="28"/>
      <c r="IJ65506" s="28"/>
      <c r="IK65506" s="28"/>
      <c r="IL65506" s="28"/>
      <c r="IM65506" s="28"/>
      <c r="IN65506" s="28"/>
      <c r="IO65506" s="28"/>
      <c r="IP65506" s="28"/>
      <c r="IQ65506" s="28"/>
      <c r="IR65506" s="28"/>
      <c r="IS65506" s="28"/>
      <c r="IT65506" s="28"/>
      <c r="IU65506" s="28"/>
      <c r="IV65506" s="28"/>
      <c r="IW65506" s="28"/>
      <c r="IX65506" s="28"/>
      <c r="IY65506" s="28"/>
      <c r="IZ65506" s="28"/>
      <c r="JA65506" s="28"/>
      <c r="JB65506" s="28"/>
      <c r="JC65506" s="28"/>
      <c r="JD65506" s="28"/>
    </row>
    <row r="65507" spans="243:264" x14ac:dyDescent="0.2">
      <c r="II65507" s="28"/>
      <c r="IJ65507" s="28"/>
      <c r="IK65507" s="28"/>
      <c r="IL65507" s="28"/>
      <c r="IM65507" s="28"/>
      <c r="IN65507" s="28"/>
      <c r="IO65507" s="28"/>
      <c r="IP65507" s="28"/>
      <c r="IQ65507" s="28"/>
      <c r="IR65507" s="28"/>
      <c r="IS65507" s="28"/>
      <c r="IT65507" s="28"/>
      <c r="IU65507" s="28"/>
      <c r="IV65507" s="28"/>
      <c r="IW65507" s="28"/>
      <c r="IX65507" s="28"/>
      <c r="IY65507" s="28"/>
      <c r="IZ65507" s="28"/>
      <c r="JA65507" s="28"/>
      <c r="JB65507" s="28"/>
      <c r="JC65507" s="28"/>
      <c r="JD65507" s="28"/>
    </row>
    <row r="65508" spans="243:264" x14ac:dyDescent="0.2">
      <c r="II65508" s="28"/>
      <c r="IJ65508" s="28"/>
      <c r="IK65508" s="28"/>
      <c r="IL65508" s="28"/>
      <c r="IM65508" s="28"/>
      <c r="IN65508" s="28"/>
      <c r="IO65508" s="28"/>
      <c r="IP65508" s="28"/>
      <c r="IQ65508" s="28"/>
      <c r="IR65508" s="28"/>
      <c r="IS65508" s="28"/>
      <c r="IT65508" s="28"/>
      <c r="IU65508" s="28"/>
      <c r="IV65508" s="28"/>
      <c r="IW65508" s="28"/>
      <c r="IX65508" s="28"/>
      <c r="IY65508" s="28"/>
      <c r="IZ65508" s="28"/>
      <c r="JA65508" s="28"/>
      <c r="JB65508" s="28"/>
      <c r="JC65508" s="28"/>
      <c r="JD65508" s="28"/>
    </row>
    <row r="65509" spans="243:264" x14ac:dyDescent="0.2">
      <c r="II65509" s="28"/>
      <c r="IJ65509" s="28"/>
      <c r="IK65509" s="28"/>
      <c r="IL65509" s="28"/>
      <c r="IM65509" s="28"/>
      <c r="IN65509" s="28"/>
      <c r="IO65509" s="28"/>
      <c r="IP65509" s="28"/>
      <c r="IQ65509" s="28"/>
      <c r="IR65509" s="28"/>
      <c r="IS65509" s="28"/>
      <c r="IT65509" s="28"/>
      <c r="IU65509" s="28"/>
      <c r="IV65509" s="28"/>
      <c r="IW65509" s="28"/>
      <c r="IX65509" s="28"/>
      <c r="IY65509" s="28"/>
      <c r="IZ65509" s="28"/>
      <c r="JA65509" s="28"/>
      <c r="JB65509" s="28"/>
      <c r="JC65509" s="28"/>
      <c r="JD65509" s="28"/>
    </row>
    <row r="65510" spans="243:264" x14ac:dyDescent="0.2">
      <c r="II65510" s="28"/>
      <c r="IJ65510" s="28"/>
      <c r="IK65510" s="28"/>
      <c r="IL65510" s="28"/>
      <c r="IM65510" s="28"/>
      <c r="IN65510" s="28"/>
      <c r="IO65510" s="28"/>
      <c r="IP65510" s="28"/>
      <c r="IQ65510" s="28"/>
      <c r="IR65510" s="28"/>
      <c r="IS65510" s="28"/>
      <c r="IT65510" s="28"/>
      <c r="IU65510" s="28"/>
      <c r="IV65510" s="28"/>
      <c r="IW65510" s="28"/>
      <c r="IX65510" s="28"/>
      <c r="IY65510" s="28"/>
      <c r="IZ65510" s="28"/>
      <c r="JA65510" s="28"/>
      <c r="JB65510" s="28"/>
      <c r="JC65510" s="28"/>
      <c r="JD65510" s="28"/>
    </row>
    <row r="65511" spans="243:264" x14ac:dyDescent="0.2">
      <c r="II65511" s="28"/>
      <c r="IJ65511" s="28"/>
      <c r="IK65511" s="28"/>
      <c r="IL65511" s="28"/>
      <c r="IM65511" s="28"/>
      <c r="IN65511" s="28"/>
      <c r="IO65511" s="28"/>
      <c r="IP65511" s="28"/>
      <c r="IQ65511" s="28"/>
      <c r="IR65511" s="28"/>
      <c r="IS65511" s="28"/>
      <c r="IT65511" s="28"/>
      <c r="IU65511" s="28"/>
      <c r="IV65511" s="28"/>
      <c r="IW65511" s="28"/>
      <c r="IX65511" s="28"/>
      <c r="IY65511" s="28"/>
      <c r="IZ65511" s="28"/>
      <c r="JA65511" s="28"/>
      <c r="JB65511" s="28"/>
      <c r="JC65511" s="28"/>
      <c r="JD65511" s="28"/>
    </row>
    <row r="65512" spans="243:264" x14ac:dyDescent="0.2">
      <c r="II65512" s="28"/>
      <c r="IJ65512" s="28"/>
      <c r="IK65512" s="28"/>
      <c r="IL65512" s="28"/>
      <c r="IM65512" s="28"/>
      <c r="IN65512" s="28"/>
      <c r="IO65512" s="28"/>
      <c r="IP65512" s="28"/>
      <c r="IQ65512" s="28"/>
      <c r="IR65512" s="28"/>
      <c r="IS65512" s="28"/>
      <c r="IT65512" s="28"/>
      <c r="IU65512" s="28"/>
      <c r="IV65512" s="28"/>
      <c r="IW65512" s="28"/>
      <c r="IX65512" s="28"/>
      <c r="IY65512" s="28"/>
      <c r="IZ65512" s="28"/>
      <c r="JA65512" s="28"/>
      <c r="JB65512" s="28"/>
      <c r="JC65512" s="28"/>
      <c r="JD65512" s="28"/>
    </row>
    <row r="65513" spans="243:264" x14ac:dyDescent="0.2">
      <c r="II65513" s="28"/>
      <c r="IJ65513" s="28"/>
      <c r="IK65513" s="28"/>
      <c r="IL65513" s="28"/>
      <c r="IM65513" s="28"/>
      <c r="IN65513" s="28"/>
      <c r="IO65513" s="28"/>
      <c r="IP65513" s="28"/>
      <c r="IQ65513" s="28"/>
      <c r="IR65513" s="28"/>
      <c r="IS65513" s="28"/>
      <c r="IT65513" s="28"/>
      <c r="IU65513" s="28"/>
      <c r="IV65513" s="28"/>
      <c r="IW65513" s="28"/>
      <c r="IX65513" s="28"/>
      <c r="IY65513" s="28"/>
      <c r="IZ65513" s="28"/>
      <c r="JA65513" s="28"/>
      <c r="JB65513" s="28"/>
      <c r="JC65513" s="28"/>
      <c r="JD65513" s="28"/>
    </row>
    <row r="65514" spans="243:264" x14ac:dyDescent="0.2">
      <c r="II65514" s="28"/>
      <c r="IJ65514" s="28"/>
      <c r="IK65514" s="28"/>
      <c r="IL65514" s="28"/>
      <c r="IM65514" s="28"/>
      <c r="IN65514" s="28"/>
      <c r="IO65514" s="28"/>
      <c r="IP65514" s="28"/>
      <c r="IQ65514" s="28"/>
      <c r="IR65514" s="28"/>
      <c r="IS65514" s="28"/>
      <c r="IT65514" s="28"/>
      <c r="IU65514" s="28"/>
      <c r="IV65514" s="28"/>
      <c r="IW65514" s="28"/>
      <c r="IX65514" s="28"/>
      <c r="IY65514" s="28"/>
      <c r="IZ65514" s="28"/>
      <c r="JA65514" s="28"/>
      <c r="JB65514" s="28"/>
      <c r="JC65514" s="28"/>
      <c r="JD65514" s="28"/>
    </row>
    <row r="65515" spans="243:264" x14ac:dyDescent="0.2">
      <c r="II65515" s="28"/>
      <c r="IJ65515" s="28"/>
      <c r="IK65515" s="28"/>
      <c r="IL65515" s="28"/>
      <c r="IM65515" s="28"/>
      <c r="IN65515" s="28"/>
      <c r="IO65515" s="28"/>
      <c r="IP65515" s="28"/>
      <c r="IQ65515" s="28"/>
      <c r="IR65515" s="28"/>
      <c r="IS65515" s="28"/>
      <c r="IT65515" s="28"/>
      <c r="IU65515" s="28"/>
      <c r="IV65515" s="28"/>
      <c r="IW65515" s="28"/>
      <c r="IX65515" s="28"/>
      <c r="IY65515" s="28"/>
      <c r="IZ65515" s="28"/>
      <c r="JA65515" s="28"/>
      <c r="JB65515" s="28"/>
      <c r="JC65515" s="28"/>
      <c r="JD65515" s="28"/>
    </row>
    <row r="65516" spans="243:264" x14ac:dyDescent="0.2">
      <c r="II65516" s="28"/>
      <c r="IJ65516" s="28"/>
      <c r="IK65516" s="28"/>
      <c r="IL65516" s="28"/>
      <c r="IM65516" s="28"/>
      <c r="IN65516" s="28"/>
      <c r="IO65516" s="28"/>
      <c r="IP65516" s="28"/>
      <c r="IQ65516" s="28"/>
      <c r="IR65516" s="28"/>
      <c r="IS65516" s="28"/>
      <c r="IT65516" s="28"/>
      <c r="IU65516" s="28"/>
      <c r="IV65516" s="28"/>
      <c r="IW65516" s="28"/>
      <c r="IX65516" s="28"/>
      <c r="IY65516" s="28"/>
      <c r="IZ65516" s="28"/>
      <c r="JA65516" s="28"/>
      <c r="JB65516" s="28"/>
      <c r="JC65516" s="28"/>
      <c r="JD65516" s="28"/>
    </row>
    <row r="65517" spans="243:264" x14ac:dyDescent="0.2">
      <c r="II65517" s="28"/>
      <c r="IJ65517" s="28"/>
      <c r="IK65517" s="28"/>
      <c r="IL65517" s="28"/>
      <c r="IM65517" s="28"/>
      <c r="IN65517" s="28"/>
      <c r="IO65517" s="28"/>
      <c r="IP65517" s="28"/>
      <c r="IQ65517" s="28"/>
      <c r="IR65517" s="28"/>
      <c r="IS65517" s="28"/>
      <c r="IT65517" s="28"/>
      <c r="IU65517" s="28"/>
      <c r="IV65517" s="28"/>
      <c r="IW65517" s="28"/>
      <c r="IX65517" s="28"/>
      <c r="IY65517" s="28"/>
      <c r="IZ65517" s="28"/>
      <c r="JA65517" s="28"/>
      <c r="JB65517" s="28"/>
      <c r="JC65517" s="28"/>
      <c r="JD65517" s="28"/>
    </row>
    <row r="65518" spans="243:264" x14ac:dyDescent="0.2">
      <c r="II65518" s="28"/>
      <c r="IJ65518" s="28"/>
      <c r="IK65518" s="28"/>
      <c r="IL65518" s="28"/>
      <c r="IM65518" s="28"/>
      <c r="IN65518" s="28"/>
      <c r="IO65518" s="28"/>
      <c r="IP65518" s="28"/>
      <c r="IQ65518" s="28"/>
      <c r="IR65518" s="28"/>
      <c r="IS65518" s="28"/>
      <c r="IT65518" s="28"/>
      <c r="IU65518" s="28"/>
      <c r="IV65518" s="28"/>
      <c r="IW65518" s="28"/>
      <c r="IX65518" s="28"/>
      <c r="IY65518" s="28"/>
      <c r="IZ65518" s="28"/>
      <c r="JA65518" s="28"/>
      <c r="JB65518" s="28"/>
      <c r="JC65518" s="28"/>
      <c r="JD65518" s="28"/>
    </row>
    <row r="65519" spans="243:264" x14ac:dyDescent="0.2">
      <c r="II65519" s="28"/>
      <c r="IJ65519" s="28"/>
      <c r="IK65519" s="28"/>
      <c r="IL65519" s="28"/>
      <c r="IM65519" s="28"/>
      <c r="IN65519" s="28"/>
      <c r="IO65519" s="28"/>
      <c r="IP65519" s="28"/>
      <c r="IQ65519" s="28"/>
      <c r="IR65519" s="28"/>
      <c r="IS65519" s="28"/>
      <c r="IT65519" s="28"/>
      <c r="IU65519" s="28"/>
      <c r="IV65519" s="28"/>
      <c r="IW65519" s="28"/>
      <c r="IX65519" s="28"/>
      <c r="IY65519" s="28"/>
      <c r="IZ65519" s="28"/>
      <c r="JA65519" s="28"/>
      <c r="JB65519" s="28"/>
      <c r="JC65519" s="28"/>
      <c r="JD65519" s="28"/>
    </row>
    <row r="65520" spans="243:264" x14ac:dyDescent="0.2">
      <c r="II65520" s="28"/>
      <c r="IJ65520" s="28"/>
      <c r="IK65520" s="28"/>
      <c r="IL65520" s="28"/>
      <c r="IM65520" s="28"/>
      <c r="IN65520" s="28"/>
      <c r="IO65520" s="28"/>
      <c r="IP65520" s="28"/>
      <c r="IQ65520" s="28"/>
      <c r="IR65520" s="28"/>
      <c r="IS65520" s="28"/>
      <c r="IT65520" s="28"/>
      <c r="IU65520" s="28"/>
      <c r="IV65520" s="28"/>
      <c r="IW65520" s="28"/>
      <c r="IX65520" s="28"/>
      <c r="IY65520" s="28"/>
      <c r="IZ65520" s="28"/>
      <c r="JA65520" s="28"/>
      <c r="JB65520" s="28"/>
      <c r="JC65520" s="28"/>
      <c r="JD65520" s="28"/>
    </row>
    <row r="65521" spans="243:264" x14ac:dyDescent="0.2">
      <c r="II65521" s="28"/>
      <c r="IJ65521" s="28"/>
      <c r="IK65521" s="28"/>
      <c r="IL65521" s="28"/>
      <c r="IM65521" s="28"/>
      <c r="IN65521" s="28"/>
      <c r="IO65521" s="28"/>
      <c r="IP65521" s="28"/>
      <c r="IQ65521" s="28"/>
      <c r="IR65521" s="28"/>
      <c r="IS65521" s="28"/>
      <c r="IT65521" s="28"/>
      <c r="IU65521" s="28"/>
      <c r="IV65521" s="28"/>
      <c r="IW65521" s="28"/>
      <c r="IX65521" s="28"/>
      <c r="IY65521" s="28"/>
      <c r="IZ65521" s="28"/>
      <c r="JA65521" s="28"/>
      <c r="JB65521" s="28"/>
      <c r="JC65521" s="28"/>
      <c r="JD65521" s="28"/>
    </row>
    <row r="65522" spans="243:264" x14ac:dyDescent="0.2">
      <c r="II65522" s="28"/>
      <c r="IJ65522" s="28"/>
      <c r="IK65522" s="28"/>
      <c r="IL65522" s="28"/>
      <c r="IM65522" s="28"/>
      <c r="IN65522" s="28"/>
      <c r="IO65522" s="28"/>
      <c r="IP65522" s="28"/>
      <c r="IQ65522" s="28"/>
      <c r="IR65522" s="28"/>
      <c r="IS65522" s="28"/>
      <c r="IT65522" s="28"/>
      <c r="IU65522" s="28"/>
      <c r="IV65522" s="28"/>
      <c r="IW65522" s="28"/>
      <c r="IX65522" s="28"/>
      <c r="IY65522" s="28"/>
      <c r="IZ65522" s="28"/>
      <c r="JA65522" s="28"/>
      <c r="JB65522" s="28"/>
      <c r="JC65522" s="28"/>
      <c r="JD65522" s="28"/>
    </row>
    <row r="65523" spans="243:264" x14ac:dyDescent="0.2">
      <c r="II65523" s="28"/>
      <c r="IJ65523" s="28"/>
      <c r="IK65523" s="28"/>
      <c r="IL65523" s="28"/>
      <c r="IM65523" s="28"/>
      <c r="IN65523" s="28"/>
      <c r="IO65523" s="28"/>
      <c r="IP65523" s="28"/>
      <c r="IQ65523" s="28"/>
      <c r="IR65523" s="28"/>
      <c r="IS65523" s="28"/>
      <c r="IT65523" s="28"/>
      <c r="IU65523" s="28"/>
      <c r="IV65523" s="28"/>
      <c r="IW65523" s="28"/>
      <c r="IX65523" s="28"/>
      <c r="IY65523" s="28"/>
      <c r="IZ65523" s="28"/>
      <c r="JA65523" s="28"/>
      <c r="JB65523" s="28"/>
      <c r="JC65523" s="28"/>
      <c r="JD65523" s="28"/>
    </row>
    <row r="65524" spans="243:264" x14ac:dyDescent="0.2">
      <c r="II65524" s="28"/>
      <c r="IJ65524" s="28"/>
      <c r="IK65524" s="28"/>
      <c r="IL65524" s="28"/>
      <c r="IM65524" s="28"/>
      <c r="IN65524" s="28"/>
      <c r="IO65524" s="28"/>
      <c r="IP65524" s="28"/>
      <c r="IQ65524" s="28"/>
      <c r="IR65524" s="28"/>
      <c r="IS65524" s="28"/>
      <c r="IT65524" s="28"/>
      <c r="IU65524" s="28"/>
      <c r="IV65524" s="28"/>
      <c r="IW65524" s="28"/>
      <c r="IX65524" s="28"/>
      <c r="IY65524" s="28"/>
      <c r="IZ65524" s="28"/>
      <c r="JA65524" s="28"/>
      <c r="JB65524" s="28"/>
      <c r="JC65524" s="28"/>
      <c r="JD65524" s="28"/>
    </row>
    <row r="65525" spans="243:264" x14ac:dyDescent="0.2">
      <c r="II65525" s="28"/>
      <c r="IJ65525" s="28"/>
      <c r="IK65525" s="28"/>
      <c r="IL65525" s="28"/>
      <c r="IM65525" s="28"/>
      <c r="IN65525" s="28"/>
      <c r="IO65525" s="28"/>
      <c r="IP65525" s="28"/>
      <c r="IQ65525" s="28"/>
      <c r="IR65525" s="28"/>
      <c r="IS65525" s="28"/>
      <c r="IT65525" s="28"/>
      <c r="IU65525" s="28"/>
      <c r="IV65525" s="28"/>
      <c r="IW65525" s="28"/>
      <c r="IX65525" s="28"/>
      <c r="IY65525" s="28"/>
      <c r="IZ65525" s="28"/>
      <c r="JA65525" s="28"/>
      <c r="JB65525" s="28"/>
      <c r="JC65525" s="28"/>
      <c r="JD65525" s="28"/>
    </row>
    <row r="65526" spans="243:264" x14ac:dyDescent="0.2">
      <c r="II65526" s="28"/>
      <c r="IJ65526" s="28"/>
      <c r="IK65526" s="28"/>
      <c r="IL65526" s="28"/>
      <c r="IM65526" s="28"/>
      <c r="IN65526" s="28"/>
      <c r="IO65526" s="28"/>
      <c r="IP65526" s="28"/>
      <c r="IQ65526" s="28"/>
      <c r="IR65526" s="28"/>
      <c r="IS65526" s="28"/>
      <c r="IT65526" s="28"/>
      <c r="IU65526" s="28"/>
      <c r="IV65526" s="28"/>
      <c r="IW65526" s="28"/>
      <c r="IX65526" s="28"/>
      <c r="IY65526" s="28"/>
      <c r="IZ65526" s="28"/>
      <c r="JA65526" s="28"/>
      <c r="JB65526" s="28"/>
      <c r="JC65526" s="28"/>
      <c r="JD65526" s="28"/>
    </row>
    <row r="65527" spans="243:264" x14ac:dyDescent="0.2">
      <c r="II65527" s="28"/>
      <c r="IJ65527" s="28"/>
      <c r="IK65527" s="28"/>
      <c r="IL65527" s="28"/>
      <c r="IM65527" s="28"/>
      <c r="IN65527" s="28"/>
      <c r="IO65527" s="28"/>
      <c r="IP65527" s="28"/>
      <c r="IQ65527" s="28"/>
      <c r="IR65527" s="28"/>
      <c r="IS65527" s="28"/>
      <c r="IT65527" s="28"/>
      <c r="IU65527" s="28"/>
      <c r="IV65527" s="28"/>
      <c r="IW65527" s="28"/>
      <c r="IX65527" s="28"/>
      <c r="IY65527" s="28"/>
      <c r="IZ65527" s="28"/>
      <c r="JA65527" s="28"/>
      <c r="JB65527" s="28"/>
      <c r="JC65527" s="28"/>
      <c r="JD65527" s="28"/>
    </row>
    <row r="65528" spans="243:264" x14ac:dyDescent="0.2">
      <c r="II65528" s="28"/>
      <c r="IJ65528" s="28"/>
      <c r="IK65528" s="28"/>
      <c r="IL65528" s="28"/>
      <c r="IM65528" s="28"/>
      <c r="IN65528" s="28"/>
      <c r="IO65528" s="28"/>
      <c r="IP65528" s="28"/>
      <c r="IQ65528" s="28"/>
      <c r="IR65528" s="28"/>
      <c r="IS65528" s="28"/>
      <c r="IT65528" s="28"/>
      <c r="IU65528" s="28"/>
      <c r="IV65528" s="28"/>
      <c r="IW65528" s="28"/>
      <c r="IX65528" s="28"/>
      <c r="IY65528" s="28"/>
      <c r="IZ65528" s="28"/>
      <c r="JA65528" s="28"/>
      <c r="JB65528" s="28"/>
      <c r="JC65528" s="28"/>
      <c r="JD65528" s="28"/>
    </row>
    <row r="65529" spans="243:264" x14ac:dyDescent="0.2">
      <c r="II65529" s="28"/>
      <c r="IJ65529" s="28"/>
      <c r="IK65529" s="28"/>
      <c r="IL65529" s="28"/>
      <c r="IM65529" s="28"/>
      <c r="IN65529" s="28"/>
      <c r="IO65529" s="28"/>
      <c r="IP65529" s="28"/>
      <c r="IQ65529" s="28"/>
      <c r="IR65529" s="28"/>
      <c r="IS65529" s="28"/>
      <c r="IT65529" s="28"/>
      <c r="IU65529" s="28"/>
      <c r="IV65529" s="28"/>
      <c r="IW65529" s="28"/>
      <c r="IX65529" s="28"/>
      <c r="IY65529" s="28"/>
      <c r="IZ65529" s="28"/>
      <c r="JA65529" s="28"/>
      <c r="JB65529" s="28"/>
      <c r="JC65529" s="28"/>
      <c r="JD65529" s="28"/>
    </row>
    <row r="65530" spans="243:264" x14ac:dyDescent="0.2">
      <c r="II65530" s="28"/>
      <c r="IJ65530" s="28"/>
      <c r="IK65530" s="28"/>
      <c r="IL65530" s="28"/>
      <c r="IM65530" s="28"/>
      <c r="IN65530" s="28"/>
      <c r="IO65530" s="28"/>
      <c r="IP65530" s="28"/>
      <c r="IQ65530" s="28"/>
      <c r="IR65530" s="28"/>
      <c r="IS65530" s="28"/>
      <c r="IT65530" s="28"/>
      <c r="IU65530" s="28"/>
      <c r="IV65530" s="28"/>
      <c r="IW65530" s="28"/>
      <c r="IX65530" s="28"/>
      <c r="IY65530" s="28"/>
      <c r="IZ65530" s="28"/>
      <c r="JA65530" s="28"/>
      <c r="JB65530" s="28"/>
      <c r="JC65530" s="28"/>
      <c r="JD65530" s="28"/>
    </row>
    <row r="65531" spans="243:264" x14ac:dyDescent="0.2">
      <c r="II65531" s="28"/>
      <c r="IJ65531" s="28"/>
      <c r="IK65531" s="28"/>
      <c r="IL65531" s="28"/>
      <c r="IM65531" s="28"/>
      <c r="IN65531" s="28"/>
      <c r="IO65531" s="28"/>
      <c r="IP65531" s="28"/>
      <c r="IQ65531" s="28"/>
      <c r="IR65531" s="28"/>
      <c r="IS65531" s="28"/>
      <c r="IT65531" s="28"/>
      <c r="IU65531" s="28"/>
      <c r="IV65531" s="28"/>
      <c r="IW65531" s="28"/>
      <c r="IX65531" s="28"/>
      <c r="IY65531" s="28"/>
      <c r="IZ65531" s="28"/>
      <c r="JA65531" s="28"/>
      <c r="JB65531" s="28"/>
      <c r="JC65531" s="28"/>
      <c r="JD65531" s="28"/>
    </row>
    <row r="65532" spans="243:264" x14ac:dyDescent="0.2">
      <c r="II65532" s="28"/>
      <c r="IJ65532" s="28"/>
      <c r="IK65532" s="28"/>
      <c r="IL65532" s="28"/>
      <c r="IM65532" s="28"/>
      <c r="IN65532" s="28"/>
      <c r="IO65532" s="28"/>
      <c r="IP65532" s="28"/>
      <c r="IQ65532" s="28"/>
      <c r="IR65532" s="28"/>
      <c r="IS65532" s="28"/>
      <c r="IT65532" s="28"/>
      <c r="IU65532" s="28"/>
      <c r="IV65532" s="28"/>
      <c r="IW65532" s="28"/>
      <c r="IX65532" s="28"/>
      <c r="IY65532" s="28"/>
      <c r="IZ65532" s="28"/>
      <c r="JA65532" s="28"/>
      <c r="JB65532" s="28"/>
      <c r="JC65532" s="28"/>
      <c r="JD65532" s="28"/>
    </row>
    <row r="65533" spans="243:264" x14ac:dyDescent="0.2">
      <c r="II65533" s="28"/>
      <c r="IJ65533" s="28"/>
      <c r="IK65533" s="28"/>
      <c r="IL65533" s="28"/>
      <c r="IM65533" s="28"/>
      <c r="IN65533" s="28"/>
      <c r="IO65533" s="28"/>
      <c r="IP65533" s="28"/>
      <c r="IQ65533" s="28"/>
      <c r="IR65533" s="28"/>
      <c r="IS65533" s="28"/>
      <c r="IT65533" s="28"/>
      <c r="IU65533" s="28"/>
      <c r="IV65533" s="28"/>
      <c r="IW65533" s="28"/>
      <c r="IX65533" s="28"/>
      <c r="IY65533" s="28"/>
      <c r="IZ65533" s="28"/>
      <c r="JA65533" s="28"/>
      <c r="JB65533" s="28"/>
      <c r="JC65533" s="28"/>
      <c r="JD65533" s="28"/>
    </row>
    <row r="65534" spans="243:264" x14ac:dyDescent="0.2">
      <c r="II65534" s="28"/>
      <c r="IJ65534" s="28"/>
      <c r="IK65534" s="28"/>
      <c r="IL65534" s="28"/>
      <c r="IM65534" s="28"/>
      <c r="IN65534" s="28"/>
      <c r="IO65534" s="28"/>
      <c r="IP65534" s="28"/>
      <c r="IQ65534" s="28"/>
      <c r="IR65534" s="28"/>
      <c r="IS65534" s="28"/>
      <c r="IT65534" s="28"/>
      <c r="IU65534" s="28"/>
      <c r="IV65534" s="28"/>
      <c r="IW65534" s="28"/>
      <c r="IX65534" s="28"/>
      <c r="IY65534" s="28"/>
      <c r="IZ65534" s="28"/>
      <c r="JA65534" s="28"/>
      <c r="JB65534" s="28"/>
      <c r="JC65534" s="28"/>
      <c r="JD65534" s="28"/>
    </row>
    <row r="65535" spans="243:264" x14ac:dyDescent="0.2">
      <c r="II65535" s="28"/>
      <c r="IJ65535" s="28"/>
      <c r="IK65535" s="28"/>
      <c r="IL65535" s="28"/>
      <c r="IM65535" s="28"/>
      <c r="IN65535" s="28"/>
      <c r="IO65535" s="28"/>
      <c r="IP65535" s="28"/>
      <c r="IQ65535" s="28"/>
      <c r="IR65535" s="28"/>
      <c r="IS65535" s="28"/>
      <c r="IT65535" s="28"/>
      <c r="IU65535" s="28"/>
      <c r="IV65535" s="28"/>
      <c r="IW65535" s="28"/>
      <c r="IX65535" s="28"/>
      <c r="IY65535" s="28"/>
      <c r="IZ65535" s="28"/>
      <c r="JA65535" s="28"/>
      <c r="JB65535" s="28"/>
      <c r="JC65535" s="28"/>
      <c r="JD65535" s="28"/>
    </row>
    <row r="65536" spans="243:264" x14ac:dyDescent="0.2">
      <c r="II65536" s="28"/>
      <c r="IJ65536" s="28"/>
      <c r="IK65536" s="28"/>
      <c r="IL65536" s="28"/>
      <c r="IM65536" s="28"/>
      <c r="IN65536" s="28"/>
      <c r="IO65536" s="28"/>
      <c r="IP65536" s="28"/>
      <c r="IQ65536" s="28"/>
      <c r="IR65536" s="28"/>
      <c r="IS65536" s="28"/>
      <c r="IT65536" s="28"/>
      <c r="IU65536" s="28"/>
      <c r="IV65536" s="28"/>
      <c r="IW65536" s="28"/>
      <c r="IX65536" s="28"/>
      <c r="IY65536" s="28"/>
      <c r="IZ65536" s="28"/>
      <c r="JA65536" s="28"/>
      <c r="JB65536" s="28"/>
      <c r="JC65536" s="28"/>
      <c r="JD65536" s="28"/>
    </row>
    <row r="65537" spans="243:264" x14ac:dyDescent="0.2">
      <c r="II65537" s="28"/>
      <c r="IJ65537" s="28"/>
      <c r="IK65537" s="28"/>
      <c r="IL65537" s="28"/>
      <c r="IM65537" s="28"/>
      <c r="IN65537" s="28"/>
      <c r="IO65537" s="28"/>
      <c r="IP65537" s="28"/>
      <c r="IQ65537" s="28"/>
      <c r="IR65537" s="28"/>
      <c r="IS65537" s="28"/>
      <c r="IT65537" s="28"/>
      <c r="IU65537" s="28"/>
      <c r="IV65537" s="28"/>
      <c r="IW65537" s="28"/>
      <c r="IX65537" s="28"/>
      <c r="IY65537" s="28"/>
      <c r="IZ65537" s="28"/>
      <c r="JA65537" s="28"/>
      <c r="JB65537" s="28"/>
      <c r="JC65537" s="28"/>
      <c r="JD65537" s="28"/>
    </row>
    <row r="65538" spans="243:264" x14ac:dyDescent="0.2">
      <c r="II65538" s="28"/>
      <c r="IJ65538" s="28"/>
      <c r="IK65538" s="28"/>
      <c r="IL65538" s="28"/>
      <c r="IM65538" s="28"/>
      <c r="IN65538" s="28"/>
      <c r="IO65538" s="28"/>
      <c r="IP65538" s="28"/>
      <c r="IQ65538" s="28"/>
      <c r="IR65538" s="28"/>
      <c r="IS65538" s="28"/>
      <c r="IT65538" s="28"/>
      <c r="IU65538" s="28"/>
      <c r="IV65538" s="28"/>
      <c r="IW65538" s="28"/>
      <c r="IX65538" s="28"/>
      <c r="IY65538" s="28"/>
      <c r="IZ65538" s="28"/>
      <c r="JA65538" s="28"/>
      <c r="JB65538" s="28"/>
      <c r="JC65538" s="28"/>
      <c r="JD65538" s="28"/>
    </row>
    <row r="65539" spans="243:264" x14ac:dyDescent="0.2">
      <c r="II65539" s="28"/>
      <c r="IJ65539" s="28"/>
      <c r="IK65539" s="28"/>
      <c r="IL65539" s="28"/>
      <c r="IM65539" s="28"/>
      <c r="IN65539" s="28"/>
      <c r="IO65539" s="28"/>
      <c r="IP65539" s="28"/>
      <c r="IQ65539" s="28"/>
      <c r="IR65539" s="28"/>
      <c r="IS65539" s="28"/>
      <c r="IT65539" s="28"/>
      <c r="IU65539" s="28"/>
      <c r="IV65539" s="28"/>
      <c r="IW65539" s="28"/>
      <c r="IX65539" s="28"/>
      <c r="IY65539" s="28"/>
      <c r="IZ65539" s="28"/>
      <c r="JA65539" s="28"/>
      <c r="JB65539" s="28"/>
      <c r="JC65539" s="28"/>
      <c r="JD65539" s="28"/>
    </row>
    <row r="65540" spans="243:264" x14ac:dyDescent="0.2">
      <c r="II65540" s="28"/>
      <c r="IJ65540" s="28"/>
      <c r="IK65540" s="28"/>
      <c r="IL65540" s="28"/>
      <c r="IM65540" s="28"/>
      <c r="IN65540" s="28"/>
      <c r="IO65540" s="28"/>
      <c r="IP65540" s="28"/>
      <c r="IQ65540" s="28"/>
      <c r="IR65540" s="28"/>
      <c r="IS65540" s="28"/>
      <c r="IT65540" s="28"/>
      <c r="IU65540" s="28"/>
      <c r="IV65540" s="28"/>
      <c r="IW65540" s="28"/>
      <c r="IX65540" s="28"/>
      <c r="IY65540" s="28"/>
      <c r="IZ65540" s="28"/>
      <c r="JA65540" s="28"/>
      <c r="JB65540" s="28"/>
      <c r="JC65540" s="28"/>
      <c r="JD65540" s="28"/>
    </row>
    <row r="65541" spans="243:264" x14ac:dyDescent="0.2">
      <c r="II65541" s="28"/>
      <c r="IJ65541" s="28"/>
      <c r="IK65541" s="28"/>
      <c r="IL65541" s="28"/>
      <c r="IM65541" s="28"/>
      <c r="IN65541" s="28"/>
      <c r="IO65541" s="28"/>
      <c r="IP65541" s="28"/>
      <c r="IQ65541" s="28"/>
      <c r="IR65541" s="28"/>
      <c r="IS65541" s="28"/>
      <c r="IT65541" s="28"/>
      <c r="IU65541" s="28"/>
      <c r="IV65541" s="28"/>
      <c r="IW65541" s="28"/>
      <c r="IX65541" s="28"/>
      <c r="IY65541" s="28"/>
      <c r="IZ65541" s="28"/>
      <c r="JA65541" s="28"/>
      <c r="JB65541" s="28"/>
      <c r="JC65541" s="28"/>
      <c r="JD65541" s="28"/>
    </row>
    <row r="65542" spans="243:264" x14ac:dyDescent="0.2">
      <c r="II65542" s="28"/>
      <c r="IJ65542" s="28"/>
      <c r="IK65542" s="28"/>
      <c r="IL65542" s="28"/>
      <c r="IM65542" s="28"/>
      <c r="IN65542" s="28"/>
      <c r="IO65542" s="28"/>
      <c r="IP65542" s="28"/>
      <c r="IQ65542" s="28"/>
      <c r="IR65542" s="28"/>
      <c r="IS65542" s="28"/>
      <c r="IT65542" s="28"/>
      <c r="IU65542" s="28"/>
      <c r="IV65542" s="28"/>
      <c r="IW65542" s="28"/>
      <c r="IX65542" s="28"/>
      <c r="IY65542" s="28"/>
      <c r="IZ65542" s="28"/>
      <c r="JA65542" s="28"/>
      <c r="JB65542" s="28"/>
      <c r="JC65542" s="28"/>
      <c r="JD65542" s="28"/>
    </row>
    <row r="65543" spans="243:264" x14ac:dyDescent="0.2">
      <c r="II65543" s="28"/>
      <c r="IJ65543" s="28"/>
      <c r="IK65543" s="28"/>
      <c r="IL65543" s="28"/>
      <c r="IM65543" s="28"/>
      <c r="IN65543" s="28"/>
      <c r="IO65543" s="28"/>
      <c r="IP65543" s="28"/>
      <c r="IQ65543" s="28"/>
      <c r="IR65543" s="28"/>
      <c r="IS65543" s="28"/>
      <c r="IT65543" s="28"/>
      <c r="IU65543" s="28"/>
      <c r="IV65543" s="28"/>
      <c r="IW65543" s="28"/>
      <c r="IX65543" s="28"/>
      <c r="IY65543" s="28"/>
      <c r="IZ65543" s="28"/>
      <c r="JA65543" s="28"/>
      <c r="JB65543" s="28"/>
      <c r="JC65543" s="28"/>
      <c r="JD65543" s="28"/>
    </row>
    <row r="65544" spans="243:264" x14ac:dyDescent="0.2">
      <c r="II65544" s="28"/>
      <c r="IJ65544" s="28"/>
      <c r="IK65544" s="28"/>
      <c r="IL65544" s="28"/>
      <c r="IM65544" s="28"/>
      <c r="IN65544" s="28"/>
      <c r="IO65544" s="28"/>
      <c r="IP65544" s="28"/>
      <c r="IQ65544" s="28"/>
      <c r="IR65544" s="28"/>
      <c r="IS65544" s="28"/>
      <c r="IT65544" s="28"/>
      <c r="IU65544" s="28"/>
      <c r="IV65544" s="28"/>
      <c r="IW65544" s="28"/>
      <c r="IX65544" s="28"/>
      <c r="IY65544" s="28"/>
      <c r="IZ65544" s="28"/>
      <c r="JA65544" s="28"/>
      <c r="JB65544" s="28"/>
      <c r="JC65544" s="28"/>
      <c r="JD65544" s="28"/>
    </row>
    <row r="65545" spans="243:264" x14ac:dyDescent="0.2">
      <c r="II65545" s="28"/>
      <c r="IJ65545" s="28"/>
      <c r="IK65545" s="28"/>
      <c r="IL65545" s="28"/>
      <c r="IM65545" s="28"/>
      <c r="IN65545" s="28"/>
      <c r="IO65545" s="28"/>
      <c r="IP65545" s="28"/>
      <c r="IQ65545" s="28"/>
      <c r="IR65545" s="28"/>
      <c r="IS65545" s="28"/>
      <c r="IT65545" s="28"/>
      <c r="IU65545" s="28"/>
      <c r="IV65545" s="28"/>
      <c r="IW65545" s="28"/>
      <c r="IX65545" s="28"/>
      <c r="IY65545" s="28"/>
      <c r="IZ65545" s="28"/>
      <c r="JA65545" s="28"/>
      <c r="JB65545" s="28"/>
      <c r="JC65545" s="28"/>
      <c r="JD65545" s="28"/>
    </row>
    <row r="65546" spans="243:264" x14ac:dyDescent="0.2">
      <c r="II65546" s="28"/>
      <c r="IJ65546" s="28"/>
      <c r="IK65546" s="28"/>
      <c r="IL65546" s="28"/>
      <c r="IM65546" s="28"/>
      <c r="IN65546" s="28"/>
      <c r="IO65546" s="28"/>
      <c r="IP65546" s="28"/>
      <c r="IQ65546" s="28"/>
      <c r="IR65546" s="28"/>
      <c r="IS65546" s="28"/>
      <c r="IT65546" s="28"/>
      <c r="IU65546" s="28"/>
      <c r="IV65546" s="28"/>
      <c r="IW65546" s="28"/>
      <c r="IX65546" s="28"/>
      <c r="IY65546" s="28"/>
      <c r="IZ65546" s="28"/>
      <c r="JA65546" s="28"/>
      <c r="JB65546" s="28"/>
      <c r="JC65546" s="28"/>
      <c r="JD65546" s="28"/>
    </row>
    <row r="65547" spans="243:264" x14ac:dyDescent="0.2">
      <c r="II65547" s="28"/>
      <c r="IJ65547" s="28"/>
      <c r="IK65547" s="28"/>
      <c r="IL65547" s="28"/>
      <c r="IM65547" s="28"/>
      <c r="IN65547" s="28"/>
      <c r="IO65547" s="28"/>
      <c r="IP65547" s="28"/>
      <c r="IQ65547" s="28"/>
      <c r="IR65547" s="28"/>
      <c r="IS65547" s="28"/>
      <c r="IT65547" s="28"/>
      <c r="IU65547" s="28"/>
      <c r="IV65547" s="28"/>
      <c r="IW65547" s="28"/>
      <c r="IX65547" s="28"/>
      <c r="IY65547" s="28"/>
      <c r="IZ65547" s="28"/>
      <c r="JA65547" s="28"/>
      <c r="JB65547" s="28"/>
      <c r="JC65547" s="28"/>
      <c r="JD65547" s="28"/>
    </row>
    <row r="65548" spans="243:264" x14ac:dyDescent="0.2">
      <c r="II65548" s="28"/>
      <c r="IJ65548" s="28"/>
      <c r="IK65548" s="28"/>
      <c r="IL65548" s="28"/>
      <c r="IM65548" s="28"/>
      <c r="IN65548" s="28"/>
      <c r="IO65548" s="28"/>
      <c r="IP65548" s="28"/>
      <c r="IQ65548" s="28"/>
      <c r="IR65548" s="28"/>
      <c r="IS65548" s="28"/>
      <c r="IT65548" s="28"/>
      <c r="IU65548" s="28"/>
      <c r="IV65548" s="28"/>
      <c r="IW65548" s="28"/>
      <c r="IX65548" s="28"/>
      <c r="IY65548" s="28"/>
      <c r="IZ65548" s="28"/>
      <c r="JA65548" s="28"/>
      <c r="JB65548" s="28"/>
      <c r="JC65548" s="28"/>
      <c r="JD65548" s="28"/>
    </row>
    <row r="65549" spans="243:264" x14ac:dyDescent="0.2">
      <c r="II65549" s="28"/>
      <c r="IJ65549" s="28"/>
      <c r="IK65549" s="28"/>
      <c r="IL65549" s="28"/>
      <c r="IM65549" s="28"/>
      <c r="IN65549" s="28"/>
      <c r="IO65549" s="28"/>
      <c r="IP65549" s="28"/>
      <c r="IQ65549" s="28"/>
      <c r="IR65549" s="28"/>
      <c r="IS65549" s="28"/>
      <c r="IT65549" s="28"/>
      <c r="IU65549" s="28"/>
      <c r="IV65549" s="28"/>
      <c r="IW65549" s="28"/>
      <c r="IX65549" s="28"/>
      <c r="IY65549" s="28"/>
      <c r="IZ65549" s="28"/>
      <c r="JA65549" s="28"/>
      <c r="JB65549" s="28"/>
      <c r="JC65549" s="28"/>
      <c r="JD65549" s="28"/>
    </row>
    <row r="65550" spans="243:264" x14ac:dyDescent="0.2">
      <c r="II65550" s="28"/>
      <c r="IJ65550" s="28"/>
      <c r="IK65550" s="28"/>
      <c r="IL65550" s="28"/>
      <c r="IM65550" s="28"/>
      <c r="IN65550" s="28"/>
      <c r="IO65550" s="28"/>
      <c r="IP65550" s="28"/>
      <c r="IQ65550" s="28"/>
      <c r="IR65550" s="28"/>
      <c r="IS65550" s="28"/>
      <c r="IT65550" s="28"/>
      <c r="IU65550" s="28"/>
      <c r="IV65550" s="28"/>
      <c r="IW65550" s="28"/>
      <c r="IX65550" s="28"/>
      <c r="IY65550" s="28"/>
      <c r="IZ65550" s="28"/>
      <c r="JA65550" s="28"/>
      <c r="JB65550" s="28"/>
      <c r="JC65550" s="28"/>
      <c r="JD65550" s="28"/>
    </row>
    <row r="65551" spans="243:264" x14ac:dyDescent="0.2">
      <c r="II65551" s="28"/>
      <c r="IJ65551" s="28"/>
      <c r="IK65551" s="28"/>
      <c r="IL65551" s="28"/>
      <c r="IM65551" s="28"/>
      <c r="IN65551" s="28"/>
      <c r="IO65551" s="28"/>
      <c r="IP65551" s="28"/>
      <c r="IQ65551" s="28"/>
      <c r="IR65551" s="28"/>
      <c r="IS65551" s="28"/>
      <c r="IT65551" s="28"/>
      <c r="IU65551" s="28"/>
      <c r="IV65551" s="28"/>
      <c r="IW65551" s="28"/>
      <c r="IX65551" s="28"/>
      <c r="IY65551" s="28"/>
      <c r="IZ65551" s="28"/>
      <c r="JA65551" s="28"/>
      <c r="JB65551" s="28"/>
      <c r="JC65551" s="28"/>
      <c r="JD65551" s="28"/>
    </row>
    <row r="65552" spans="243:264" x14ac:dyDescent="0.2">
      <c r="II65552" s="28"/>
      <c r="IJ65552" s="28"/>
      <c r="IK65552" s="28"/>
      <c r="IL65552" s="28"/>
      <c r="IM65552" s="28"/>
      <c r="IN65552" s="28"/>
      <c r="IO65552" s="28"/>
      <c r="IP65552" s="28"/>
      <c r="IQ65552" s="28"/>
      <c r="IR65552" s="28"/>
      <c r="IS65552" s="28"/>
      <c r="IT65552" s="28"/>
      <c r="IU65552" s="28"/>
      <c r="IV65552" s="28"/>
      <c r="IW65552" s="28"/>
      <c r="IX65552" s="28"/>
      <c r="IY65552" s="28"/>
      <c r="IZ65552" s="28"/>
      <c r="JA65552" s="28"/>
      <c r="JB65552" s="28"/>
      <c r="JC65552" s="28"/>
      <c r="JD65552" s="28"/>
    </row>
    <row r="65553" spans="243:264" x14ac:dyDescent="0.2">
      <c r="II65553" s="28"/>
      <c r="IJ65553" s="28"/>
      <c r="IK65553" s="28"/>
      <c r="IL65553" s="28"/>
      <c r="IM65553" s="28"/>
      <c r="IN65553" s="28"/>
      <c r="IO65553" s="28"/>
      <c r="IP65553" s="28"/>
      <c r="IQ65553" s="28"/>
      <c r="IR65553" s="28"/>
      <c r="IS65553" s="28"/>
      <c r="IT65553" s="28"/>
      <c r="IU65553" s="28"/>
      <c r="IV65553" s="28"/>
      <c r="IW65553" s="28"/>
      <c r="IX65553" s="28"/>
      <c r="IY65553" s="28"/>
      <c r="IZ65553" s="28"/>
      <c r="JA65553" s="28"/>
      <c r="JB65553" s="28"/>
      <c r="JC65553" s="28"/>
      <c r="JD65553" s="28"/>
    </row>
    <row r="65554" spans="243:264" x14ac:dyDescent="0.2">
      <c r="II65554" s="28"/>
      <c r="IJ65554" s="28"/>
      <c r="IK65554" s="28"/>
      <c r="IL65554" s="28"/>
      <c r="IM65554" s="28"/>
      <c r="IN65554" s="28"/>
      <c r="IO65554" s="28"/>
      <c r="IP65554" s="28"/>
      <c r="IQ65554" s="28"/>
      <c r="IR65554" s="28"/>
      <c r="IS65554" s="28"/>
      <c r="IT65554" s="28"/>
      <c r="IU65554" s="28"/>
      <c r="IV65554" s="28"/>
      <c r="IW65554" s="28"/>
      <c r="IX65554" s="28"/>
      <c r="IY65554" s="28"/>
      <c r="IZ65554" s="28"/>
      <c r="JA65554" s="28"/>
      <c r="JB65554" s="28"/>
      <c r="JC65554" s="28"/>
      <c r="JD65554" s="28"/>
    </row>
    <row r="65555" spans="243:264" x14ac:dyDescent="0.2">
      <c r="II65555" s="28"/>
      <c r="IJ65555" s="28"/>
      <c r="IK65555" s="28"/>
      <c r="IL65555" s="28"/>
      <c r="IM65555" s="28"/>
      <c r="IN65555" s="28"/>
      <c r="IO65555" s="28"/>
      <c r="IP65555" s="28"/>
      <c r="IQ65555" s="28"/>
      <c r="IR65555" s="28"/>
      <c r="IS65555" s="28"/>
      <c r="IT65555" s="28"/>
      <c r="IU65555" s="28"/>
      <c r="IV65555" s="28"/>
      <c r="IW65555" s="28"/>
      <c r="IX65555" s="28"/>
      <c r="IY65555" s="28"/>
      <c r="IZ65555" s="28"/>
      <c r="JA65555" s="28"/>
      <c r="JB65555" s="28"/>
      <c r="JC65555" s="28"/>
      <c r="JD65555" s="28"/>
    </row>
    <row r="65556" spans="243:264" x14ac:dyDescent="0.2">
      <c r="II65556" s="28"/>
      <c r="IJ65556" s="28"/>
      <c r="IK65556" s="28"/>
      <c r="IL65556" s="28"/>
      <c r="IM65556" s="28"/>
      <c r="IN65556" s="28"/>
      <c r="IO65556" s="28"/>
      <c r="IP65556" s="28"/>
      <c r="IQ65556" s="28"/>
      <c r="IR65556" s="28"/>
      <c r="IS65556" s="28"/>
      <c r="IT65556" s="28"/>
      <c r="IU65556" s="28"/>
      <c r="IV65556" s="28"/>
      <c r="IW65556" s="28"/>
      <c r="IX65556" s="28"/>
      <c r="IY65556" s="28"/>
      <c r="IZ65556" s="28"/>
      <c r="JA65556" s="28"/>
      <c r="JB65556" s="28"/>
      <c r="JC65556" s="28"/>
      <c r="JD65556" s="28"/>
    </row>
    <row r="65557" spans="243:264" x14ac:dyDescent="0.2">
      <c r="II65557" s="28"/>
      <c r="IJ65557" s="28"/>
      <c r="IK65557" s="28"/>
      <c r="IL65557" s="28"/>
      <c r="IM65557" s="28"/>
      <c r="IN65557" s="28"/>
      <c r="IO65557" s="28"/>
      <c r="IP65557" s="28"/>
      <c r="IQ65557" s="28"/>
      <c r="IR65557" s="28"/>
      <c r="IS65557" s="28"/>
      <c r="IT65557" s="28"/>
      <c r="IU65557" s="28"/>
      <c r="IV65557" s="28"/>
      <c r="IW65557" s="28"/>
      <c r="IX65557" s="28"/>
      <c r="IY65557" s="28"/>
      <c r="IZ65557" s="28"/>
      <c r="JA65557" s="28"/>
      <c r="JB65557" s="28"/>
      <c r="JC65557" s="28"/>
      <c r="JD65557" s="28"/>
    </row>
    <row r="65558" spans="243:264" x14ac:dyDescent="0.2">
      <c r="II65558" s="28"/>
      <c r="IJ65558" s="28"/>
      <c r="IK65558" s="28"/>
      <c r="IL65558" s="28"/>
      <c r="IM65558" s="28"/>
      <c r="IN65558" s="28"/>
      <c r="IO65558" s="28"/>
      <c r="IP65558" s="28"/>
      <c r="IQ65558" s="28"/>
      <c r="IR65558" s="28"/>
      <c r="IS65558" s="28"/>
      <c r="IT65558" s="28"/>
      <c r="IU65558" s="28"/>
      <c r="IV65558" s="28"/>
      <c r="IW65558" s="28"/>
      <c r="IX65558" s="28"/>
      <c r="IY65558" s="28"/>
      <c r="IZ65558" s="28"/>
      <c r="JA65558" s="28"/>
      <c r="JB65558" s="28"/>
      <c r="JC65558" s="28"/>
      <c r="JD65558" s="28"/>
    </row>
    <row r="65559" spans="243:264" x14ac:dyDescent="0.2">
      <c r="II65559" s="28"/>
      <c r="IJ65559" s="28"/>
      <c r="IK65559" s="28"/>
      <c r="IL65559" s="28"/>
      <c r="IM65559" s="28"/>
      <c r="IN65559" s="28"/>
      <c r="IO65559" s="28"/>
      <c r="IP65559" s="28"/>
      <c r="IQ65559" s="28"/>
      <c r="IR65559" s="28"/>
      <c r="IS65559" s="28"/>
      <c r="IT65559" s="28"/>
      <c r="IU65559" s="28"/>
      <c r="IV65559" s="28"/>
      <c r="IW65559" s="28"/>
      <c r="IX65559" s="28"/>
      <c r="IY65559" s="28"/>
      <c r="IZ65559" s="28"/>
      <c r="JA65559" s="28"/>
      <c r="JB65559" s="28"/>
      <c r="JC65559" s="28"/>
      <c r="JD65559" s="28"/>
    </row>
    <row r="65560" spans="243:264" x14ac:dyDescent="0.2">
      <c r="II65560" s="28"/>
      <c r="IJ65560" s="28"/>
      <c r="IK65560" s="28"/>
      <c r="IL65560" s="28"/>
      <c r="IM65560" s="28"/>
      <c r="IN65560" s="28"/>
      <c r="IO65560" s="28"/>
      <c r="IP65560" s="28"/>
      <c r="IQ65560" s="28"/>
      <c r="IR65560" s="28"/>
      <c r="IS65560" s="28"/>
      <c r="IT65560" s="28"/>
      <c r="IU65560" s="28"/>
      <c r="IV65560" s="28"/>
      <c r="IW65560" s="28"/>
      <c r="IX65560" s="28"/>
      <c r="IY65560" s="28"/>
      <c r="IZ65560" s="28"/>
      <c r="JA65560" s="28"/>
      <c r="JB65560" s="28"/>
      <c r="JC65560" s="28"/>
      <c r="JD65560" s="28"/>
    </row>
    <row r="65561" spans="243:264" x14ac:dyDescent="0.2">
      <c r="II65561" s="28"/>
      <c r="IJ65561" s="28"/>
      <c r="IK65561" s="28"/>
      <c r="IL65561" s="28"/>
      <c r="IM65561" s="28"/>
      <c r="IN65561" s="28"/>
      <c r="IO65561" s="28"/>
      <c r="IP65561" s="28"/>
      <c r="IQ65561" s="28"/>
      <c r="IR65561" s="28"/>
      <c r="IS65561" s="28"/>
      <c r="IT65561" s="28"/>
      <c r="IU65561" s="28"/>
      <c r="IV65561" s="28"/>
      <c r="IW65561" s="28"/>
      <c r="IX65561" s="28"/>
      <c r="IY65561" s="28"/>
      <c r="IZ65561" s="28"/>
      <c r="JA65561" s="28"/>
      <c r="JB65561" s="28"/>
      <c r="JC65561" s="28"/>
      <c r="JD65561" s="28"/>
    </row>
    <row r="65562" spans="243:264" x14ac:dyDescent="0.2">
      <c r="II65562" s="28"/>
      <c r="IJ65562" s="28"/>
      <c r="IK65562" s="28"/>
      <c r="IL65562" s="28"/>
      <c r="IM65562" s="28"/>
      <c r="IN65562" s="28"/>
      <c r="IO65562" s="28"/>
      <c r="IP65562" s="28"/>
      <c r="IQ65562" s="28"/>
      <c r="IR65562" s="28"/>
      <c r="IS65562" s="28"/>
      <c r="IT65562" s="28"/>
      <c r="IU65562" s="28"/>
      <c r="IV65562" s="28"/>
      <c r="IW65562" s="28"/>
      <c r="IX65562" s="28"/>
      <c r="IY65562" s="28"/>
      <c r="IZ65562" s="28"/>
      <c r="JA65562" s="28"/>
      <c r="JB65562" s="28"/>
      <c r="JC65562" s="28"/>
      <c r="JD65562" s="28"/>
    </row>
    <row r="65563" spans="243:264" x14ac:dyDescent="0.2">
      <c r="II65563" s="28"/>
      <c r="IJ65563" s="28"/>
      <c r="IK65563" s="28"/>
      <c r="IL65563" s="28"/>
      <c r="IM65563" s="28"/>
      <c r="IN65563" s="28"/>
      <c r="IO65563" s="28"/>
      <c r="IP65563" s="28"/>
      <c r="IQ65563" s="28"/>
      <c r="IR65563" s="28"/>
      <c r="IS65563" s="28"/>
      <c r="IT65563" s="28"/>
      <c r="IU65563" s="28"/>
      <c r="IV65563" s="28"/>
      <c r="IW65563" s="28"/>
      <c r="IX65563" s="28"/>
      <c r="IY65563" s="28"/>
      <c r="IZ65563" s="28"/>
      <c r="JA65563" s="28"/>
      <c r="JB65563" s="28"/>
      <c r="JC65563" s="28"/>
      <c r="JD65563" s="28"/>
    </row>
    <row r="65564" spans="243:264" x14ac:dyDescent="0.2">
      <c r="II65564" s="28"/>
      <c r="IJ65564" s="28"/>
      <c r="IK65564" s="28"/>
      <c r="IL65564" s="28"/>
      <c r="IM65564" s="28"/>
      <c r="IN65564" s="28"/>
      <c r="IO65564" s="28"/>
      <c r="IP65564" s="28"/>
      <c r="IQ65564" s="28"/>
      <c r="IR65564" s="28"/>
      <c r="IS65564" s="28"/>
      <c r="IT65564" s="28"/>
      <c r="IU65564" s="28"/>
      <c r="IV65564" s="28"/>
      <c r="IW65564" s="28"/>
      <c r="IX65564" s="28"/>
      <c r="IY65564" s="28"/>
      <c r="IZ65564" s="28"/>
      <c r="JA65564" s="28"/>
      <c r="JB65564" s="28"/>
      <c r="JC65564" s="28"/>
      <c r="JD65564" s="28"/>
    </row>
    <row r="65565" spans="243:264" x14ac:dyDescent="0.2">
      <c r="II65565" s="28"/>
      <c r="IJ65565" s="28"/>
      <c r="IK65565" s="28"/>
      <c r="IL65565" s="28"/>
      <c r="IM65565" s="28"/>
      <c r="IN65565" s="28"/>
      <c r="IO65565" s="28"/>
      <c r="IP65565" s="28"/>
      <c r="IQ65565" s="28"/>
      <c r="IR65565" s="28"/>
      <c r="IS65565" s="28"/>
      <c r="IT65565" s="28"/>
      <c r="IU65565" s="28"/>
      <c r="IV65565" s="28"/>
      <c r="IW65565" s="28"/>
      <c r="IX65565" s="28"/>
      <c r="IY65565" s="28"/>
      <c r="IZ65565" s="28"/>
      <c r="JA65565" s="28"/>
      <c r="JB65565" s="28"/>
      <c r="JC65565" s="28"/>
      <c r="JD65565" s="28"/>
    </row>
    <row r="65566" spans="243:264" x14ac:dyDescent="0.2">
      <c r="II65566" s="28"/>
      <c r="IJ65566" s="28"/>
      <c r="IK65566" s="28"/>
      <c r="IL65566" s="28"/>
      <c r="IM65566" s="28"/>
      <c r="IN65566" s="28"/>
      <c r="IO65566" s="28"/>
      <c r="IP65566" s="28"/>
      <c r="IQ65566" s="28"/>
      <c r="IR65566" s="28"/>
      <c r="IS65566" s="28"/>
      <c r="IT65566" s="28"/>
      <c r="IU65566" s="28"/>
      <c r="IV65566" s="28"/>
      <c r="IW65566" s="28"/>
      <c r="IX65566" s="28"/>
      <c r="IY65566" s="28"/>
      <c r="IZ65566" s="28"/>
      <c r="JA65566" s="28"/>
      <c r="JB65566" s="28"/>
      <c r="JC65566" s="28"/>
      <c r="JD65566" s="28"/>
    </row>
    <row r="65567" spans="243:264" x14ac:dyDescent="0.2">
      <c r="II65567" s="28"/>
      <c r="IJ65567" s="28"/>
      <c r="IK65567" s="28"/>
      <c r="IL65567" s="28"/>
      <c r="IM65567" s="28"/>
      <c r="IN65567" s="28"/>
      <c r="IO65567" s="28"/>
      <c r="IP65567" s="28"/>
      <c r="IQ65567" s="28"/>
      <c r="IR65567" s="28"/>
      <c r="IS65567" s="28"/>
      <c r="IT65567" s="28"/>
      <c r="IU65567" s="28"/>
      <c r="IV65567" s="28"/>
      <c r="IW65567" s="28"/>
      <c r="IX65567" s="28"/>
      <c r="IY65567" s="28"/>
      <c r="IZ65567" s="28"/>
      <c r="JA65567" s="28"/>
      <c r="JB65567" s="28"/>
      <c r="JC65567" s="28"/>
      <c r="JD65567" s="28"/>
    </row>
    <row r="65568" spans="243:264" x14ac:dyDescent="0.2">
      <c r="II65568" s="28"/>
      <c r="IJ65568" s="28"/>
      <c r="IK65568" s="28"/>
      <c r="IL65568" s="28"/>
      <c r="IM65568" s="28"/>
      <c r="IN65568" s="28"/>
      <c r="IO65568" s="28"/>
      <c r="IP65568" s="28"/>
      <c r="IQ65568" s="28"/>
      <c r="IR65568" s="28"/>
      <c r="IS65568" s="28"/>
      <c r="IT65568" s="28"/>
      <c r="IU65568" s="28"/>
      <c r="IV65568" s="28"/>
      <c r="IW65568" s="28"/>
      <c r="IX65568" s="28"/>
      <c r="IY65568" s="28"/>
      <c r="IZ65568" s="28"/>
      <c r="JA65568" s="28"/>
      <c r="JB65568" s="28"/>
      <c r="JC65568" s="28"/>
      <c r="JD65568" s="28"/>
    </row>
    <row r="65569" spans="243:264" x14ac:dyDescent="0.2">
      <c r="II65569" s="28"/>
      <c r="IJ65569" s="28"/>
      <c r="IK65569" s="28"/>
      <c r="IL65569" s="28"/>
      <c r="IM65569" s="28"/>
      <c r="IN65569" s="28"/>
      <c r="IO65569" s="28"/>
      <c r="IP65569" s="28"/>
      <c r="IQ65569" s="28"/>
      <c r="IR65569" s="28"/>
      <c r="IS65569" s="28"/>
      <c r="IT65569" s="28"/>
      <c r="IU65569" s="28"/>
      <c r="IV65569" s="28"/>
      <c r="IW65569" s="28"/>
      <c r="IX65569" s="28"/>
      <c r="IY65569" s="28"/>
      <c r="IZ65569" s="28"/>
      <c r="JA65569" s="28"/>
      <c r="JB65569" s="28"/>
      <c r="JC65569" s="28"/>
      <c r="JD65569" s="28"/>
    </row>
    <row r="65570" spans="243:264" x14ac:dyDescent="0.2">
      <c r="II65570" s="28"/>
      <c r="IJ65570" s="28"/>
      <c r="IK65570" s="28"/>
      <c r="IL65570" s="28"/>
      <c r="IM65570" s="28"/>
      <c r="IN65570" s="28"/>
      <c r="IO65570" s="28"/>
      <c r="IP65570" s="28"/>
      <c r="IQ65570" s="28"/>
      <c r="IR65570" s="28"/>
      <c r="IS65570" s="28"/>
      <c r="IT65570" s="28"/>
      <c r="IU65570" s="28"/>
      <c r="IV65570" s="28"/>
      <c r="IW65570" s="28"/>
      <c r="IX65570" s="28"/>
      <c r="IY65570" s="28"/>
      <c r="IZ65570" s="28"/>
      <c r="JA65570" s="28"/>
      <c r="JB65570" s="28"/>
      <c r="JC65570" s="28"/>
      <c r="JD65570" s="28"/>
    </row>
    <row r="65571" spans="243:264" x14ac:dyDescent="0.2">
      <c r="II65571" s="28"/>
      <c r="IJ65571" s="28"/>
      <c r="IK65571" s="28"/>
      <c r="IL65571" s="28"/>
      <c r="IM65571" s="28"/>
      <c r="IN65571" s="28"/>
      <c r="IO65571" s="28"/>
      <c r="IP65571" s="28"/>
      <c r="IQ65571" s="28"/>
      <c r="IR65571" s="28"/>
      <c r="IS65571" s="28"/>
      <c r="IT65571" s="28"/>
      <c r="IU65571" s="28"/>
      <c r="IV65571" s="28"/>
      <c r="IW65571" s="28"/>
      <c r="IX65571" s="28"/>
      <c r="IY65571" s="28"/>
      <c r="IZ65571" s="28"/>
      <c r="JA65571" s="28"/>
      <c r="JB65571" s="28"/>
      <c r="JC65571" s="28"/>
      <c r="JD65571" s="28"/>
    </row>
    <row r="65572" spans="243:264" x14ac:dyDescent="0.2">
      <c r="II65572" s="28"/>
      <c r="IJ65572" s="28"/>
      <c r="IK65572" s="28"/>
      <c r="IL65572" s="28"/>
      <c r="IM65572" s="28"/>
      <c r="IN65572" s="28"/>
      <c r="IO65572" s="28"/>
      <c r="IP65572" s="28"/>
      <c r="IQ65572" s="28"/>
      <c r="IR65572" s="28"/>
      <c r="IS65572" s="28"/>
      <c r="IT65572" s="28"/>
      <c r="IU65572" s="28"/>
      <c r="IV65572" s="28"/>
      <c r="IW65572" s="28"/>
      <c r="IX65572" s="28"/>
      <c r="IY65572" s="28"/>
      <c r="IZ65572" s="28"/>
      <c r="JA65572" s="28"/>
      <c r="JB65572" s="28"/>
      <c r="JC65572" s="28"/>
      <c r="JD65572" s="28"/>
    </row>
    <row r="65573" spans="243:264" x14ac:dyDescent="0.2">
      <c r="II65573" s="28"/>
      <c r="IJ65573" s="28"/>
      <c r="IK65573" s="28"/>
      <c r="IL65573" s="28"/>
      <c r="IM65573" s="28"/>
      <c r="IN65573" s="28"/>
      <c r="IO65573" s="28"/>
      <c r="IP65573" s="28"/>
      <c r="IQ65573" s="28"/>
      <c r="IR65573" s="28"/>
      <c r="IS65573" s="28"/>
      <c r="IT65573" s="28"/>
      <c r="IU65573" s="28"/>
      <c r="IV65573" s="28"/>
      <c r="IW65573" s="28"/>
      <c r="IX65573" s="28"/>
      <c r="IY65573" s="28"/>
      <c r="IZ65573" s="28"/>
      <c r="JA65573" s="28"/>
      <c r="JB65573" s="28"/>
      <c r="JC65573" s="28"/>
      <c r="JD65573" s="28"/>
    </row>
    <row r="65574" spans="243:264" x14ac:dyDescent="0.2">
      <c r="II65574" s="28"/>
      <c r="IJ65574" s="28"/>
      <c r="IK65574" s="28"/>
      <c r="IL65574" s="28"/>
      <c r="IM65574" s="28"/>
      <c r="IN65574" s="28"/>
      <c r="IO65574" s="28"/>
      <c r="IP65574" s="28"/>
      <c r="IQ65574" s="28"/>
      <c r="IR65574" s="28"/>
      <c r="IS65574" s="28"/>
      <c r="IT65574" s="28"/>
      <c r="IU65574" s="28"/>
      <c r="IV65574" s="28"/>
      <c r="IW65574" s="28"/>
      <c r="IX65574" s="28"/>
      <c r="IY65574" s="28"/>
      <c r="IZ65574" s="28"/>
      <c r="JA65574" s="28"/>
      <c r="JB65574" s="28"/>
      <c r="JC65574" s="28"/>
      <c r="JD65574" s="28"/>
    </row>
    <row r="65575" spans="243:264" x14ac:dyDescent="0.2">
      <c r="II65575" s="28"/>
      <c r="IJ65575" s="28"/>
      <c r="IK65575" s="28"/>
      <c r="IL65575" s="28"/>
      <c r="IM65575" s="28"/>
      <c r="IN65575" s="28"/>
      <c r="IO65575" s="28"/>
      <c r="IP65575" s="28"/>
      <c r="IQ65575" s="28"/>
      <c r="IR65575" s="28"/>
      <c r="IS65575" s="28"/>
      <c r="IT65575" s="28"/>
      <c r="IU65575" s="28"/>
      <c r="IV65575" s="28"/>
      <c r="IW65575" s="28"/>
      <c r="IX65575" s="28"/>
      <c r="IY65575" s="28"/>
      <c r="IZ65575" s="28"/>
      <c r="JA65575" s="28"/>
      <c r="JB65575" s="28"/>
      <c r="JC65575" s="28"/>
      <c r="JD65575" s="28"/>
    </row>
    <row r="65576" spans="243:264" x14ac:dyDescent="0.2">
      <c r="II65576" s="28"/>
      <c r="IJ65576" s="28"/>
      <c r="IK65576" s="28"/>
      <c r="IL65576" s="28"/>
      <c r="IM65576" s="28"/>
      <c r="IN65576" s="28"/>
      <c r="IO65576" s="28"/>
      <c r="IP65576" s="28"/>
      <c r="IQ65576" s="28"/>
      <c r="IR65576" s="28"/>
      <c r="IS65576" s="28"/>
      <c r="IT65576" s="28"/>
      <c r="IU65576" s="28"/>
      <c r="IV65576" s="28"/>
      <c r="IW65576" s="28"/>
      <c r="IX65576" s="28"/>
      <c r="IY65576" s="28"/>
      <c r="IZ65576" s="28"/>
      <c r="JA65576" s="28"/>
      <c r="JB65576" s="28"/>
      <c r="JC65576" s="28"/>
      <c r="JD65576" s="28"/>
    </row>
    <row r="65577" spans="243:264" x14ac:dyDescent="0.2">
      <c r="II65577" s="28"/>
      <c r="IJ65577" s="28"/>
      <c r="IK65577" s="28"/>
      <c r="IL65577" s="28"/>
      <c r="IM65577" s="28"/>
      <c r="IN65577" s="28"/>
      <c r="IO65577" s="28"/>
      <c r="IP65577" s="28"/>
      <c r="IQ65577" s="28"/>
      <c r="IR65577" s="28"/>
      <c r="IS65577" s="28"/>
      <c r="IT65577" s="28"/>
      <c r="IU65577" s="28"/>
      <c r="IV65577" s="28"/>
      <c r="IW65577" s="28"/>
      <c r="IX65577" s="28"/>
      <c r="IY65577" s="28"/>
      <c r="IZ65577" s="28"/>
      <c r="JA65577" s="28"/>
      <c r="JB65577" s="28"/>
      <c r="JC65577" s="28"/>
      <c r="JD65577" s="28"/>
    </row>
    <row r="65578" spans="243:264" x14ac:dyDescent="0.2">
      <c r="II65578" s="28"/>
      <c r="IJ65578" s="28"/>
      <c r="IK65578" s="28"/>
      <c r="IL65578" s="28"/>
      <c r="IM65578" s="28"/>
      <c r="IN65578" s="28"/>
      <c r="IO65578" s="28"/>
      <c r="IP65578" s="28"/>
      <c r="IQ65578" s="28"/>
      <c r="IR65578" s="28"/>
      <c r="IS65578" s="28"/>
      <c r="IT65578" s="28"/>
      <c r="IU65578" s="28"/>
      <c r="IV65578" s="28"/>
      <c r="IW65578" s="28"/>
      <c r="IX65578" s="28"/>
      <c r="IY65578" s="28"/>
      <c r="IZ65578" s="28"/>
      <c r="JA65578" s="28"/>
      <c r="JB65578" s="28"/>
      <c r="JC65578" s="28"/>
      <c r="JD65578" s="28"/>
    </row>
    <row r="65579" spans="243:264" x14ac:dyDescent="0.2">
      <c r="II65579" s="28"/>
      <c r="IJ65579" s="28"/>
      <c r="IK65579" s="28"/>
      <c r="IL65579" s="28"/>
      <c r="IM65579" s="28"/>
      <c r="IN65579" s="28"/>
      <c r="IO65579" s="28"/>
      <c r="IP65579" s="28"/>
      <c r="IQ65579" s="28"/>
      <c r="IR65579" s="28"/>
      <c r="IS65579" s="28"/>
      <c r="IT65579" s="28"/>
      <c r="IU65579" s="28"/>
      <c r="IV65579" s="28"/>
      <c r="IW65579" s="28"/>
      <c r="IX65579" s="28"/>
      <c r="IY65579" s="28"/>
      <c r="IZ65579" s="28"/>
      <c r="JA65579" s="28"/>
      <c r="JB65579" s="28"/>
      <c r="JC65579" s="28"/>
      <c r="JD65579" s="28"/>
    </row>
    <row r="65580" spans="243:264" x14ac:dyDescent="0.2">
      <c r="II65580" s="28"/>
      <c r="IJ65580" s="28"/>
      <c r="IK65580" s="28"/>
      <c r="IL65580" s="28"/>
      <c r="IM65580" s="28"/>
      <c r="IN65580" s="28"/>
      <c r="IO65580" s="28"/>
      <c r="IP65580" s="28"/>
      <c r="IQ65580" s="28"/>
      <c r="IR65580" s="28"/>
      <c r="IS65580" s="28"/>
      <c r="IT65580" s="28"/>
      <c r="IU65580" s="28"/>
      <c r="IV65580" s="28"/>
      <c r="IW65580" s="28"/>
      <c r="IX65580" s="28"/>
      <c r="IY65580" s="28"/>
      <c r="IZ65580" s="28"/>
      <c r="JA65580" s="28"/>
      <c r="JB65580" s="28"/>
      <c r="JC65580" s="28"/>
      <c r="JD65580" s="28"/>
    </row>
    <row r="65581" spans="243:264" x14ac:dyDescent="0.2">
      <c r="II65581" s="28"/>
      <c r="IJ65581" s="28"/>
      <c r="IK65581" s="28"/>
      <c r="IL65581" s="28"/>
      <c r="IM65581" s="28"/>
      <c r="IN65581" s="28"/>
      <c r="IO65581" s="28"/>
      <c r="IP65581" s="28"/>
      <c r="IQ65581" s="28"/>
      <c r="IR65581" s="28"/>
      <c r="IS65581" s="28"/>
      <c r="IT65581" s="28"/>
      <c r="IU65581" s="28"/>
      <c r="IV65581" s="28"/>
      <c r="IW65581" s="28"/>
      <c r="IX65581" s="28"/>
      <c r="IY65581" s="28"/>
      <c r="IZ65581" s="28"/>
      <c r="JA65581" s="28"/>
      <c r="JB65581" s="28"/>
      <c r="JC65581" s="28"/>
      <c r="JD65581" s="28"/>
    </row>
    <row r="65582" spans="243:264" x14ac:dyDescent="0.2">
      <c r="II65582" s="28"/>
      <c r="IJ65582" s="28"/>
      <c r="IK65582" s="28"/>
      <c r="IL65582" s="28"/>
      <c r="IM65582" s="28"/>
      <c r="IN65582" s="28"/>
      <c r="IO65582" s="28"/>
      <c r="IP65582" s="28"/>
      <c r="IQ65582" s="28"/>
      <c r="IR65582" s="28"/>
      <c r="IS65582" s="28"/>
      <c r="IT65582" s="28"/>
      <c r="IU65582" s="28"/>
      <c r="IV65582" s="28"/>
      <c r="IW65582" s="28"/>
      <c r="IX65582" s="28"/>
      <c r="IY65582" s="28"/>
      <c r="IZ65582" s="28"/>
      <c r="JA65582" s="28"/>
      <c r="JB65582" s="28"/>
      <c r="JC65582" s="28"/>
      <c r="JD65582" s="28"/>
    </row>
    <row r="65583" spans="243:264" x14ac:dyDescent="0.2">
      <c r="II65583" s="28"/>
      <c r="IJ65583" s="28"/>
      <c r="IK65583" s="28"/>
      <c r="IL65583" s="28"/>
      <c r="IM65583" s="28"/>
      <c r="IN65583" s="28"/>
      <c r="IO65583" s="28"/>
      <c r="IP65583" s="28"/>
      <c r="IQ65583" s="28"/>
      <c r="IR65583" s="28"/>
      <c r="IS65583" s="28"/>
      <c r="IT65583" s="28"/>
      <c r="IU65583" s="28"/>
      <c r="IV65583" s="28"/>
      <c r="IW65583" s="28"/>
      <c r="IX65583" s="28"/>
      <c r="IY65583" s="28"/>
      <c r="IZ65583" s="28"/>
      <c r="JA65583" s="28"/>
      <c r="JB65583" s="28"/>
      <c r="JC65583" s="28"/>
      <c r="JD65583" s="28"/>
    </row>
    <row r="65584" spans="243:264" x14ac:dyDescent="0.2">
      <c r="II65584" s="28"/>
      <c r="IJ65584" s="28"/>
      <c r="IK65584" s="28"/>
      <c r="IL65584" s="28"/>
      <c r="IM65584" s="28"/>
      <c r="IN65584" s="28"/>
      <c r="IO65584" s="28"/>
      <c r="IP65584" s="28"/>
      <c r="IQ65584" s="28"/>
      <c r="IR65584" s="28"/>
      <c r="IS65584" s="28"/>
      <c r="IT65584" s="28"/>
      <c r="IU65584" s="28"/>
      <c r="IV65584" s="28"/>
      <c r="IW65584" s="28"/>
      <c r="IX65584" s="28"/>
      <c r="IY65584" s="28"/>
      <c r="IZ65584" s="28"/>
      <c r="JA65584" s="28"/>
      <c r="JB65584" s="28"/>
      <c r="JC65584" s="28"/>
      <c r="JD65584" s="28"/>
    </row>
    <row r="65585" spans="243:264" x14ac:dyDescent="0.2">
      <c r="II65585" s="28"/>
      <c r="IJ65585" s="28"/>
      <c r="IK65585" s="28"/>
      <c r="IL65585" s="28"/>
      <c r="IM65585" s="28"/>
      <c r="IN65585" s="28"/>
      <c r="IO65585" s="28"/>
      <c r="IP65585" s="28"/>
      <c r="IQ65585" s="28"/>
      <c r="IR65585" s="28"/>
      <c r="IS65585" s="28"/>
      <c r="IT65585" s="28"/>
      <c r="IU65585" s="28"/>
      <c r="IV65585" s="28"/>
      <c r="IW65585" s="28"/>
      <c r="IX65585" s="28"/>
      <c r="IY65585" s="28"/>
      <c r="IZ65585" s="28"/>
      <c r="JA65585" s="28"/>
      <c r="JB65585" s="28"/>
      <c r="JC65585" s="28"/>
      <c r="JD65585" s="28"/>
    </row>
    <row r="65586" spans="243:264" x14ac:dyDescent="0.2">
      <c r="II65586" s="28"/>
      <c r="IJ65586" s="28"/>
      <c r="IK65586" s="28"/>
      <c r="IL65586" s="28"/>
      <c r="IM65586" s="28"/>
      <c r="IN65586" s="28"/>
      <c r="IO65586" s="28"/>
      <c r="IP65586" s="28"/>
      <c r="IQ65586" s="28"/>
      <c r="IR65586" s="28"/>
      <c r="IS65586" s="28"/>
      <c r="IT65586" s="28"/>
      <c r="IU65586" s="28"/>
      <c r="IV65586" s="28"/>
      <c r="IW65586" s="28"/>
      <c r="IX65586" s="28"/>
      <c r="IY65586" s="28"/>
      <c r="IZ65586" s="28"/>
      <c r="JA65586" s="28"/>
      <c r="JB65586" s="28"/>
      <c r="JC65586" s="28"/>
      <c r="JD65586" s="28"/>
    </row>
    <row r="65587" spans="243:264" x14ac:dyDescent="0.2">
      <c r="II65587" s="28"/>
      <c r="IJ65587" s="28"/>
      <c r="IK65587" s="28"/>
      <c r="IL65587" s="28"/>
      <c r="IM65587" s="28"/>
      <c r="IN65587" s="28"/>
      <c r="IO65587" s="28"/>
      <c r="IP65587" s="28"/>
      <c r="IQ65587" s="28"/>
      <c r="IR65587" s="28"/>
      <c r="IS65587" s="28"/>
      <c r="IT65587" s="28"/>
      <c r="IU65587" s="28"/>
      <c r="IV65587" s="28"/>
      <c r="IW65587" s="28"/>
      <c r="IX65587" s="28"/>
      <c r="IY65587" s="28"/>
      <c r="IZ65587" s="28"/>
      <c r="JA65587" s="28"/>
      <c r="JB65587" s="28"/>
      <c r="JC65587" s="28"/>
      <c r="JD65587" s="28"/>
    </row>
    <row r="65588" spans="243:264" x14ac:dyDescent="0.2">
      <c r="II65588" s="28"/>
      <c r="IJ65588" s="28"/>
      <c r="IK65588" s="28"/>
      <c r="IL65588" s="28"/>
      <c r="IM65588" s="28"/>
      <c r="IN65588" s="28"/>
      <c r="IO65588" s="28"/>
      <c r="IP65588" s="28"/>
      <c r="IQ65588" s="28"/>
      <c r="IR65588" s="28"/>
      <c r="IS65588" s="28"/>
      <c r="IT65588" s="28"/>
      <c r="IU65588" s="28"/>
      <c r="IV65588" s="28"/>
      <c r="IW65588" s="28"/>
      <c r="IX65588" s="28"/>
      <c r="IY65588" s="28"/>
      <c r="IZ65588" s="28"/>
      <c r="JA65588" s="28"/>
      <c r="JB65588" s="28"/>
      <c r="JC65588" s="28"/>
      <c r="JD65588" s="28"/>
    </row>
    <row r="65589" spans="243:264" x14ac:dyDescent="0.2">
      <c r="II65589" s="28"/>
      <c r="IJ65589" s="28"/>
      <c r="IK65589" s="28"/>
      <c r="IL65589" s="28"/>
      <c r="IM65589" s="28"/>
      <c r="IN65589" s="28"/>
      <c r="IO65589" s="28"/>
      <c r="IP65589" s="28"/>
      <c r="IQ65589" s="28"/>
      <c r="IR65589" s="28"/>
      <c r="IS65589" s="28"/>
      <c r="IT65589" s="28"/>
      <c r="IU65589" s="28"/>
      <c r="IV65589" s="28"/>
      <c r="IW65589" s="28"/>
      <c r="IX65589" s="28"/>
      <c r="IY65589" s="28"/>
      <c r="IZ65589" s="28"/>
      <c r="JA65589" s="28"/>
      <c r="JB65589" s="28"/>
      <c r="JC65589" s="28"/>
      <c r="JD65589" s="28"/>
    </row>
    <row r="65590" spans="243:264" x14ac:dyDescent="0.2">
      <c r="II65590" s="28"/>
      <c r="IJ65590" s="28"/>
      <c r="IK65590" s="28"/>
      <c r="IL65590" s="28"/>
      <c r="IM65590" s="28"/>
      <c r="IN65590" s="28"/>
      <c r="IO65590" s="28"/>
      <c r="IP65590" s="28"/>
      <c r="IQ65590" s="28"/>
      <c r="IR65590" s="28"/>
      <c r="IS65590" s="28"/>
      <c r="IT65590" s="28"/>
      <c r="IU65590" s="28"/>
      <c r="IV65590" s="28"/>
      <c r="IW65590" s="28"/>
      <c r="IX65590" s="28"/>
      <c r="IY65590" s="28"/>
      <c r="IZ65590" s="28"/>
      <c r="JA65590" s="28"/>
      <c r="JB65590" s="28"/>
      <c r="JC65590" s="28"/>
      <c r="JD65590" s="28"/>
    </row>
    <row r="65591" spans="243:264" x14ac:dyDescent="0.2">
      <c r="II65591" s="28"/>
      <c r="IJ65591" s="28"/>
      <c r="IK65591" s="28"/>
      <c r="IL65591" s="28"/>
      <c r="IM65591" s="28"/>
      <c r="IN65591" s="28"/>
      <c r="IO65591" s="28"/>
      <c r="IP65591" s="28"/>
      <c r="IQ65591" s="28"/>
      <c r="IR65591" s="28"/>
      <c r="IS65591" s="28"/>
      <c r="IT65591" s="28"/>
      <c r="IU65591" s="28"/>
      <c r="IV65591" s="28"/>
      <c r="IW65591" s="28"/>
      <c r="IX65591" s="28"/>
      <c r="IY65591" s="28"/>
      <c r="IZ65591" s="28"/>
      <c r="JA65591" s="28"/>
      <c r="JB65591" s="28"/>
      <c r="JC65591" s="28"/>
      <c r="JD65591" s="28"/>
    </row>
    <row r="65592" spans="243:264" x14ac:dyDescent="0.2">
      <c r="II65592" s="28"/>
      <c r="IJ65592" s="28"/>
      <c r="IK65592" s="28"/>
      <c r="IL65592" s="28"/>
      <c r="IM65592" s="28"/>
      <c r="IN65592" s="28"/>
      <c r="IO65592" s="28"/>
      <c r="IP65592" s="28"/>
      <c r="IQ65592" s="28"/>
      <c r="IR65592" s="28"/>
      <c r="IS65592" s="28"/>
      <c r="IT65592" s="28"/>
      <c r="IU65592" s="28"/>
      <c r="IV65592" s="28"/>
      <c r="IW65592" s="28"/>
      <c r="IX65592" s="28"/>
      <c r="IY65592" s="28"/>
      <c r="IZ65592" s="28"/>
      <c r="JA65592" s="28"/>
      <c r="JB65592" s="28"/>
      <c r="JC65592" s="28"/>
      <c r="JD65592" s="28"/>
    </row>
    <row r="65593" spans="243:264" x14ac:dyDescent="0.2">
      <c r="II65593" s="28"/>
      <c r="IJ65593" s="28"/>
      <c r="IK65593" s="28"/>
      <c r="IL65593" s="28"/>
      <c r="IM65593" s="28"/>
      <c r="IN65593" s="28"/>
      <c r="IO65593" s="28"/>
      <c r="IP65593" s="28"/>
      <c r="IQ65593" s="28"/>
      <c r="IR65593" s="28"/>
      <c r="IS65593" s="28"/>
      <c r="IT65593" s="28"/>
      <c r="IU65593" s="28"/>
      <c r="IV65593" s="28"/>
      <c r="IW65593" s="28"/>
      <c r="IX65593" s="28"/>
      <c r="IY65593" s="28"/>
      <c r="IZ65593" s="28"/>
      <c r="JA65593" s="28"/>
      <c r="JB65593" s="28"/>
      <c r="JC65593" s="28"/>
      <c r="JD65593" s="28"/>
    </row>
    <row r="65594" spans="243:264" x14ac:dyDescent="0.2">
      <c r="II65594" s="28"/>
      <c r="IJ65594" s="28"/>
      <c r="IK65594" s="28"/>
      <c r="IL65594" s="28"/>
      <c r="IM65594" s="28"/>
      <c r="IN65594" s="28"/>
      <c r="IO65594" s="28"/>
      <c r="IP65594" s="28"/>
      <c r="IQ65594" s="28"/>
      <c r="IR65594" s="28"/>
      <c r="IS65594" s="28"/>
      <c r="IT65594" s="28"/>
      <c r="IU65594" s="28"/>
      <c r="IV65594" s="28"/>
      <c r="IW65594" s="28"/>
      <c r="IX65594" s="28"/>
      <c r="IY65594" s="28"/>
      <c r="IZ65594" s="28"/>
      <c r="JA65594" s="28"/>
      <c r="JB65594" s="28"/>
      <c r="JC65594" s="28"/>
      <c r="JD65594" s="28"/>
    </row>
    <row r="65595" spans="243:264" x14ac:dyDescent="0.2">
      <c r="II65595" s="28"/>
      <c r="IJ65595" s="28"/>
      <c r="IK65595" s="28"/>
      <c r="IL65595" s="28"/>
      <c r="IM65595" s="28"/>
      <c r="IN65595" s="28"/>
      <c r="IO65595" s="28"/>
      <c r="IP65595" s="28"/>
      <c r="IQ65595" s="28"/>
      <c r="IR65595" s="28"/>
      <c r="IS65595" s="28"/>
      <c r="IT65595" s="28"/>
      <c r="IU65595" s="28"/>
      <c r="IV65595" s="28"/>
      <c r="IW65595" s="28"/>
      <c r="IX65595" s="28"/>
      <c r="IY65595" s="28"/>
      <c r="IZ65595" s="28"/>
      <c r="JA65595" s="28"/>
      <c r="JB65595" s="28"/>
      <c r="JC65595" s="28"/>
      <c r="JD65595" s="28"/>
    </row>
    <row r="65596" spans="243:264" x14ac:dyDescent="0.2">
      <c r="II65596" s="28"/>
      <c r="IJ65596" s="28"/>
      <c r="IK65596" s="28"/>
      <c r="IL65596" s="28"/>
      <c r="IM65596" s="28"/>
      <c r="IN65596" s="28"/>
      <c r="IO65596" s="28"/>
      <c r="IP65596" s="28"/>
      <c r="IQ65596" s="28"/>
      <c r="IR65596" s="28"/>
      <c r="IS65596" s="28"/>
      <c r="IT65596" s="28"/>
      <c r="IU65596" s="28"/>
      <c r="IV65596" s="28"/>
      <c r="IW65596" s="28"/>
      <c r="IX65596" s="28"/>
      <c r="IY65596" s="28"/>
      <c r="IZ65596" s="28"/>
      <c r="JA65596" s="28"/>
      <c r="JB65596" s="28"/>
      <c r="JC65596" s="28"/>
      <c r="JD65596" s="28"/>
    </row>
    <row r="65597" spans="243:264" x14ac:dyDescent="0.2">
      <c r="II65597" s="28"/>
      <c r="IJ65597" s="28"/>
      <c r="IK65597" s="28"/>
      <c r="IL65597" s="28"/>
      <c r="IM65597" s="28"/>
      <c r="IN65597" s="28"/>
      <c r="IO65597" s="28"/>
      <c r="IP65597" s="28"/>
      <c r="IQ65597" s="28"/>
      <c r="IR65597" s="28"/>
      <c r="IS65597" s="28"/>
      <c r="IT65597" s="28"/>
      <c r="IU65597" s="28"/>
      <c r="IV65597" s="28"/>
      <c r="IW65597" s="28"/>
      <c r="IX65597" s="28"/>
      <c r="IY65597" s="28"/>
      <c r="IZ65597" s="28"/>
      <c r="JA65597" s="28"/>
      <c r="JB65597" s="28"/>
      <c r="JC65597" s="28"/>
      <c r="JD65597" s="28"/>
    </row>
    <row r="65598" spans="243:264" x14ac:dyDescent="0.2">
      <c r="II65598" s="28"/>
      <c r="IJ65598" s="28"/>
      <c r="IK65598" s="28"/>
      <c r="IL65598" s="28"/>
      <c r="IM65598" s="28"/>
      <c r="IN65598" s="28"/>
      <c r="IO65598" s="28"/>
      <c r="IP65598" s="28"/>
      <c r="IQ65598" s="28"/>
      <c r="IR65598" s="28"/>
      <c r="IS65598" s="28"/>
      <c r="IT65598" s="28"/>
      <c r="IU65598" s="28"/>
      <c r="IV65598" s="28"/>
      <c r="IW65598" s="28"/>
      <c r="IX65598" s="28"/>
      <c r="IY65598" s="28"/>
      <c r="IZ65598" s="28"/>
      <c r="JA65598" s="28"/>
      <c r="JB65598" s="28"/>
      <c r="JC65598" s="28"/>
      <c r="JD65598" s="28"/>
    </row>
    <row r="65599" spans="243:264" x14ac:dyDescent="0.2">
      <c r="II65599" s="28"/>
      <c r="IJ65599" s="28"/>
      <c r="IK65599" s="28"/>
      <c r="IL65599" s="28"/>
      <c r="IM65599" s="28"/>
      <c r="IN65599" s="28"/>
      <c r="IO65599" s="28"/>
      <c r="IP65599" s="28"/>
      <c r="IQ65599" s="28"/>
      <c r="IR65599" s="28"/>
      <c r="IS65599" s="28"/>
      <c r="IT65599" s="28"/>
      <c r="IU65599" s="28"/>
      <c r="IV65599" s="28"/>
      <c r="IW65599" s="28"/>
      <c r="IX65599" s="28"/>
      <c r="IY65599" s="28"/>
      <c r="IZ65599" s="28"/>
      <c r="JA65599" s="28"/>
      <c r="JB65599" s="28"/>
      <c r="JC65599" s="28"/>
      <c r="JD65599" s="28"/>
    </row>
    <row r="65600" spans="243:264" x14ac:dyDescent="0.2">
      <c r="II65600" s="28"/>
      <c r="IJ65600" s="28"/>
      <c r="IK65600" s="28"/>
      <c r="IL65600" s="28"/>
      <c r="IM65600" s="28"/>
      <c r="IN65600" s="28"/>
      <c r="IO65600" s="28"/>
      <c r="IP65600" s="28"/>
      <c r="IQ65600" s="28"/>
      <c r="IR65600" s="28"/>
      <c r="IS65600" s="28"/>
      <c r="IT65600" s="28"/>
      <c r="IU65600" s="28"/>
      <c r="IV65600" s="28"/>
      <c r="IW65600" s="28"/>
      <c r="IX65600" s="28"/>
      <c r="IY65600" s="28"/>
      <c r="IZ65600" s="28"/>
      <c r="JA65600" s="28"/>
      <c r="JB65600" s="28"/>
      <c r="JC65600" s="28"/>
      <c r="JD65600" s="28"/>
    </row>
    <row r="65601" spans="243:264" x14ac:dyDescent="0.2">
      <c r="II65601" s="28"/>
      <c r="IJ65601" s="28"/>
      <c r="IK65601" s="28"/>
      <c r="IL65601" s="28"/>
      <c r="IM65601" s="28"/>
      <c r="IN65601" s="28"/>
      <c r="IO65601" s="28"/>
      <c r="IP65601" s="28"/>
      <c r="IQ65601" s="28"/>
      <c r="IR65601" s="28"/>
      <c r="IS65601" s="28"/>
      <c r="IT65601" s="28"/>
      <c r="IU65601" s="28"/>
      <c r="IV65601" s="28"/>
      <c r="IW65601" s="28"/>
      <c r="IX65601" s="28"/>
      <c r="IY65601" s="28"/>
      <c r="IZ65601" s="28"/>
      <c r="JA65601" s="28"/>
      <c r="JB65601" s="28"/>
      <c r="JC65601" s="28"/>
      <c r="JD65601" s="28"/>
    </row>
    <row r="65602" spans="243:264" x14ac:dyDescent="0.2">
      <c r="II65602" s="28"/>
      <c r="IJ65602" s="28"/>
      <c r="IK65602" s="28"/>
      <c r="IL65602" s="28"/>
      <c r="IM65602" s="28"/>
      <c r="IN65602" s="28"/>
      <c r="IO65602" s="28"/>
      <c r="IP65602" s="28"/>
      <c r="IQ65602" s="28"/>
      <c r="IR65602" s="28"/>
      <c r="IS65602" s="28"/>
      <c r="IT65602" s="28"/>
      <c r="IU65602" s="28"/>
      <c r="IV65602" s="28"/>
      <c r="IW65602" s="28"/>
      <c r="IX65602" s="28"/>
      <c r="IY65602" s="28"/>
      <c r="IZ65602" s="28"/>
      <c r="JA65602" s="28"/>
      <c r="JB65602" s="28"/>
      <c r="JC65602" s="28"/>
      <c r="JD65602" s="28"/>
    </row>
    <row r="65603" spans="243:264" x14ac:dyDescent="0.2">
      <c r="II65603" s="28"/>
      <c r="IJ65603" s="28"/>
      <c r="IK65603" s="28"/>
      <c r="IL65603" s="28"/>
      <c r="IM65603" s="28"/>
      <c r="IN65603" s="28"/>
      <c r="IO65603" s="28"/>
      <c r="IP65603" s="28"/>
      <c r="IQ65603" s="28"/>
      <c r="IR65603" s="28"/>
      <c r="IS65603" s="28"/>
      <c r="IT65603" s="28"/>
      <c r="IU65603" s="28"/>
      <c r="IV65603" s="28"/>
      <c r="IW65603" s="28"/>
      <c r="IX65603" s="28"/>
      <c r="IY65603" s="28"/>
      <c r="IZ65603" s="28"/>
      <c r="JA65603" s="28"/>
      <c r="JB65603" s="28"/>
      <c r="JC65603" s="28"/>
      <c r="JD65603" s="28"/>
    </row>
    <row r="65604" spans="243:264" x14ac:dyDescent="0.2">
      <c r="II65604" s="28"/>
      <c r="IJ65604" s="28"/>
      <c r="IK65604" s="28"/>
      <c r="IL65604" s="28"/>
      <c r="IM65604" s="28"/>
      <c r="IN65604" s="28"/>
      <c r="IO65604" s="28"/>
      <c r="IP65604" s="28"/>
      <c r="IQ65604" s="28"/>
      <c r="IR65604" s="28"/>
      <c r="IS65604" s="28"/>
      <c r="IT65604" s="28"/>
      <c r="IU65604" s="28"/>
      <c r="IV65604" s="28"/>
      <c r="IW65604" s="28"/>
      <c r="IX65604" s="28"/>
      <c r="IY65604" s="28"/>
      <c r="IZ65604" s="28"/>
      <c r="JA65604" s="28"/>
      <c r="JB65604" s="28"/>
      <c r="JC65604" s="28"/>
      <c r="JD65604" s="28"/>
    </row>
    <row r="65605" spans="243:264" x14ac:dyDescent="0.2">
      <c r="II65605" s="28"/>
      <c r="IJ65605" s="28"/>
      <c r="IK65605" s="28"/>
      <c r="IL65605" s="28"/>
      <c r="IM65605" s="28"/>
      <c r="IN65605" s="28"/>
      <c r="IO65605" s="28"/>
      <c r="IP65605" s="28"/>
      <c r="IQ65605" s="28"/>
      <c r="IR65605" s="28"/>
      <c r="IS65605" s="28"/>
      <c r="IT65605" s="28"/>
      <c r="IU65605" s="28"/>
      <c r="IV65605" s="28"/>
      <c r="IW65605" s="28"/>
      <c r="IX65605" s="28"/>
      <c r="IY65605" s="28"/>
      <c r="IZ65605" s="28"/>
      <c r="JA65605" s="28"/>
      <c r="JB65605" s="28"/>
      <c r="JC65605" s="28"/>
      <c r="JD65605" s="28"/>
    </row>
    <row r="65606" spans="243:264" x14ac:dyDescent="0.2">
      <c r="II65606" s="28"/>
      <c r="IJ65606" s="28"/>
      <c r="IK65606" s="28"/>
      <c r="IL65606" s="28"/>
      <c r="IM65606" s="28"/>
      <c r="IN65606" s="28"/>
      <c r="IO65606" s="28"/>
      <c r="IP65606" s="28"/>
      <c r="IQ65606" s="28"/>
      <c r="IR65606" s="28"/>
      <c r="IS65606" s="28"/>
      <c r="IT65606" s="28"/>
      <c r="IU65606" s="28"/>
      <c r="IV65606" s="28"/>
      <c r="IW65606" s="28"/>
      <c r="IX65606" s="28"/>
      <c r="IY65606" s="28"/>
      <c r="IZ65606" s="28"/>
      <c r="JA65606" s="28"/>
      <c r="JB65606" s="28"/>
      <c r="JC65606" s="28"/>
      <c r="JD65606" s="28"/>
    </row>
    <row r="65607" spans="243:264" x14ac:dyDescent="0.2">
      <c r="II65607" s="28"/>
      <c r="IJ65607" s="28"/>
      <c r="IK65607" s="28"/>
      <c r="IL65607" s="28"/>
      <c r="IM65607" s="28"/>
      <c r="IN65607" s="28"/>
      <c r="IO65607" s="28"/>
      <c r="IP65607" s="28"/>
      <c r="IQ65607" s="28"/>
      <c r="IR65607" s="28"/>
      <c r="IS65607" s="28"/>
      <c r="IT65607" s="28"/>
      <c r="IU65607" s="28"/>
      <c r="IV65607" s="28"/>
      <c r="IW65607" s="28"/>
      <c r="IX65607" s="28"/>
      <c r="IY65607" s="28"/>
      <c r="IZ65607" s="28"/>
      <c r="JA65607" s="28"/>
      <c r="JB65607" s="28"/>
      <c r="JC65607" s="28"/>
      <c r="JD65607" s="28"/>
    </row>
    <row r="65608" spans="243:264" x14ac:dyDescent="0.2">
      <c r="II65608" s="28"/>
      <c r="IJ65608" s="28"/>
      <c r="IK65608" s="28"/>
      <c r="IL65608" s="28"/>
      <c r="IM65608" s="28"/>
      <c r="IN65608" s="28"/>
      <c r="IO65608" s="28"/>
      <c r="IP65608" s="28"/>
      <c r="IQ65608" s="28"/>
      <c r="IR65608" s="28"/>
      <c r="IS65608" s="28"/>
      <c r="IT65608" s="28"/>
      <c r="IU65608" s="28"/>
      <c r="IV65608" s="28"/>
      <c r="IW65608" s="28"/>
      <c r="IX65608" s="28"/>
      <c r="IY65608" s="28"/>
      <c r="IZ65608" s="28"/>
      <c r="JA65608" s="28"/>
      <c r="JB65608" s="28"/>
      <c r="JC65608" s="28"/>
      <c r="JD65608" s="28"/>
    </row>
    <row r="65609" spans="243:264" x14ac:dyDescent="0.2">
      <c r="II65609" s="28"/>
      <c r="IJ65609" s="28"/>
      <c r="IK65609" s="28"/>
      <c r="IL65609" s="28"/>
      <c r="IM65609" s="28"/>
      <c r="IN65609" s="28"/>
      <c r="IO65609" s="28"/>
      <c r="IP65609" s="28"/>
      <c r="IQ65609" s="28"/>
      <c r="IR65609" s="28"/>
      <c r="IS65609" s="28"/>
      <c r="IT65609" s="28"/>
      <c r="IU65609" s="28"/>
      <c r="IV65609" s="28"/>
      <c r="IW65609" s="28"/>
      <c r="IX65609" s="28"/>
      <c r="IY65609" s="28"/>
      <c r="IZ65609" s="28"/>
      <c r="JA65609" s="28"/>
      <c r="JB65609" s="28"/>
      <c r="JC65609" s="28"/>
      <c r="JD65609" s="28"/>
    </row>
    <row r="65610" spans="243:264" x14ac:dyDescent="0.2">
      <c r="II65610" s="28"/>
      <c r="IJ65610" s="28"/>
      <c r="IK65610" s="28"/>
      <c r="IL65610" s="28"/>
      <c r="IM65610" s="28"/>
      <c r="IN65610" s="28"/>
      <c r="IO65610" s="28"/>
      <c r="IP65610" s="28"/>
      <c r="IQ65610" s="28"/>
      <c r="IR65610" s="28"/>
      <c r="IS65610" s="28"/>
      <c r="IT65610" s="28"/>
      <c r="IU65610" s="28"/>
      <c r="IV65610" s="28"/>
      <c r="IW65610" s="28"/>
      <c r="IX65610" s="28"/>
      <c r="IY65610" s="28"/>
      <c r="IZ65610" s="28"/>
      <c r="JA65610" s="28"/>
      <c r="JB65610" s="28"/>
      <c r="JC65610" s="28"/>
      <c r="JD65610" s="28"/>
    </row>
    <row r="65611" spans="243:264" x14ac:dyDescent="0.2">
      <c r="II65611" s="28"/>
      <c r="IJ65611" s="28"/>
      <c r="IK65611" s="28"/>
      <c r="IL65611" s="28"/>
      <c r="IM65611" s="28"/>
      <c r="IN65611" s="28"/>
      <c r="IO65611" s="28"/>
      <c r="IP65611" s="28"/>
      <c r="IQ65611" s="28"/>
      <c r="IR65611" s="28"/>
      <c r="IS65611" s="28"/>
      <c r="IT65611" s="28"/>
      <c r="IU65611" s="28"/>
      <c r="IV65611" s="28"/>
      <c r="IW65611" s="28"/>
      <c r="IX65611" s="28"/>
      <c r="IY65611" s="28"/>
      <c r="IZ65611" s="28"/>
      <c r="JA65611" s="28"/>
      <c r="JB65611" s="28"/>
      <c r="JC65611" s="28"/>
      <c r="JD65611" s="28"/>
    </row>
    <row r="65612" spans="243:264" x14ac:dyDescent="0.2">
      <c r="II65612" s="28"/>
      <c r="IJ65612" s="28"/>
      <c r="IK65612" s="28"/>
      <c r="IL65612" s="28"/>
      <c r="IM65612" s="28"/>
      <c r="IN65612" s="28"/>
      <c r="IO65612" s="28"/>
      <c r="IP65612" s="28"/>
      <c r="IQ65612" s="28"/>
      <c r="IR65612" s="28"/>
      <c r="IS65612" s="28"/>
      <c r="IT65612" s="28"/>
      <c r="IU65612" s="28"/>
      <c r="IV65612" s="28"/>
      <c r="IW65612" s="28"/>
      <c r="IX65612" s="28"/>
      <c r="IY65612" s="28"/>
      <c r="IZ65612" s="28"/>
      <c r="JA65612" s="28"/>
      <c r="JB65612" s="28"/>
      <c r="JC65612" s="28"/>
      <c r="JD65612" s="28"/>
    </row>
    <row r="65613" spans="243:264" x14ac:dyDescent="0.2">
      <c r="II65613" s="28"/>
      <c r="IJ65613" s="28"/>
      <c r="IK65613" s="28"/>
      <c r="IL65613" s="28"/>
      <c r="IM65613" s="28"/>
      <c r="IN65613" s="28"/>
      <c r="IO65613" s="28"/>
      <c r="IP65613" s="28"/>
      <c r="IQ65613" s="28"/>
      <c r="IR65613" s="28"/>
      <c r="IS65613" s="28"/>
      <c r="IT65613" s="28"/>
      <c r="IU65613" s="28"/>
      <c r="IV65613" s="28"/>
      <c r="IW65613" s="28"/>
      <c r="IX65613" s="28"/>
      <c r="IY65613" s="28"/>
      <c r="IZ65613" s="28"/>
      <c r="JA65613" s="28"/>
      <c r="JB65613" s="28"/>
      <c r="JC65613" s="28"/>
      <c r="JD65613" s="28"/>
    </row>
    <row r="65614" spans="243:264" x14ac:dyDescent="0.2">
      <c r="II65614" s="28"/>
      <c r="IJ65614" s="28"/>
      <c r="IK65614" s="28"/>
      <c r="IL65614" s="28"/>
      <c r="IM65614" s="28"/>
      <c r="IN65614" s="28"/>
      <c r="IO65614" s="28"/>
      <c r="IP65614" s="28"/>
      <c r="IQ65614" s="28"/>
      <c r="IR65614" s="28"/>
      <c r="IS65614" s="28"/>
      <c r="IT65614" s="28"/>
      <c r="IU65614" s="28"/>
      <c r="IV65614" s="28"/>
      <c r="IW65614" s="28"/>
      <c r="IX65614" s="28"/>
      <c r="IY65614" s="28"/>
      <c r="IZ65614" s="28"/>
      <c r="JA65614" s="28"/>
      <c r="JB65614" s="28"/>
      <c r="JC65614" s="28"/>
      <c r="JD65614" s="28"/>
    </row>
    <row r="65615" spans="243:264" x14ac:dyDescent="0.2">
      <c r="II65615" s="28"/>
      <c r="IJ65615" s="28"/>
      <c r="IK65615" s="28"/>
      <c r="IL65615" s="28"/>
      <c r="IM65615" s="28"/>
      <c r="IN65615" s="28"/>
      <c r="IO65615" s="28"/>
      <c r="IP65615" s="28"/>
      <c r="IQ65615" s="28"/>
      <c r="IR65615" s="28"/>
      <c r="IS65615" s="28"/>
      <c r="IT65615" s="28"/>
      <c r="IU65615" s="28"/>
      <c r="IV65615" s="28"/>
      <c r="IW65615" s="28"/>
      <c r="IX65615" s="28"/>
      <c r="IY65615" s="28"/>
      <c r="IZ65615" s="28"/>
      <c r="JA65615" s="28"/>
      <c r="JB65615" s="28"/>
      <c r="JC65615" s="28"/>
      <c r="JD65615" s="28"/>
    </row>
    <row r="65616" spans="243:264" x14ac:dyDescent="0.2">
      <c r="II65616" s="28"/>
      <c r="IJ65616" s="28"/>
      <c r="IK65616" s="28"/>
      <c r="IL65616" s="28"/>
      <c r="IM65616" s="28"/>
      <c r="IN65616" s="28"/>
      <c r="IO65616" s="28"/>
      <c r="IP65616" s="28"/>
      <c r="IQ65616" s="28"/>
      <c r="IR65616" s="28"/>
      <c r="IS65616" s="28"/>
      <c r="IT65616" s="28"/>
      <c r="IU65616" s="28"/>
      <c r="IV65616" s="28"/>
      <c r="IW65616" s="28"/>
      <c r="IX65616" s="28"/>
      <c r="IY65616" s="28"/>
      <c r="IZ65616" s="28"/>
      <c r="JA65616" s="28"/>
      <c r="JB65616" s="28"/>
      <c r="JC65616" s="28"/>
      <c r="JD65616" s="28"/>
    </row>
    <row r="65617" spans="243:264" x14ac:dyDescent="0.2">
      <c r="II65617" s="28"/>
      <c r="IJ65617" s="28"/>
      <c r="IK65617" s="28"/>
      <c r="IL65617" s="28"/>
      <c r="IM65617" s="28"/>
      <c r="IN65617" s="28"/>
      <c r="IO65617" s="28"/>
      <c r="IP65617" s="28"/>
      <c r="IQ65617" s="28"/>
      <c r="IR65617" s="28"/>
      <c r="IS65617" s="28"/>
      <c r="IT65617" s="28"/>
      <c r="IU65617" s="28"/>
      <c r="IV65617" s="28"/>
      <c r="IW65617" s="28"/>
      <c r="IX65617" s="28"/>
      <c r="IY65617" s="28"/>
      <c r="IZ65617" s="28"/>
      <c r="JA65617" s="28"/>
      <c r="JB65617" s="28"/>
      <c r="JC65617" s="28"/>
      <c r="JD65617" s="28"/>
    </row>
    <row r="65618" spans="243:264" x14ac:dyDescent="0.2">
      <c r="II65618" s="28"/>
      <c r="IJ65618" s="28"/>
      <c r="IK65618" s="28"/>
      <c r="IL65618" s="28"/>
      <c r="IM65618" s="28"/>
      <c r="IN65618" s="28"/>
      <c r="IO65618" s="28"/>
      <c r="IP65618" s="28"/>
      <c r="IQ65618" s="28"/>
      <c r="IR65618" s="28"/>
      <c r="IS65618" s="28"/>
      <c r="IT65618" s="28"/>
      <c r="IU65618" s="28"/>
      <c r="IV65618" s="28"/>
      <c r="IW65618" s="28"/>
      <c r="IX65618" s="28"/>
      <c r="IY65618" s="28"/>
      <c r="IZ65618" s="28"/>
      <c r="JA65618" s="28"/>
      <c r="JB65618" s="28"/>
      <c r="JC65618" s="28"/>
      <c r="JD65618" s="28"/>
    </row>
    <row r="65619" spans="243:264" x14ac:dyDescent="0.2">
      <c r="II65619" s="28"/>
      <c r="IJ65619" s="28"/>
      <c r="IK65619" s="28"/>
      <c r="IL65619" s="28"/>
      <c r="IM65619" s="28"/>
      <c r="IN65619" s="28"/>
      <c r="IO65619" s="28"/>
      <c r="IP65619" s="28"/>
      <c r="IQ65619" s="28"/>
      <c r="IR65619" s="28"/>
      <c r="IS65619" s="28"/>
      <c r="IT65619" s="28"/>
      <c r="IU65619" s="28"/>
      <c r="IV65619" s="28"/>
      <c r="IW65619" s="28"/>
      <c r="IX65619" s="28"/>
      <c r="IY65619" s="28"/>
      <c r="IZ65619" s="28"/>
      <c r="JA65619" s="28"/>
      <c r="JB65619" s="28"/>
      <c r="JC65619" s="28"/>
      <c r="JD65619" s="28"/>
    </row>
    <row r="65620" spans="243:264" x14ac:dyDescent="0.2">
      <c r="II65620" s="28"/>
      <c r="IJ65620" s="28"/>
      <c r="IK65620" s="28"/>
      <c r="IL65620" s="28"/>
      <c r="IM65620" s="28"/>
      <c r="IN65620" s="28"/>
      <c r="IO65620" s="28"/>
      <c r="IP65620" s="28"/>
      <c r="IQ65620" s="28"/>
      <c r="IR65620" s="28"/>
      <c r="IS65620" s="28"/>
      <c r="IT65620" s="28"/>
      <c r="IU65620" s="28"/>
      <c r="IV65620" s="28"/>
      <c r="IW65620" s="28"/>
      <c r="IX65620" s="28"/>
      <c r="IY65620" s="28"/>
      <c r="IZ65620" s="28"/>
      <c r="JA65620" s="28"/>
      <c r="JB65620" s="28"/>
      <c r="JC65620" s="28"/>
      <c r="JD65620" s="28"/>
    </row>
    <row r="65621" spans="243:264" x14ac:dyDescent="0.2">
      <c r="II65621" s="28"/>
      <c r="IJ65621" s="28"/>
      <c r="IK65621" s="28"/>
      <c r="IL65621" s="28"/>
      <c r="IM65621" s="28"/>
      <c r="IN65621" s="28"/>
      <c r="IO65621" s="28"/>
      <c r="IP65621" s="28"/>
      <c r="IQ65621" s="28"/>
      <c r="IR65621" s="28"/>
      <c r="IS65621" s="28"/>
      <c r="IT65621" s="28"/>
      <c r="IU65621" s="28"/>
      <c r="IV65621" s="28"/>
      <c r="IW65621" s="28"/>
      <c r="IX65621" s="28"/>
      <c r="IY65621" s="28"/>
      <c r="IZ65621" s="28"/>
      <c r="JA65621" s="28"/>
      <c r="JB65621" s="28"/>
      <c r="JC65621" s="28"/>
      <c r="JD65621" s="28"/>
    </row>
    <row r="65622" spans="243:264" x14ac:dyDescent="0.2">
      <c r="II65622" s="28"/>
      <c r="IJ65622" s="28"/>
      <c r="IK65622" s="28"/>
      <c r="IL65622" s="28"/>
      <c r="IM65622" s="28"/>
      <c r="IN65622" s="28"/>
      <c r="IO65622" s="28"/>
      <c r="IP65622" s="28"/>
      <c r="IQ65622" s="28"/>
      <c r="IR65622" s="28"/>
      <c r="IS65622" s="28"/>
      <c r="IT65622" s="28"/>
      <c r="IU65622" s="28"/>
      <c r="IV65622" s="28"/>
      <c r="IW65622" s="28"/>
      <c r="IX65622" s="28"/>
      <c r="IY65622" s="28"/>
      <c r="IZ65622" s="28"/>
      <c r="JA65622" s="28"/>
      <c r="JB65622" s="28"/>
      <c r="JC65622" s="28"/>
      <c r="JD65622" s="28"/>
    </row>
    <row r="65623" spans="243:264" x14ac:dyDescent="0.2">
      <c r="II65623" s="28"/>
      <c r="IJ65623" s="28"/>
      <c r="IK65623" s="28"/>
      <c r="IL65623" s="28"/>
      <c r="IM65623" s="28"/>
      <c r="IN65623" s="28"/>
      <c r="IO65623" s="28"/>
      <c r="IP65623" s="28"/>
      <c r="IQ65623" s="28"/>
      <c r="IR65623" s="28"/>
      <c r="IS65623" s="28"/>
      <c r="IT65623" s="28"/>
      <c r="IU65623" s="28"/>
      <c r="IV65623" s="28"/>
      <c r="IW65623" s="28"/>
      <c r="IX65623" s="28"/>
      <c r="IY65623" s="28"/>
      <c r="IZ65623" s="28"/>
      <c r="JA65623" s="28"/>
      <c r="JB65623" s="28"/>
      <c r="JC65623" s="28"/>
      <c r="JD65623" s="28"/>
    </row>
    <row r="65624" spans="243:264" x14ac:dyDescent="0.2">
      <c r="II65624" s="28"/>
      <c r="IJ65624" s="28"/>
      <c r="IK65624" s="28"/>
      <c r="IL65624" s="28"/>
      <c r="IM65624" s="28"/>
      <c r="IN65624" s="28"/>
      <c r="IO65624" s="28"/>
      <c r="IP65624" s="28"/>
      <c r="IQ65624" s="28"/>
      <c r="IR65624" s="28"/>
      <c r="IS65624" s="28"/>
      <c r="IT65624" s="28"/>
      <c r="IU65624" s="28"/>
      <c r="IV65624" s="28"/>
      <c r="IW65624" s="28"/>
      <c r="IX65624" s="28"/>
      <c r="IY65624" s="28"/>
      <c r="IZ65624" s="28"/>
      <c r="JA65624" s="28"/>
      <c r="JB65624" s="28"/>
      <c r="JC65624" s="28"/>
      <c r="JD65624" s="28"/>
    </row>
    <row r="65625" spans="243:264" x14ac:dyDescent="0.2">
      <c r="II65625" s="28"/>
      <c r="IJ65625" s="28"/>
      <c r="IK65625" s="28"/>
      <c r="IL65625" s="28"/>
      <c r="IM65625" s="28"/>
      <c r="IN65625" s="28"/>
      <c r="IO65625" s="28"/>
      <c r="IP65625" s="28"/>
      <c r="IQ65625" s="28"/>
      <c r="IR65625" s="28"/>
      <c r="IS65625" s="28"/>
      <c r="IT65625" s="28"/>
      <c r="IU65625" s="28"/>
      <c r="IV65625" s="28"/>
      <c r="IW65625" s="28"/>
      <c r="IX65625" s="28"/>
      <c r="IY65625" s="28"/>
      <c r="IZ65625" s="28"/>
      <c r="JA65625" s="28"/>
      <c r="JB65625" s="28"/>
      <c r="JC65625" s="28"/>
      <c r="JD65625" s="28"/>
    </row>
    <row r="65626" spans="243:264" x14ac:dyDescent="0.2">
      <c r="II65626" s="28"/>
      <c r="IJ65626" s="28"/>
      <c r="IK65626" s="28"/>
      <c r="IL65626" s="28"/>
      <c r="IM65626" s="28"/>
      <c r="IN65626" s="28"/>
      <c r="IO65626" s="28"/>
      <c r="IP65626" s="28"/>
      <c r="IQ65626" s="28"/>
      <c r="IR65626" s="28"/>
      <c r="IS65626" s="28"/>
      <c r="IT65626" s="28"/>
      <c r="IU65626" s="28"/>
      <c r="IV65626" s="28"/>
      <c r="IW65626" s="28"/>
      <c r="IX65626" s="28"/>
      <c r="IY65626" s="28"/>
      <c r="IZ65626" s="28"/>
      <c r="JA65626" s="28"/>
      <c r="JB65626" s="28"/>
      <c r="JC65626" s="28"/>
      <c r="JD65626" s="28"/>
    </row>
    <row r="65627" spans="243:264" x14ac:dyDescent="0.2">
      <c r="II65627" s="28"/>
      <c r="IJ65627" s="28"/>
      <c r="IK65627" s="28"/>
      <c r="IL65627" s="28"/>
      <c r="IM65627" s="28"/>
      <c r="IN65627" s="28"/>
      <c r="IO65627" s="28"/>
      <c r="IP65627" s="28"/>
      <c r="IQ65627" s="28"/>
      <c r="IR65627" s="28"/>
      <c r="IS65627" s="28"/>
      <c r="IT65627" s="28"/>
      <c r="IU65627" s="28"/>
      <c r="IV65627" s="28"/>
      <c r="IW65627" s="28"/>
      <c r="IX65627" s="28"/>
      <c r="IY65627" s="28"/>
      <c r="IZ65627" s="28"/>
      <c r="JA65627" s="28"/>
      <c r="JB65627" s="28"/>
      <c r="JC65627" s="28"/>
      <c r="JD65627" s="28"/>
    </row>
    <row r="65628" spans="243:264" x14ac:dyDescent="0.2">
      <c r="II65628" s="28"/>
      <c r="IJ65628" s="28"/>
      <c r="IK65628" s="28"/>
      <c r="IL65628" s="28"/>
      <c r="IM65628" s="28"/>
      <c r="IN65628" s="28"/>
      <c r="IO65628" s="28"/>
      <c r="IP65628" s="28"/>
      <c r="IQ65628" s="28"/>
      <c r="IR65628" s="28"/>
      <c r="IS65628" s="28"/>
      <c r="IT65628" s="28"/>
      <c r="IU65628" s="28"/>
      <c r="IV65628" s="28"/>
      <c r="IW65628" s="28"/>
      <c r="IX65628" s="28"/>
      <c r="IY65628" s="28"/>
      <c r="IZ65628" s="28"/>
      <c r="JA65628" s="28"/>
      <c r="JB65628" s="28"/>
      <c r="JC65628" s="28"/>
      <c r="JD65628" s="28"/>
    </row>
    <row r="65629" spans="243:264" x14ac:dyDescent="0.2">
      <c r="II65629" s="28"/>
      <c r="IJ65629" s="28"/>
      <c r="IK65629" s="28"/>
      <c r="IL65629" s="28"/>
      <c r="IM65629" s="28"/>
      <c r="IN65629" s="28"/>
      <c r="IO65629" s="28"/>
      <c r="IP65629" s="28"/>
      <c r="IQ65629" s="28"/>
      <c r="IR65629" s="28"/>
      <c r="IS65629" s="28"/>
      <c r="IT65629" s="28"/>
      <c r="IU65629" s="28"/>
      <c r="IV65629" s="28"/>
      <c r="IW65629" s="28"/>
      <c r="IX65629" s="28"/>
      <c r="IY65629" s="28"/>
      <c r="IZ65629" s="28"/>
      <c r="JA65629" s="28"/>
      <c r="JB65629" s="28"/>
      <c r="JC65629" s="28"/>
      <c r="JD65629" s="28"/>
    </row>
    <row r="65630" spans="243:264" x14ac:dyDescent="0.2">
      <c r="II65630" s="28"/>
      <c r="IJ65630" s="28"/>
      <c r="IK65630" s="28"/>
      <c r="IL65630" s="28"/>
      <c r="IM65630" s="28"/>
      <c r="IN65630" s="28"/>
      <c r="IO65630" s="28"/>
      <c r="IP65630" s="28"/>
      <c r="IQ65630" s="28"/>
      <c r="IR65630" s="28"/>
      <c r="IS65630" s="28"/>
      <c r="IT65630" s="28"/>
      <c r="IU65630" s="28"/>
      <c r="IV65630" s="28"/>
      <c r="IW65630" s="28"/>
      <c r="IX65630" s="28"/>
      <c r="IY65630" s="28"/>
      <c r="IZ65630" s="28"/>
      <c r="JA65630" s="28"/>
      <c r="JB65630" s="28"/>
      <c r="JC65630" s="28"/>
      <c r="JD65630" s="28"/>
    </row>
    <row r="65631" spans="243:264" x14ac:dyDescent="0.2">
      <c r="II65631" s="28"/>
      <c r="IJ65631" s="28"/>
      <c r="IK65631" s="28"/>
      <c r="IL65631" s="28"/>
      <c r="IM65631" s="28"/>
      <c r="IN65631" s="28"/>
      <c r="IO65631" s="28"/>
      <c r="IP65631" s="28"/>
      <c r="IQ65631" s="28"/>
      <c r="IR65631" s="28"/>
      <c r="IS65631" s="28"/>
      <c r="IT65631" s="28"/>
      <c r="IU65631" s="28"/>
      <c r="IV65631" s="28"/>
      <c r="IW65631" s="28"/>
      <c r="IX65631" s="28"/>
      <c r="IY65631" s="28"/>
      <c r="IZ65631" s="28"/>
      <c r="JA65631" s="28"/>
      <c r="JB65631" s="28"/>
      <c r="JC65631" s="28"/>
      <c r="JD65631" s="28"/>
    </row>
    <row r="65632" spans="243:264" x14ac:dyDescent="0.2">
      <c r="II65632" s="28"/>
      <c r="IJ65632" s="28"/>
      <c r="IK65632" s="28"/>
      <c r="IL65632" s="28"/>
      <c r="IM65632" s="28"/>
      <c r="IN65632" s="28"/>
      <c r="IO65632" s="28"/>
      <c r="IP65632" s="28"/>
      <c r="IQ65632" s="28"/>
      <c r="IR65632" s="28"/>
      <c r="IS65632" s="28"/>
      <c r="IT65632" s="28"/>
      <c r="IU65632" s="28"/>
      <c r="IV65632" s="28"/>
      <c r="IW65632" s="28"/>
      <c r="IX65632" s="28"/>
      <c r="IY65632" s="28"/>
      <c r="IZ65632" s="28"/>
      <c r="JA65632" s="28"/>
      <c r="JB65632" s="28"/>
      <c r="JC65632" s="28"/>
      <c r="JD65632" s="28"/>
    </row>
    <row r="65633" spans="243:264" x14ac:dyDescent="0.2">
      <c r="II65633" s="28"/>
      <c r="IJ65633" s="28"/>
      <c r="IK65633" s="28"/>
      <c r="IL65633" s="28"/>
      <c r="IM65633" s="28"/>
      <c r="IN65633" s="28"/>
      <c r="IO65633" s="28"/>
      <c r="IP65633" s="28"/>
      <c r="IQ65633" s="28"/>
      <c r="IR65633" s="28"/>
      <c r="IS65633" s="28"/>
      <c r="IT65633" s="28"/>
      <c r="IU65633" s="28"/>
      <c r="IV65633" s="28"/>
      <c r="IW65633" s="28"/>
      <c r="IX65633" s="28"/>
      <c r="IY65633" s="28"/>
      <c r="IZ65633" s="28"/>
      <c r="JA65633" s="28"/>
      <c r="JB65633" s="28"/>
      <c r="JC65633" s="28"/>
      <c r="JD65633" s="28"/>
    </row>
    <row r="65634" spans="243:264" x14ac:dyDescent="0.2">
      <c r="II65634" s="28"/>
      <c r="IJ65634" s="28"/>
      <c r="IK65634" s="28"/>
      <c r="IL65634" s="28"/>
      <c r="IM65634" s="28"/>
      <c r="IN65634" s="28"/>
      <c r="IO65634" s="28"/>
      <c r="IP65634" s="28"/>
      <c r="IQ65634" s="28"/>
      <c r="IR65634" s="28"/>
      <c r="IS65634" s="28"/>
      <c r="IT65634" s="28"/>
      <c r="IU65634" s="28"/>
      <c r="IV65634" s="28"/>
      <c r="IW65634" s="28"/>
      <c r="IX65634" s="28"/>
      <c r="IY65634" s="28"/>
      <c r="IZ65634" s="28"/>
      <c r="JA65634" s="28"/>
      <c r="JB65634" s="28"/>
      <c r="JC65634" s="28"/>
      <c r="JD65634" s="28"/>
    </row>
    <row r="65635" spans="243:264" x14ac:dyDescent="0.2">
      <c r="II65635" s="28"/>
      <c r="IJ65635" s="28"/>
      <c r="IK65635" s="28"/>
      <c r="IL65635" s="28"/>
      <c r="IM65635" s="28"/>
      <c r="IN65635" s="28"/>
      <c r="IO65635" s="28"/>
      <c r="IP65635" s="28"/>
      <c r="IQ65635" s="28"/>
      <c r="IR65635" s="28"/>
      <c r="IS65635" s="28"/>
      <c r="IT65635" s="28"/>
      <c r="IU65635" s="28"/>
      <c r="IV65635" s="28"/>
      <c r="IW65635" s="28"/>
      <c r="IX65635" s="28"/>
      <c r="IY65635" s="28"/>
      <c r="IZ65635" s="28"/>
      <c r="JA65635" s="28"/>
      <c r="JB65635" s="28"/>
      <c r="JC65635" s="28"/>
      <c r="JD65635" s="28"/>
    </row>
    <row r="65636" spans="243:264" x14ac:dyDescent="0.2">
      <c r="II65636" s="28"/>
      <c r="IJ65636" s="28"/>
      <c r="IK65636" s="28"/>
      <c r="IL65636" s="28"/>
      <c r="IM65636" s="28"/>
      <c r="IN65636" s="28"/>
      <c r="IO65636" s="28"/>
      <c r="IP65636" s="28"/>
      <c r="IQ65636" s="28"/>
      <c r="IR65636" s="28"/>
      <c r="IS65636" s="28"/>
      <c r="IT65636" s="28"/>
      <c r="IU65636" s="28"/>
      <c r="IV65636" s="28"/>
      <c r="IW65636" s="28"/>
      <c r="IX65636" s="28"/>
      <c r="IY65636" s="28"/>
      <c r="IZ65636" s="28"/>
      <c r="JA65636" s="28"/>
      <c r="JB65636" s="28"/>
      <c r="JC65636" s="28"/>
      <c r="JD65636" s="28"/>
    </row>
    <row r="65637" spans="243:264" x14ac:dyDescent="0.2">
      <c r="II65637" s="28"/>
      <c r="IJ65637" s="28"/>
      <c r="IK65637" s="28"/>
      <c r="IL65637" s="28"/>
      <c r="IM65637" s="28"/>
      <c r="IN65637" s="28"/>
      <c r="IO65637" s="28"/>
      <c r="IP65637" s="28"/>
      <c r="IQ65637" s="28"/>
      <c r="IR65637" s="28"/>
      <c r="IS65637" s="28"/>
      <c r="IT65637" s="28"/>
      <c r="IU65637" s="28"/>
      <c r="IV65637" s="28"/>
      <c r="IW65637" s="28"/>
      <c r="IX65637" s="28"/>
      <c r="IY65637" s="28"/>
      <c r="IZ65637" s="28"/>
      <c r="JA65637" s="28"/>
      <c r="JB65637" s="28"/>
      <c r="JC65637" s="28"/>
      <c r="JD65637" s="28"/>
    </row>
    <row r="65638" spans="243:264" x14ac:dyDescent="0.2">
      <c r="II65638" s="28"/>
      <c r="IJ65638" s="28"/>
      <c r="IK65638" s="28"/>
      <c r="IL65638" s="28"/>
      <c r="IM65638" s="28"/>
      <c r="IN65638" s="28"/>
      <c r="IO65638" s="28"/>
      <c r="IP65638" s="28"/>
      <c r="IQ65638" s="28"/>
      <c r="IR65638" s="28"/>
      <c r="IS65638" s="28"/>
      <c r="IT65638" s="28"/>
      <c r="IU65638" s="28"/>
      <c r="IV65638" s="28"/>
      <c r="IW65638" s="28"/>
      <c r="IX65638" s="28"/>
      <c r="IY65638" s="28"/>
      <c r="IZ65638" s="28"/>
      <c r="JA65638" s="28"/>
      <c r="JB65638" s="28"/>
      <c r="JC65638" s="28"/>
      <c r="JD65638" s="28"/>
    </row>
    <row r="65639" spans="243:264" x14ac:dyDescent="0.2">
      <c r="II65639" s="28"/>
      <c r="IJ65639" s="28"/>
      <c r="IK65639" s="28"/>
      <c r="IL65639" s="28"/>
      <c r="IM65639" s="28"/>
      <c r="IN65639" s="28"/>
      <c r="IO65639" s="28"/>
      <c r="IP65639" s="28"/>
      <c r="IQ65639" s="28"/>
      <c r="IR65639" s="28"/>
      <c r="IS65639" s="28"/>
      <c r="IT65639" s="28"/>
      <c r="IU65639" s="28"/>
      <c r="IV65639" s="28"/>
      <c r="IW65639" s="28"/>
      <c r="IX65639" s="28"/>
      <c r="IY65639" s="28"/>
      <c r="IZ65639" s="28"/>
      <c r="JA65639" s="28"/>
      <c r="JB65639" s="28"/>
      <c r="JC65639" s="28"/>
      <c r="JD65639" s="28"/>
    </row>
    <row r="65640" spans="243:264" x14ac:dyDescent="0.2">
      <c r="II65640" s="28"/>
      <c r="IJ65640" s="28"/>
      <c r="IK65640" s="28"/>
      <c r="IL65640" s="28"/>
      <c r="IM65640" s="28"/>
      <c r="IN65640" s="28"/>
      <c r="IO65640" s="28"/>
      <c r="IP65640" s="28"/>
      <c r="IQ65640" s="28"/>
      <c r="IR65640" s="28"/>
      <c r="IS65640" s="28"/>
      <c r="IT65640" s="28"/>
      <c r="IU65640" s="28"/>
      <c r="IV65640" s="28"/>
      <c r="IW65640" s="28"/>
      <c r="IX65640" s="28"/>
      <c r="IY65640" s="28"/>
      <c r="IZ65640" s="28"/>
      <c r="JA65640" s="28"/>
      <c r="JB65640" s="28"/>
      <c r="JC65640" s="28"/>
      <c r="JD65640" s="28"/>
    </row>
    <row r="65641" spans="243:264" x14ac:dyDescent="0.2">
      <c r="II65641" s="28"/>
      <c r="IJ65641" s="28"/>
      <c r="IK65641" s="28"/>
      <c r="IL65641" s="28"/>
      <c r="IM65641" s="28"/>
      <c r="IN65641" s="28"/>
      <c r="IO65641" s="28"/>
      <c r="IP65641" s="28"/>
      <c r="IQ65641" s="28"/>
      <c r="IR65641" s="28"/>
      <c r="IS65641" s="28"/>
      <c r="IT65641" s="28"/>
      <c r="IU65641" s="28"/>
      <c r="IV65641" s="28"/>
      <c r="IW65641" s="28"/>
      <c r="IX65641" s="28"/>
      <c r="IY65641" s="28"/>
      <c r="IZ65641" s="28"/>
      <c r="JA65641" s="28"/>
      <c r="JB65641" s="28"/>
      <c r="JC65641" s="28"/>
      <c r="JD65641" s="28"/>
    </row>
    <row r="65642" spans="243:264" x14ac:dyDescent="0.2">
      <c r="II65642" s="28"/>
      <c r="IJ65642" s="28"/>
      <c r="IK65642" s="28"/>
      <c r="IL65642" s="28"/>
      <c r="IM65642" s="28"/>
      <c r="IN65642" s="28"/>
      <c r="IO65642" s="28"/>
      <c r="IP65642" s="28"/>
      <c r="IQ65642" s="28"/>
      <c r="IR65642" s="28"/>
      <c r="IS65642" s="28"/>
      <c r="IT65642" s="28"/>
      <c r="IU65642" s="28"/>
      <c r="IV65642" s="28"/>
      <c r="IW65642" s="28"/>
      <c r="IX65642" s="28"/>
      <c r="IY65642" s="28"/>
      <c r="IZ65642" s="28"/>
      <c r="JA65642" s="28"/>
      <c r="JB65642" s="28"/>
      <c r="JC65642" s="28"/>
      <c r="JD65642" s="28"/>
    </row>
    <row r="65643" spans="243:264" x14ac:dyDescent="0.2">
      <c r="II65643" s="28"/>
      <c r="IJ65643" s="28"/>
      <c r="IK65643" s="28"/>
      <c r="IL65643" s="28"/>
      <c r="IM65643" s="28"/>
      <c r="IN65643" s="28"/>
      <c r="IO65643" s="28"/>
      <c r="IP65643" s="28"/>
      <c r="IQ65643" s="28"/>
      <c r="IR65643" s="28"/>
      <c r="IS65643" s="28"/>
      <c r="IT65643" s="28"/>
      <c r="IU65643" s="28"/>
      <c r="IV65643" s="28"/>
      <c r="IW65643" s="28"/>
      <c r="IX65643" s="28"/>
      <c r="IY65643" s="28"/>
      <c r="IZ65643" s="28"/>
      <c r="JA65643" s="28"/>
      <c r="JB65643" s="28"/>
      <c r="JC65643" s="28"/>
      <c r="JD65643" s="28"/>
    </row>
    <row r="65644" spans="243:264" x14ac:dyDescent="0.2">
      <c r="II65644" s="28"/>
      <c r="IJ65644" s="28"/>
      <c r="IK65644" s="28"/>
      <c r="IL65644" s="28"/>
      <c r="IM65644" s="28"/>
      <c r="IN65644" s="28"/>
      <c r="IO65644" s="28"/>
      <c r="IP65644" s="28"/>
      <c r="IQ65644" s="28"/>
      <c r="IR65644" s="28"/>
      <c r="IS65644" s="28"/>
      <c r="IT65644" s="28"/>
      <c r="IU65644" s="28"/>
      <c r="IV65644" s="28"/>
      <c r="IW65644" s="28"/>
      <c r="IX65644" s="28"/>
      <c r="IY65644" s="28"/>
      <c r="IZ65644" s="28"/>
      <c r="JA65644" s="28"/>
      <c r="JB65644" s="28"/>
      <c r="JC65644" s="28"/>
      <c r="JD65644" s="28"/>
    </row>
    <row r="65645" spans="243:264" x14ac:dyDescent="0.2">
      <c r="II65645" s="28"/>
      <c r="IJ65645" s="28"/>
      <c r="IK65645" s="28"/>
      <c r="IL65645" s="28"/>
      <c r="IM65645" s="28"/>
      <c r="IN65645" s="28"/>
      <c r="IO65645" s="28"/>
      <c r="IP65645" s="28"/>
      <c r="IQ65645" s="28"/>
      <c r="IR65645" s="28"/>
      <c r="IS65645" s="28"/>
      <c r="IT65645" s="28"/>
      <c r="IU65645" s="28"/>
      <c r="IV65645" s="28"/>
      <c r="IW65645" s="28"/>
      <c r="IX65645" s="28"/>
      <c r="IY65645" s="28"/>
      <c r="IZ65645" s="28"/>
      <c r="JA65645" s="28"/>
      <c r="JB65645" s="28"/>
      <c r="JC65645" s="28"/>
      <c r="JD65645" s="28"/>
    </row>
    <row r="65646" spans="243:264" x14ac:dyDescent="0.2">
      <c r="II65646" s="28"/>
      <c r="IJ65646" s="28"/>
      <c r="IK65646" s="28"/>
      <c r="IL65646" s="28"/>
      <c r="IM65646" s="28"/>
      <c r="IN65646" s="28"/>
      <c r="IO65646" s="28"/>
      <c r="IP65646" s="28"/>
      <c r="IQ65646" s="28"/>
      <c r="IR65646" s="28"/>
      <c r="IS65646" s="28"/>
      <c r="IT65646" s="28"/>
      <c r="IU65646" s="28"/>
      <c r="IV65646" s="28"/>
      <c r="IW65646" s="28"/>
      <c r="IX65646" s="28"/>
      <c r="IY65646" s="28"/>
      <c r="IZ65646" s="28"/>
      <c r="JA65646" s="28"/>
      <c r="JB65646" s="28"/>
      <c r="JC65646" s="28"/>
      <c r="JD65646" s="28"/>
    </row>
    <row r="65647" spans="243:264" x14ac:dyDescent="0.2">
      <c r="II65647" s="28"/>
      <c r="IJ65647" s="28"/>
      <c r="IK65647" s="28"/>
      <c r="IL65647" s="28"/>
      <c r="IM65647" s="28"/>
      <c r="IN65647" s="28"/>
      <c r="IO65647" s="28"/>
      <c r="IP65647" s="28"/>
      <c r="IQ65647" s="28"/>
      <c r="IR65647" s="28"/>
      <c r="IS65647" s="28"/>
      <c r="IT65647" s="28"/>
      <c r="IU65647" s="28"/>
      <c r="IV65647" s="28"/>
      <c r="IW65647" s="28"/>
      <c r="IX65647" s="28"/>
      <c r="IY65647" s="28"/>
      <c r="IZ65647" s="28"/>
      <c r="JA65647" s="28"/>
      <c r="JB65647" s="28"/>
      <c r="JC65647" s="28"/>
      <c r="JD65647" s="28"/>
    </row>
    <row r="65648" spans="243:264" x14ac:dyDescent="0.2">
      <c r="II65648" s="28"/>
      <c r="IJ65648" s="28"/>
      <c r="IK65648" s="28"/>
      <c r="IL65648" s="28"/>
      <c r="IM65648" s="28"/>
      <c r="IN65648" s="28"/>
      <c r="IO65648" s="28"/>
      <c r="IP65648" s="28"/>
      <c r="IQ65648" s="28"/>
      <c r="IR65648" s="28"/>
      <c r="IS65648" s="28"/>
      <c r="IT65648" s="28"/>
      <c r="IU65648" s="28"/>
      <c r="IV65648" s="28"/>
      <c r="IW65648" s="28"/>
      <c r="IX65648" s="28"/>
      <c r="IY65648" s="28"/>
      <c r="IZ65648" s="28"/>
      <c r="JA65648" s="28"/>
      <c r="JB65648" s="28"/>
      <c r="JC65648" s="28"/>
      <c r="JD65648" s="28"/>
    </row>
    <row r="65649" spans="243:264" x14ac:dyDescent="0.2">
      <c r="II65649" s="28"/>
      <c r="IJ65649" s="28"/>
      <c r="IK65649" s="28"/>
      <c r="IL65649" s="28"/>
      <c r="IM65649" s="28"/>
      <c r="IN65649" s="28"/>
      <c r="IO65649" s="28"/>
      <c r="IP65649" s="28"/>
      <c r="IQ65649" s="28"/>
      <c r="IR65649" s="28"/>
      <c r="IS65649" s="28"/>
      <c r="IT65649" s="28"/>
      <c r="IU65649" s="28"/>
      <c r="IV65649" s="28"/>
      <c r="IW65649" s="28"/>
      <c r="IX65649" s="28"/>
      <c r="IY65649" s="28"/>
      <c r="IZ65649" s="28"/>
      <c r="JA65649" s="28"/>
      <c r="JB65649" s="28"/>
      <c r="JC65649" s="28"/>
      <c r="JD65649" s="28"/>
    </row>
    <row r="65650" spans="243:264" x14ac:dyDescent="0.2">
      <c r="II65650" s="28"/>
      <c r="IJ65650" s="28"/>
      <c r="IK65650" s="28"/>
      <c r="IL65650" s="28"/>
      <c r="IM65650" s="28"/>
      <c r="IN65650" s="28"/>
      <c r="IO65650" s="28"/>
      <c r="IP65650" s="28"/>
      <c r="IQ65650" s="28"/>
      <c r="IR65650" s="28"/>
      <c r="IS65650" s="28"/>
      <c r="IT65650" s="28"/>
      <c r="IU65650" s="28"/>
      <c r="IV65650" s="28"/>
      <c r="IW65650" s="28"/>
      <c r="IX65650" s="28"/>
      <c r="IY65650" s="28"/>
      <c r="IZ65650" s="28"/>
      <c r="JA65650" s="28"/>
      <c r="JB65650" s="28"/>
      <c r="JC65650" s="28"/>
      <c r="JD65650" s="28"/>
    </row>
    <row r="65651" spans="243:264" x14ac:dyDescent="0.2">
      <c r="II65651" s="28"/>
      <c r="IJ65651" s="28"/>
      <c r="IK65651" s="28"/>
      <c r="IL65651" s="28"/>
      <c r="IM65651" s="28"/>
      <c r="IN65651" s="28"/>
      <c r="IO65651" s="28"/>
      <c r="IP65651" s="28"/>
      <c r="IQ65651" s="28"/>
      <c r="IR65651" s="28"/>
      <c r="IS65651" s="28"/>
      <c r="IT65651" s="28"/>
      <c r="IU65651" s="28"/>
      <c r="IV65651" s="28"/>
      <c r="IW65651" s="28"/>
      <c r="IX65651" s="28"/>
      <c r="IY65651" s="28"/>
      <c r="IZ65651" s="28"/>
      <c r="JA65651" s="28"/>
      <c r="JB65651" s="28"/>
      <c r="JC65651" s="28"/>
      <c r="JD65651" s="28"/>
    </row>
    <row r="65652" spans="243:264" x14ac:dyDescent="0.2">
      <c r="II65652" s="28"/>
      <c r="IJ65652" s="28"/>
      <c r="IK65652" s="28"/>
      <c r="IL65652" s="28"/>
      <c r="IM65652" s="28"/>
      <c r="IN65652" s="28"/>
      <c r="IO65652" s="28"/>
      <c r="IP65652" s="28"/>
      <c r="IQ65652" s="28"/>
      <c r="IR65652" s="28"/>
      <c r="IS65652" s="28"/>
      <c r="IT65652" s="28"/>
      <c r="IU65652" s="28"/>
      <c r="IV65652" s="28"/>
      <c r="IW65652" s="28"/>
      <c r="IX65652" s="28"/>
      <c r="IY65652" s="28"/>
      <c r="IZ65652" s="28"/>
      <c r="JA65652" s="28"/>
      <c r="JB65652" s="28"/>
      <c r="JC65652" s="28"/>
      <c r="JD65652" s="28"/>
    </row>
    <row r="65653" spans="243:264" x14ac:dyDescent="0.2">
      <c r="II65653" s="28"/>
      <c r="IJ65653" s="28"/>
      <c r="IK65653" s="28"/>
      <c r="IL65653" s="28"/>
      <c r="IM65653" s="28"/>
      <c r="IN65653" s="28"/>
      <c r="IO65653" s="28"/>
      <c r="IP65653" s="28"/>
      <c r="IQ65653" s="28"/>
      <c r="IR65653" s="28"/>
      <c r="IS65653" s="28"/>
      <c r="IT65653" s="28"/>
      <c r="IU65653" s="28"/>
      <c r="IV65653" s="28"/>
      <c r="IW65653" s="28"/>
      <c r="IX65653" s="28"/>
      <c r="IY65653" s="28"/>
      <c r="IZ65653" s="28"/>
      <c r="JA65653" s="28"/>
      <c r="JB65653" s="28"/>
      <c r="JC65653" s="28"/>
      <c r="JD65653" s="28"/>
    </row>
    <row r="65654" spans="243:264" x14ac:dyDescent="0.2">
      <c r="II65654" s="28"/>
      <c r="IJ65654" s="28"/>
      <c r="IK65654" s="28"/>
      <c r="IL65654" s="28"/>
      <c r="IM65654" s="28"/>
      <c r="IN65654" s="28"/>
      <c r="IO65654" s="28"/>
      <c r="IP65654" s="28"/>
      <c r="IQ65654" s="28"/>
      <c r="IR65654" s="28"/>
      <c r="IS65654" s="28"/>
      <c r="IT65654" s="28"/>
      <c r="IU65654" s="28"/>
      <c r="IV65654" s="28"/>
      <c r="IW65654" s="28"/>
      <c r="IX65654" s="28"/>
      <c r="IY65654" s="28"/>
      <c r="IZ65654" s="28"/>
      <c r="JA65654" s="28"/>
      <c r="JB65654" s="28"/>
      <c r="JC65654" s="28"/>
      <c r="JD65654" s="28"/>
    </row>
    <row r="65655" spans="243:264" x14ac:dyDescent="0.2">
      <c r="II65655" s="28"/>
      <c r="IJ65655" s="28"/>
      <c r="IK65655" s="28"/>
      <c r="IL65655" s="28"/>
      <c r="IM65655" s="28"/>
      <c r="IN65655" s="28"/>
      <c r="IO65655" s="28"/>
      <c r="IP65655" s="28"/>
      <c r="IQ65655" s="28"/>
      <c r="IR65655" s="28"/>
      <c r="IS65655" s="28"/>
      <c r="IT65655" s="28"/>
      <c r="IU65655" s="28"/>
      <c r="IV65655" s="28"/>
      <c r="IW65655" s="28"/>
      <c r="IX65655" s="28"/>
      <c r="IY65655" s="28"/>
      <c r="IZ65655" s="28"/>
      <c r="JA65655" s="28"/>
      <c r="JB65655" s="28"/>
      <c r="JC65655" s="28"/>
      <c r="JD65655" s="28"/>
    </row>
    <row r="65656" spans="243:264" x14ac:dyDescent="0.2">
      <c r="II65656" s="28"/>
      <c r="IJ65656" s="28"/>
      <c r="IK65656" s="28"/>
      <c r="IL65656" s="28"/>
      <c r="IM65656" s="28"/>
      <c r="IN65656" s="28"/>
      <c r="IO65656" s="28"/>
      <c r="IP65656" s="28"/>
      <c r="IQ65656" s="28"/>
      <c r="IR65656" s="28"/>
      <c r="IS65656" s="28"/>
      <c r="IT65656" s="28"/>
      <c r="IU65656" s="28"/>
      <c r="IV65656" s="28"/>
      <c r="IW65656" s="28"/>
      <c r="IX65656" s="28"/>
      <c r="IY65656" s="28"/>
      <c r="IZ65656" s="28"/>
      <c r="JA65656" s="28"/>
      <c r="JB65656" s="28"/>
      <c r="JC65656" s="28"/>
      <c r="JD65656" s="28"/>
    </row>
    <row r="65657" spans="243:264" x14ac:dyDescent="0.2">
      <c r="II65657" s="28"/>
      <c r="IJ65657" s="28"/>
      <c r="IK65657" s="28"/>
      <c r="IL65657" s="28"/>
      <c r="IM65657" s="28"/>
      <c r="IN65657" s="28"/>
      <c r="IO65657" s="28"/>
      <c r="IP65657" s="28"/>
      <c r="IQ65657" s="28"/>
      <c r="IR65657" s="28"/>
      <c r="IS65657" s="28"/>
      <c r="IT65657" s="28"/>
      <c r="IU65657" s="28"/>
      <c r="IV65657" s="28"/>
      <c r="IW65657" s="28"/>
      <c r="IX65657" s="28"/>
      <c r="IY65657" s="28"/>
      <c r="IZ65657" s="28"/>
      <c r="JA65657" s="28"/>
      <c r="JB65657" s="28"/>
      <c r="JC65657" s="28"/>
      <c r="JD65657" s="28"/>
    </row>
    <row r="65658" spans="243:264" x14ac:dyDescent="0.2">
      <c r="II65658" s="28"/>
      <c r="IJ65658" s="28"/>
      <c r="IK65658" s="28"/>
      <c r="IL65658" s="28"/>
      <c r="IM65658" s="28"/>
      <c r="IN65658" s="28"/>
      <c r="IO65658" s="28"/>
      <c r="IP65658" s="28"/>
      <c r="IQ65658" s="28"/>
      <c r="IR65658" s="28"/>
      <c r="IS65658" s="28"/>
      <c r="IT65658" s="28"/>
      <c r="IU65658" s="28"/>
      <c r="IV65658" s="28"/>
      <c r="IW65658" s="28"/>
      <c r="IX65658" s="28"/>
      <c r="IY65658" s="28"/>
      <c r="IZ65658" s="28"/>
      <c r="JA65658" s="28"/>
      <c r="JB65658" s="28"/>
      <c r="JC65658" s="28"/>
      <c r="JD65658" s="28"/>
    </row>
    <row r="65659" spans="243:264" x14ac:dyDescent="0.2">
      <c r="II65659" s="28"/>
      <c r="IJ65659" s="28"/>
      <c r="IK65659" s="28"/>
      <c r="IL65659" s="28"/>
      <c r="IM65659" s="28"/>
      <c r="IN65659" s="28"/>
      <c r="IO65659" s="28"/>
      <c r="IP65659" s="28"/>
      <c r="IQ65659" s="28"/>
      <c r="IR65659" s="28"/>
      <c r="IS65659" s="28"/>
      <c r="IT65659" s="28"/>
      <c r="IU65659" s="28"/>
      <c r="IV65659" s="28"/>
      <c r="IW65659" s="28"/>
      <c r="IX65659" s="28"/>
      <c r="IY65659" s="28"/>
      <c r="IZ65659" s="28"/>
      <c r="JA65659" s="28"/>
      <c r="JB65659" s="28"/>
      <c r="JC65659" s="28"/>
      <c r="JD65659" s="28"/>
    </row>
    <row r="65660" spans="243:264" x14ac:dyDescent="0.2">
      <c r="II65660" s="28"/>
      <c r="IJ65660" s="28"/>
      <c r="IK65660" s="28"/>
      <c r="IL65660" s="28"/>
      <c r="IM65660" s="28"/>
      <c r="IN65660" s="28"/>
      <c r="IO65660" s="28"/>
      <c r="IP65660" s="28"/>
      <c r="IQ65660" s="28"/>
      <c r="IR65660" s="28"/>
      <c r="IS65660" s="28"/>
      <c r="IT65660" s="28"/>
      <c r="IU65660" s="28"/>
      <c r="IV65660" s="28"/>
      <c r="IW65660" s="28"/>
      <c r="IX65660" s="28"/>
      <c r="IY65660" s="28"/>
      <c r="IZ65660" s="28"/>
      <c r="JA65660" s="28"/>
      <c r="JB65660" s="28"/>
      <c r="JC65660" s="28"/>
      <c r="JD65660" s="28"/>
    </row>
    <row r="65661" spans="243:264" x14ac:dyDescent="0.2">
      <c r="II65661" s="28"/>
      <c r="IJ65661" s="28"/>
      <c r="IK65661" s="28"/>
      <c r="IL65661" s="28"/>
      <c r="IM65661" s="28"/>
      <c r="IN65661" s="28"/>
      <c r="IO65661" s="28"/>
      <c r="IP65661" s="28"/>
      <c r="IQ65661" s="28"/>
      <c r="IR65661" s="28"/>
      <c r="IS65661" s="28"/>
      <c r="IT65661" s="28"/>
      <c r="IU65661" s="28"/>
      <c r="IV65661" s="28"/>
      <c r="IW65661" s="28"/>
      <c r="IX65661" s="28"/>
      <c r="IY65661" s="28"/>
      <c r="IZ65661" s="28"/>
      <c r="JA65661" s="28"/>
      <c r="JB65661" s="28"/>
      <c r="JC65661" s="28"/>
      <c r="JD65661" s="28"/>
    </row>
    <row r="65662" spans="243:264" x14ac:dyDescent="0.2">
      <c r="II65662" s="28"/>
      <c r="IJ65662" s="28"/>
      <c r="IK65662" s="28"/>
      <c r="IL65662" s="28"/>
      <c r="IM65662" s="28"/>
      <c r="IN65662" s="28"/>
      <c r="IO65662" s="28"/>
      <c r="IP65662" s="28"/>
      <c r="IQ65662" s="28"/>
      <c r="IR65662" s="28"/>
      <c r="IS65662" s="28"/>
      <c r="IT65662" s="28"/>
      <c r="IU65662" s="28"/>
      <c r="IV65662" s="28"/>
      <c r="IW65662" s="28"/>
      <c r="IX65662" s="28"/>
      <c r="IY65662" s="28"/>
      <c r="IZ65662" s="28"/>
      <c r="JA65662" s="28"/>
      <c r="JB65662" s="28"/>
      <c r="JC65662" s="28"/>
      <c r="JD65662" s="28"/>
    </row>
    <row r="65663" spans="243:264" x14ac:dyDescent="0.2">
      <c r="II65663" s="28"/>
      <c r="IJ65663" s="28"/>
      <c r="IK65663" s="28"/>
      <c r="IL65663" s="28"/>
      <c r="IM65663" s="28"/>
      <c r="IN65663" s="28"/>
      <c r="IO65663" s="28"/>
      <c r="IP65663" s="28"/>
      <c r="IQ65663" s="28"/>
      <c r="IR65663" s="28"/>
      <c r="IS65663" s="28"/>
      <c r="IT65663" s="28"/>
      <c r="IU65663" s="28"/>
      <c r="IV65663" s="28"/>
      <c r="IW65663" s="28"/>
      <c r="IX65663" s="28"/>
      <c r="IY65663" s="28"/>
      <c r="IZ65663" s="28"/>
      <c r="JA65663" s="28"/>
      <c r="JB65663" s="28"/>
      <c r="JC65663" s="28"/>
      <c r="JD65663" s="28"/>
    </row>
    <row r="65664" spans="243:264" x14ac:dyDescent="0.2">
      <c r="II65664" s="28"/>
      <c r="IJ65664" s="28"/>
      <c r="IK65664" s="28"/>
      <c r="IL65664" s="28"/>
      <c r="IM65664" s="28"/>
      <c r="IN65664" s="28"/>
      <c r="IO65664" s="28"/>
      <c r="IP65664" s="28"/>
      <c r="IQ65664" s="28"/>
      <c r="IR65664" s="28"/>
      <c r="IS65664" s="28"/>
      <c r="IT65664" s="28"/>
      <c r="IU65664" s="28"/>
      <c r="IV65664" s="28"/>
      <c r="IW65664" s="28"/>
      <c r="IX65664" s="28"/>
      <c r="IY65664" s="28"/>
      <c r="IZ65664" s="28"/>
      <c r="JA65664" s="28"/>
      <c r="JB65664" s="28"/>
      <c r="JC65664" s="28"/>
      <c r="JD65664" s="28"/>
    </row>
    <row r="65665" spans="243:264" x14ac:dyDescent="0.2">
      <c r="II65665" s="28"/>
      <c r="IJ65665" s="28"/>
      <c r="IK65665" s="28"/>
      <c r="IL65665" s="28"/>
      <c r="IM65665" s="28"/>
      <c r="IN65665" s="28"/>
      <c r="IO65665" s="28"/>
      <c r="IP65665" s="28"/>
      <c r="IQ65665" s="28"/>
      <c r="IR65665" s="28"/>
      <c r="IS65665" s="28"/>
      <c r="IT65665" s="28"/>
      <c r="IU65665" s="28"/>
      <c r="IV65665" s="28"/>
      <c r="IW65665" s="28"/>
      <c r="IX65665" s="28"/>
      <c r="IY65665" s="28"/>
      <c r="IZ65665" s="28"/>
      <c r="JA65665" s="28"/>
      <c r="JB65665" s="28"/>
      <c r="JC65665" s="28"/>
      <c r="JD65665" s="28"/>
    </row>
    <row r="65666" spans="243:264" x14ac:dyDescent="0.2">
      <c r="II65666" s="28"/>
      <c r="IJ65666" s="28"/>
      <c r="IK65666" s="28"/>
      <c r="IL65666" s="28"/>
      <c r="IM65666" s="28"/>
      <c r="IN65666" s="28"/>
      <c r="IO65666" s="28"/>
      <c r="IP65666" s="28"/>
      <c r="IQ65666" s="28"/>
      <c r="IR65666" s="28"/>
      <c r="IS65666" s="28"/>
      <c r="IT65666" s="28"/>
      <c r="IU65666" s="28"/>
      <c r="IV65666" s="28"/>
      <c r="IW65666" s="28"/>
      <c r="IX65666" s="28"/>
      <c r="IY65666" s="28"/>
      <c r="IZ65666" s="28"/>
      <c r="JA65666" s="28"/>
      <c r="JB65666" s="28"/>
      <c r="JC65666" s="28"/>
      <c r="JD65666" s="28"/>
    </row>
    <row r="65667" spans="243:264" x14ac:dyDescent="0.2">
      <c r="II65667" s="28"/>
      <c r="IJ65667" s="28"/>
      <c r="IK65667" s="28"/>
      <c r="IL65667" s="28"/>
      <c r="IM65667" s="28"/>
      <c r="IN65667" s="28"/>
      <c r="IO65667" s="28"/>
      <c r="IP65667" s="28"/>
      <c r="IQ65667" s="28"/>
      <c r="IR65667" s="28"/>
      <c r="IS65667" s="28"/>
      <c r="IT65667" s="28"/>
      <c r="IU65667" s="28"/>
      <c r="IV65667" s="28"/>
      <c r="IW65667" s="28"/>
      <c r="IX65667" s="28"/>
      <c r="IY65667" s="28"/>
      <c r="IZ65667" s="28"/>
      <c r="JA65667" s="28"/>
      <c r="JB65667" s="28"/>
      <c r="JC65667" s="28"/>
      <c r="JD65667" s="28"/>
    </row>
    <row r="65668" spans="243:264" x14ac:dyDescent="0.2">
      <c r="II65668" s="28"/>
      <c r="IJ65668" s="28"/>
      <c r="IK65668" s="28"/>
      <c r="IL65668" s="28"/>
      <c r="IM65668" s="28"/>
      <c r="IN65668" s="28"/>
      <c r="IO65668" s="28"/>
      <c r="IP65668" s="28"/>
      <c r="IQ65668" s="28"/>
      <c r="IR65668" s="28"/>
      <c r="IS65668" s="28"/>
      <c r="IT65668" s="28"/>
      <c r="IU65668" s="28"/>
      <c r="IV65668" s="28"/>
      <c r="IW65668" s="28"/>
      <c r="IX65668" s="28"/>
      <c r="IY65668" s="28"/>
      <c r="IZ65668" s="28"/>
      <c r="JA65668" s="28"/>
      <c r="JB65668" s="28"/>
      <c r="JC65668" s="28"/>
      <c r="JD65668" s="28"/>
    </row>
    <row r="65669" spans="243:264" x14ac:dyDescent="0.2">
      <c r="II65669" s="28"/>
      <c r="IJ65669" s="28"/>
      <c r="IK65669" s="28"/>
      <c r="IL65669" s="28"/>
      <c r="IM65669" s="28"/>
      <c r="IN65669" s="28"/>
      <c r="IO65669" s="28"/>
      <c r="IP65669" s="28"/>
      <c r="IQ65669" s="28"/>
      <c r="IR65669" s="28"/>
      <c r="IS65669" s="28"/>
      <c r="IT65669" s="28"/>
      <c r="IU65669" s="28"/>
      <c r="IV65669" s="28"/>
      <c r="IW65669" s="28"/>
      <c r="IX65669" s="28"/>
      <c r="IY65669" s="28"/>
      <c r="IZ65669" s="28"/>
      <c r="JA65669" s="28"/>
      <c r="JB65669" s="28"/>
      <c r="JC65669" s="28"/>
      <c r="JD65669" s="28"/>
    </row>
    <row r="65670" spans="243:264" x14ac:dyDescent="0.2">
      <c r="II65670" s="28"/>
      <c r="IJ65670" s="28"/>
      <c r="IK65670" s="28"/>
      <c r="IL65670" s="28"/>
      <c r="IM65670" s="28"/>
      <c r="IN65670" s="28"/>
      <c r="IO65670" s="28"/>
      <c r="IP65670" s="28"/>
      <c r="IQ65670" s="28"/>
      <c r="IR65670" s="28"/>
      <c r="IS65670" s="28"/>
      <c r="IT65670" s="28"/>
      <c r="IU65670" s="28"/>
      <c r="IV65670" s="28"/>
      <c r="IW65670" s="28"/>
      <c r="IX65670" s="28"/>
      <c r="IY65670" s="28"/>
      <c r="IZ65670" s="28"/>
      <c r="JA65670" s="28"/>
      <c r="JB65670" s="28"/>
      <c r="JC65670" s="28"/>
      <c r="JD65670" s="28"/>
    </row>
    <row r="65671" spans="243:264" x14ac:dyDescent="0.2">
      <c r="II65671" s="28"/>
      <c r="IJ65671" s="28"/>
      <c r="IK65671" s="28"/>
      <c r="IL65671" s="28"/>
      <c r="IM65671" s="28"/>
      <c r="IN65671" s="28"/>
      <c r="IO65671" s="28"/>
      <c r="IP65671" s="28"/>
      <c r="IQ65671" s="28"/>
      <c r="IR65671" s="28"/>
      <c r="IS65671" s="28"/>
      <c r="IT65671" s="28"/>
      <c r="IU65671" s="28"/>
      <c r="IV65671" s="28"/>
      <c r="IW65671" s="28"/>
      <c r="IX65671" s="28"/>
      <c r="IY65671" s="28"/>
      <c r="IZ65671" s="28"/>
      <c r="JA65671" s="28"/>
      <c r="JB65671" s="28"/>
      <c r="JC65671" s="28"/>
      <c r="JD65671" s="28"/>
    </row>
    <row r="65672" spans="243:264" x14ac:dyDescent="0.2">
      <c r="II65672" s="28"/>
      <c r="IJ65672" s="28"/>
      <c r="IK65672" s="28"/>
      <c r="IL65672" s="28"/>
      <c r="IM65672" s="28"/>
      <c r="IN65672" s="28"/>
      <c r="IO65672" s="28"/>
      <c r="IP65672" s="28"/>
      <c r="IQ65672" s="28"/>
      <c r="IR65672" s="28"/>
      <c r="IS65672" s="28"/>
      <c r="IT65672" s="28"/>
      <c r="IU65672" s="28"/>
      <c r="IV65672" s="28"/>
      <c r="IW65672" s="28"/>
      <c r="IX65672" s="28"/>
      <c r="IY65672" s="28"/>
      <c r="IZ65672" s="28"/>
      <c r="JA65672" s="28"/>
      <c r="JB65672" s="28"/>
      <c r="JC65672" s="28"/>
      <c r="JD65672" s="28"/>
    </row>
    <row r="65673" spans="243:264" x14ac:dyDescent="0.2">
      <c r="II65673" s="28"/>
      <c r="IJ65673" s="28"/>
      <c r="IK65673" s="28"/>
      <c r="IL65673" s="28"/>
      <c r="IM65673" s="28"/>
      <c r="IN65673" s="28"/>
      <c r="IO65673" s="28"/>
      <c r="IP65673" s="28"/>
      <c r="IQ65673" s="28"/>
      <c r="IR65673" s="28"/>
      <c r="IS65673" s="28"/>
      <c r="IT65673" s="28"/>
      <c r="IU65673" s="28"/>
      <c r="IV65673" s="28"/>
      <c r="IW65673" s="28"/>
      <c r="IX65673" s="28"/>
      <c r="IY65673" s="28"/>
      <c r="IZ65673" s="28"/>
      <c r="JA65673" s="28"/>
      <c r="JB65673" s="28"/>
      <c r="JC65673" s="28"/>
      <c r="JD65673" s="28"/>
    </row>
    <row r="65674" spans="243:264" x14ac:dyDescent="0.2">
      <c r="II65674" s="28"/>
      <c r="IJ65674" s="28"/>
      <c r="IK65674" s="28"/>
      <c r="IL65674" s="28"/>
      <c r="IM65674" s="28"/>
      <c r="IN65674" s="28"/>
      <c r="IO65674" s="28"/>
      <c r="IP65674" s="28"/>
      <c r="IQ65674" s="28"/>
      <c r="IR65674" s="28"/>
      <c r="IS65674" s="28"/>
      <c r="IT65674" s="28"/>
      <c r="IU65674" s="28"/>
      <c r="IV65674" s="28"/>
      <c r="IW65674" s="28"/>
      <c r="IX65674" s="28"/>
      <c r="IY65674" s="28"/>
      <c r="IZ65674" s="28"/>
      <c r="JA65674" s="28"/>
      <c r="JB65674" s="28"/>
      <c r="JC65674" s="28"/>
      <c r="JD65674" s="28"/>
    </row>
    <row r="65675" spans="243:264" x14ac:dyDescent="0.2">
      <c r="II65675" s="28"/>
      <c r="IJ65675" s="28"/>
      <c r="IK65675" s="28"/>
      <c r="IL65675" s="28"/>
      <c r="IM65675" s="28"/>
      <c r="IN65675" s="28"/>
      <c r="IO65675" s="28"/>
      <c r="IP65675" s="28"/>
      <c r="IQ65675" s="28"/>
      <c r="IR65675" s="28"/>
      <c r="IS65675" s="28"/>
      <c r="IT65675" s="28"/>
      <c r="IU65675" s="28"/>
      <c r="IV65675" s="28"/>
      <c r="IW65675" s="28"/>
      <c r="IX65675" s="28"/>
      <c r="IY65675" s="28"/>
      <c r="IZ65675" s="28"/>
      <c r="JA65675" s="28"/>
      <c r="JB65675" s="28"/>
      <c r="JC65675" s="28"/>
      <c r="JD65675" s="28"/>
    </row>
  </sheetData>
  <mergeCells count="25">
    <mergeCell ref="A1:N2"/>
    <mergeCell ref="M7:M9"/>
    <mergeCell ref="N7:N9"/>
    <mergeCell ref="B8:B9"/>
    <mergeCell ref="C8:C9"/>
    <mergeCell ref="D8:D9"/>
    <mergeCell ref="E8:E9"/>
    <mergeCell ref="F8:J8"/>
    <mergeCell ref="L8:L9"/>
    <mergeCell ref="A6:N6"/>
    <mergeCell ref="F7:L7"/>
    <mergeCell ref="F3:N4"/>
    <mergeCell ref="A3:B4"/>
    <mergeCell ref="C3:D4"/>
    <mergeCell ref="A7:A9"/>
    <mergeCell ref="E3:E4"/>
    <mergeCell ref="C5:D5"/>
    <mergeCell ref="A5:B5"/>
    <mergeCell ref="P7:P9"/>
    <mergeCell ref="B22:B23"/>
    <mergeCell ref="C22:C23"/>
    <mergeCell ref="D22:D23"/>
    <mergeCell ref="B7:E7"/>
    <mergeCell ref="K8:K9"/>
    <mergeCell ref="O7:O9"/>
  </mergeCells>
  <dataValidations count="2">
    <dataValidation type="list" allowBlank="1" showInputMessage="1" showErrorMessage="1" errorTitle="FALLA          FALLA       " error="DEBE SELECCIONAR UNA OPCION, GRACIAS" sqref="N10:N18">
      <formula1>$R$10:$Z$10</formula1>
    </dataValidation>
    <dataValidation type="list" allowBlank="1" showInputMessage="1" showErrorMessage="1" error="No Insista estoy creado para aceptar del N° 1 al 5" sqref="F10:K18">
      <formula1>$R$9:$V$9</formula1>
    </dataValidation>
  </dataValidations>
  <printOptions horizontalCentered="1"/>
  <pageMargins left="0.19685039370078741" right="0.19685039370078741" top="0.59055118110236227" bottom="0.19685039370078741" header="0" footer="0"/>
  <pageSetup scale="91" orientation="landscape" r:id="rId1"/>
  <rowBreaks count="1" manualBreakCount="1">
    <brk id="10" max="18"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
  <sheetViews>
    <sheetView tabSelected="1" topLeftCell="A13" zoomScale="90" zoomScaleNormal="90" zoomScaleSheetLayoutView="55" workbookViewId="0">
      <selection activeCell="K16" sqref="K16"/>
    </sheetView>
  </sheetViews>
  <sheetFormatPr baseColWidth="10" defaultRowHeight="12" x14ac:dyDescent="0.2"/>
  <cols>
    <col min="1" max="1" width="11.42578125" style="1"/>
    <col min="2" max="2" width="29.5703125" style="1" customWidth="1"/>
    <col min="3" max="3" width="23.42578125" style="1" customWidth="1"/>
    <col min="4" max="4" width="22.7109375" style="1" customWidth="1"/>
    <col min="5" max="5" width="18.140625" style="17" customWidth="1"/>
    <col min="6" max="10" width="4.28515625" style="17" customWidth="1"/>
    <col min="11" max="11" width="5.7109375" style="17" customWidth="1"/>
    <col min="12" max="12" width="8.28515625" style="61" customWidth="1"/>
    <col min="13" max="13" width="9.7109375" style="17" customWidth="1"/>
    <col min="14" max="14" width="15.42578125" style="17" customWidth="1"/>
    <col min="15" max="15" width="17.5703125" style="17" customWidth="1"/>
    <col min="16" max="16" width="17.5703125" style="1" customWidth="1"/>
    <col min="17" max="249" width="11.42578125" style="1"/>
    <col min="250" max="250" width="29.5703125" style="1" customWidth="1"/>
    <col min="251" max="251" width="23.42578125" style="1" customWidth="1"/>
    <col min="252" max="252" width="22.7109375" style="1" customWidth="1"/>
    <col min="253" max="253" width="18.140625" style="1" customWidth="1"/>
    <col min="254" max="258" width="4.28515625" style="1" customWidth="1"/>
    <col min="259" max="260" width="5.7109375" style="1" customWidth="1"/>
    <col min="261" max="261" width="8.28515625" style="1" customWidth="1"/>
    <col min="262" max="262" width="9.7109375" style="1" customWidth="1"/>
    <col min="263" max="263" width="15.42578125" style="1" customWidth="1"/>
    <col min="264" max="264" width="16.42578125" style="1" customWidth="1"/>
    <col min="265" max="265" width="18" style="1" customWidth="1"/>
    <col min="266" max="266" width="15.140625" style="1" customWidth="1"/>
    <col min="267" max="267" width="27.5703125" style="1" bestFit="1" customWidth="1"/>
    <col min="268" max="505" width="11.42578125" style="1"/>
    <col min="506" max="506" width="29.5703125" style="1" customWidth="1"/>
    <col min="507" max="507" width="23.42578125" style="1" customWidth="1"/>
    <col min="508" max="508" width="22.7109375" style="1" customWidth="1"/>
    <col min="509" max="509" width="18.140625" style="1" customWidth="1"/>
    <col min="510" max="514" width="4.28515625" style="1" customWidth="1"/>
    <col min="515" max="516" width="5.7109375" style="1" customWidth="1"/>
    <col min="517" max="517" width="8.28515625" style="1" customWidth="1"/>
    <col min="518" max="518" width="9.7109375" style="1" customWidth="1"/>
    <col min="519" max="519" width="15.42578125" style="1" customWidth="1"/>
    <col min="520" max="520" width="16.42578125" style="1" customWidth="1"/>
    <col min="521" max="521" width="18" style="1" customWidth="1"/>
    <col min="522" max="522" width="15.140625" style="1" customWidth="1"/>
    <col min="523" max="523" width="27.5703125" style="1" bestFit="1" customWidth="1"/>
    <col min="524" max="761" width="11.42578125" style="1"/>
    <col min="762" max="762" width="29.5703125" style="1" customWidth="1"/>
    <col min="763" max="763" width="23.42578125" style="1" customWidth="1"/>
    <col min="764" max="764" width="22.7109375" style="1" customWidth="1"/>
    <col min="765" max="765" width="18.140625" style="1" customWidth="1"/>
    <col min="766" max="770" width="4.28515625" style="1" customWidth="1"/>
    <col min="771" max="772" width="5.7109375" style="1" customWidth="1"/>
    <col min="773" max="773" width="8.28515625" style="1" customWidth="1"/>
    <col min="774" max="774" width="9.7109375" style="1" customWidth="1"/>
    <col min="775" max="775" width="15.42578125" style="1" customWidth="1"/>
    <col min="776" max="776" width="16.42578125" style="1" customWidth="1"/>
    <col min="777" max="777" width="18" style="1" customWidth="1"/>
    <col min="778" max="778" width="15.140625" style="1" customWidth="1"/>
    <col min="779" max="779" width="27.5703125" style="1" bestFit="1" customWidth="1"/>
    <col min="780" max="1017" width="11.42578125" style="1"/>
    <col min="1018" max="1018" width="29.5703125" style="1" customWidth="1"/>
    <col min="1019" max="1019" width="23.42578125" style="1" customWidth="1"/>
    <col min="1020" max="1020" width="22.7109375" style="1" customWidth="1"/>
    <col min="1021" max="1021" width="18.140625" style="1" customWidth="1"/>
    <col min="1022" max="1026" width="4.28515625" style="1" customWidth="1"/>
    <col min="1027" max="1028" width="5.7109375" style="1" customWidth="1"/>
    <col min="1029" max="1029" width="8.28515625" style="1" customWidth="1"/>
    <col min="1030" max="1030" width="9.7109375" style="1" customWidth="1"/>
    <col min="1031" max="1031" width="15.42578125" style="1" customWidth="1"/>
    <col min="1032" max="1032" width="16.42578125" style="1" customWidth="1"/>
    <col min="1033" max="1033" width="18" style="1" customWidth="1"/>
    <col min="1034" max="1034" width="15.140625" style="1" customWidth="1"/>
    <col min="1035" max="1035" width="27.5703125" style="1" bestFit="1" customWidth="1"/>
    <col min="1036" max="1273" width="11.42578125" style="1"/>
    <col min="1274" max="1274" width="29.5703125" style="1" customWidth="1"/>
    <col min="1275" max="1275" width="23.42578125" style="1" customWidth="1"/>
    <col min="1276" max="1276" width="22.7109375" style="1" customWidth="1"/>
    <col min="1277" max="1277" width="18.140625" style="1" customWidth="1"/>
    <col min="1278" max="1282" width="4.28515625" style="1" customWidth="1"/>
    <col min="1283" max="1284" width="5.7109375" style="1" customWidth="1"/>
    <col min="1285" max="1285" width="8.28515625" style="1" customWidth="1"/>
    <col min="1286" max="1286" width="9.7109375" style="1" customWidth="1"/>
    <col min="1287" max="1287" width="15.42578125" style="1" customWidth="1"/>
    <col min="1288" max="1288" width="16.42578125" style="1" customWidth="1"/>
    <col min="1289" max="1289" width="18" style="1" customWidth="1"/>
    <col min="1290" max="1290" width="15.140625" style="1" customWidth="1"/>
    <col min="1291" max="1291" width="27.5703125" style="1" bestFit="1" customWidth="1"/>
    <col min="1292" max="1529" width="11.42578125" style="1"/>
    <col min="1530" max="1530" width="29.5703125" style="1" customWidth="1"/>
    <col min="1531" max="1531" width="23.42578125" style="1" customWidth="1"/>
    <col min="1532" max="1532" width="22.7109375" style="1" customWidth="1"/>
    <col min="1533" max="1533" width="18.140625" style="1" customWidth="1"/>
    <col min="1534" max="1538" width="4.28515625" style="1" customWidth="1"/>
    <col min="1539" max="1540" width="5.7109375" style="1" customWidth="1"/>
    <col min="1541" max="1541" width="8.28515625" style="1" customWidth="1"/>
    <col min="1542" max="1542" width="9.7109375" style="1" customWidth="1"/>
    <col min="1543" max="1543" width="15.42578125" style="1" customWidth="1"/>
    <col min="1544" max="1544" width="16.42578125" style="1" customWidth="1"/>
    <col min="1545" max="1545" width="18" style="1" customWidth="1"/>
    <col min="1546" max="1546" width="15.140625" style="1" customWidth="1"/>
    <col min="1547" max="1547" width="27.5703125" style="1" bestFit="1" customWidth="1"/>
    <col min="1548" max="1785" width="11.42578125" style="1"/>
    <col min="1786" max="1786" width="29.5703125" style="1" customWidth="1"/>
    <col min="1787" max="1787" width="23.42578125" style="1" customWidth="1"/>
    <col min="1788" max="1788" width="22.7109375" style="1" customWidth="1"/>
    <col min="1789" max="1789" width="18.140625" style="1" customWidth="1"/>
    <col min="1790" max="1794" width="4.28515625" style="1" customWidth="1"/>
    <col min="1795" max="1796" width="5.7109375" style="1" customWidth="1"/>
    <col min="1797" max="1797" width="8.28515625" style="1" customWidth="1"/>
    <col min="1798" max="1798" width="9.7109375" style="1" customWidth="1"/>
    <col min="1799" max="1799" width="15.42578125" style="1" customWidth="1"/>
    <col min="1800" max="1800" width="16.42578125" style="1" customWidth="1"/>
    <col min="1801" max="1801" width="18" style="1" customWidth="1"/>
    <col min="1802" max="1802" width="15.140625" style="1" customWidth="1"/>
    <col min="1803" max="1803" width="27.5703125" style="1" bestFit="1" customWidth="1"/>
    <col min="1804" max="2041" width="11.42578125" style="1"/>
    <col min="2042" max="2042" width="29.5703125" style="1" customWidth="1"/>
    <col min="2043" max="2043" width="23.42578125" style="1" customWidth="1"/>
    <col min="2044" max="2044" width="22.7109375" style="1" customWidth="1"/>
    <col min="2045" max="2045" width="18.140625" style="1" customWidth="1"/>
    <col min="2046" max="2050" width="4.28515625" style="1" customWidth="1"/>
    <col min="2051" max="2052" width="5.7109375" style="1" customWidth="1"/>
    <col min="2053" max="2053" width="8.28515625" style="1" customWidth="1"/>
    <col min="2054" max="2054" width="9.7109375" style="1" customWidth="1"/>
    <col min="2055" max="2055" width="15.42578125" style="1" customWidth="1"/>
    <col min="2056" max="2056" width="16.42578125" style="1" customWidth="1"/>
    <col min="2057" max="2057" width="18" style="1" customWidth="1"/>
    <col min="2058" max="2058" width="15.140625" style="1" customWidth="1"/>
    <col min="2059" max="2059" width="27.5703125" style="1" bestFit="1" customWidth="1"/>
    <col min="2060" max="2297" width="11.42578125" style="1"/>
    <col min="2298" max="2298" width="29.5703125" style="1" customWidth="1"/>
    <col min="2299" max="2299" width="23.42578125" style="1" customWidth="1"/>
    <col min="2300" max="2300" width="22.7109375" style="1" customWidth="1"/>
    <col min="2301" max="2301" width="18.140625" style="1" customWidth="1"/>
    <col min="2302" max="2306" width="4.28515625" style="1" customWidth="1"/>
    <col min="2307" max="2308" width="5.7109375" style="1" customWidth="1"/>
    <col min="2309" max="2309" width="8.28515625" style="1" customWidth="1"/>
    <col min="2310" max="2310" width="9.7109375" style="1" customWidth="1"/>
    <col min="2311" max="2311" width="15.42578125" style="1" customWidth="1"/>
    <col min="2312" max="2312" width="16.42578125" style="1" customWidth="1"/>
    <col min="2313" max="2313" width="18" style="1" customWidth="1"/>
    <col min="2314" max="2314" width="15.140625" style="1" customWidth="1"/>
    <col min="2315" max="2315" width="27.5703125" style="1" bestFit="1" customWidth="1"/>
    <col min="2316" max="2553" width="11.42578125" style="1"/>
    <col min="2554" max="2554" width="29.5703125" style="1" customWidth="1"/>
    <col min="2555" max="2555" width="23.42578125" style="1" customWidth="1"/>
    <col min="2556" max="2556" width="22.7109375" style="1" customWidth="1"/>
    <col min="2557" max="2557" width="18.140625" style="1" customWidth="1"/>
    <col min="2558" max="2562" width="4.28515625" style="1" customWidth="1"/>
    <col min="2563" max="2564" width="5.7109375" style="1" customWidth="1"/>
    <col min="2565" max="2565" width="8.28515625" style="1" customWidth="1"/>
    <col min="2566" max="2566" width="9.7109375" style="1" customWidth="1"/>
    <col min="2567" max="2567" width="15.42578125" style="1" customWidth="1"/>
    <col min="2568" max="2568" width="16.42578125" style="1" customWidth="1"/>
    <col min="2569" max="2569" width="18" style="1" customWidth="1"/>
    <col min="2570" max="2570" width="15.140625" style="1" customWidth="1"/>
    <col min="2571" max="2571" width="27.5703125" style="1" bestFit="1" customWidth="1"/>
    <col min="2572" max="2809" width="11.42578125" style="1"/>
    <col min="2810" max="2810" width="29.5703125" style="1" customWidth="1"/>
    <col min="2811" max="2811" width="23.42578125" style="1" customWidth="1"/>
    <col min="2812" max="2812" width="22.7109375" style="1" customWidth="1"/>
    <col min="2813" max="2813" width="18.140625" style="1" customWidth="1"/>
    <col min="2814" max="2818" width="4.28515625" style="1" customWidth="1"/>
    <col min="2819" max="2820" width="5.7109375" style="1" customWidth="1"/>
    <col min="2821" max="2821" width="8.28515625" style="1" customWidth="1"/>
    <col min="2822" max="2822" width="9.7109375" style="1" customWidth="1"/>
    <col min="2823" max="2823" width="15.42578125" style="1" customWidth="1"/>
    <col min="2824" max="2824" width="16.42578125" style="1" customWidth="1"/>
    <col min="2825" max="2825" width="18" style="1" customWidth="1"/>
    <col min="2826" max="2826" width="15.140625" style="1" customWidth="1"/>
    <col min="2827" max="2827" width="27.5703125" style="1" bestFit="1" customWidth="1"/>
    <col min="2828" max="3065" width="11.42578125" style="1"/>
    <col min="3066" max="3066" width="29.5703125" style="1" customWidth="1"/>
    <col min="3067" max="3067" width="23.42578125" style="1" customWidth="1"/>
    <col min="3068" max="3068" width="22.7109375" style="1" customWidth="1"/>
    <col min="3069" max="3069" width="18.140625" style="1" customWidth="1"/>
    <col min="3070" max="3074" width="4.28515625" style="1" customWidth="1"/>
    <col min="3075" max="3076" width="5.7109375" style="1" customWidth="1"/>
    <col min="3077" max="3077" width="8.28515625" style="1" customWidth="1"/>
    <col min="3078" max="3078" width="9.7109375" style="1" customWidth="1"/>
    <col min="3079" max="3079" width="15.42578125" style="1" customWidth="1"/>
    <col min="3080" max="3080" width="16.42578125" style="1" customWidth="1"/>
    <col min="3081" max="3081" width="18" style="1" customWidth="1"/>
    <col min="3082" max="3082" width="15.140625" style="1" customWidth="1"/>
    <col min="3083" max="3083" width="27.5703125" style="1" bestFit="1" customWidth="1"/>
    <col min="3084" max="3321" width="11.42578125" style="1"/>
    <col min="3322" max="3322" width="29.5703125" style="1" customWidth="1"/>
    <col min="3323" max="3323" width="23.42578125" style="1" customWidth="1"/>
    <col min="3324" max="3324" width="22.7109375" style="1" customWidth="1"/>
    <col min="3325" max="3325" width="18.140625" style="1" customWidth="1"/>
    <col min="3326" max="3330" width="4.28515625" style="1" customWidth="1"/>
    <col min="3331" max="3332" width="5.7109375" style="1" customWidth="1"/>
    <col min="3333" max="3333" width="8.28515625" style="1" customWidth="1"/>
    <col min="3334" max="3334" width="9.7109375" style="1" customWidth="1"/>
    <col min="3335" max="3335" width="15.42578125" style="1" customWidth="1"/>
    <col min="3336" max="3336" width="16.42578125" style="1" customWidth="1"/>
    <col min="3337" max="3337" width="18" style="1" customWidth="1"/>
    <col min="3338" max="3338" width="15.140625" style="1" customWidth="1"/>
    <col min="3339" max="3339" width="27.5703125" style="1" bestFit="1" customWidth="1"/>
    <col min="3340" max="3577" width="11.42578125" style="1"/>
    <col min="3578" max="3578" width="29.5703125" style="1" customWidth="1"/>
    <col min="3579" max="3579" width="23.42578125" style="1" customWidth="1"/>
    <col min="3580" max="3580" width="22.7109375" style="1" customWidth="1"/>
    <col min="3581" max="3581" width="18.140625" style="1" customWidth="1"/>
    <col min="3582" max="3586" width="4.28515625" style="1" customWidth="1"/>
    <col min="3587" max="3588" width="5.7109375" style="1" customWidth="1"/>
    <col min="3589" max="3589" width="8.28515625" style="1" customWidth="1"/>
    <col min="3590" max="3590" width="9.7109375" style="1" customWidth="1"/>
    <col min="3591" max="3591" width="15.42578125" style="1" customWidth="1"/>
    <col min="3592" max="3592" width="16.42578125" style="1" customWidth="1"/>
    <col min="3593" max="3593" width="18" style="1" customWidth="1"/>
    <col min="3594" max="3594" width="15.140625" style="1" customWidth="1"/>
    <col min="3595" max="3595" width="27.5703125" style="1" bestFit="1" customWidth="1"/>
    <col min="3596" max="3833" width="11.42578125" style="1"/>
    <col min="3834" max="3834" width="29.5703125" style="1" customWidth="1"/>
    <col min="3835" max="3835" width="23.42578125" style="1" customWidth="1"/>
    <col min="3836" max="3836" width="22.7109375" style="1" customWidth="1"/>
    <col min="3837" max="3837" width="18.140625" style="1" customWidth="1"/>
    <col min="3838" max="3842" width="4.28515625" style="1" customWidth="1"/>
    <col min="3843" max="3844" width="5.7109375" style="1" customWidth="1"/>
    <col min="3845" max="3845" width="8.28515625" style="1" customWidth="1"/>
    <col min="3846" max="3846" width="9.7109375" style="1" customWidth="1"/>
    <col min="3847" max="3847" width="15.42578125" style="1" customWidth="1"/>
    <col min="3848" max="3848" width="16.42578125" style="1" customWidth="1"/>
    <col min="3849" max="3849" width="18" style="1" customWidth="1"/>
    <col min="3850" max="3850" width="15.140625" style="1" customWidth="1"/>
    <col min="3851" max="3851" width="27.5703125" style="1" bestFit="1" customWidth="1"/>
    <col min="3852" max="4089" width="11.42578125" style="1"/>
    <col min="4090" max="4090" width="29.5703125" style="1" customWidth="1"/>
    <col min="4091" max="4091" width="23.42578125" style="1" customWidth="1"/>
    <col min="4092" max="4092" width="22.7109375" style="1" customWidth="1"/>
    <col min="4093" max="4093" width="18.140625" style="1" customWidth="1"/>
    <col min="4094" max="4098" width="4.28515625" style="1" customWidth="1"/>
    <col min="4099" max="4100" width="5.7109375" style="1" customWidth="1"/>
    <col min="4101" max="4101" width="8.28515625" style="1" customWidth="1"/>
    <col min="4102" max="4102" width="9.7109375" style="1" customWidth="1"/>
    <col min="4103" max="4103" width="15.42578125" style="1" customWidth="1"/>
    <col min="4104" max="4104" width="16.42578125" style="1" customWidth="1"/>
    <col min="4105" max="4105" width="18" style="1" customWidth="1"/>
    <col min="4106" max="4106" width="15.140625" style="1" customWidth="1"/>
    <col min="4107" max="4107" width="27.5703125" style="1" bestFit="1" customWidth="1"/>
    <col min="4108" max="4345" width="11.42578125" style="1"/>
    <col min="4346" max="4346" width="29.5703125" style="1" customWidth="1"/>
    <col min="4347" max="4347" width="23.42578125" style="1" customWidth="1"/>
    <col min="4348" max="4348" width="22.7109375" style="1" customWidth="1"/>
    <col min="4349" max="4349" width="18.140625" style="1" customWidth="1"/>
    <col min="4350" max="4354" width="4.28515625" style="1" customWidth="1"/>
    <col min="4355" max="4356" width="5.7109375" style="1" customWidth="1"/>
    <col min="4357" max="4357" width="8.28515625" style="1" customWidth="1"/>
    <col min="4358" max="4358" width="9.7109375" style="1" customWidth="1"/>
    <col min="4359" max="4359" width="15.42578125" style="1" customWidth="1"/>
    <col min="4360" max="4360" width="16.42578125" style="1" customWidth="1"/>
    <col min="4361" max="4361" width="18" style="1" customWidth="1"/>
    <col min="4362" max="4362" width="15.140625" style="1" customWidth="1"/>
    <col min="4363" max="4363" width="27.5703125" style="1" bestFit="1" customWidth="1"/>
    <col min="4364" max="4601" width="11.42578125" style="1"/>
    <col min="4602" max="4602" width="29.5703125" style="1" customWidth="1"/>
    <col min="4603" max="4603" width="23.42578125" style="1" customWidth="1"/>
    <col min="4604" max="4604" width="22.7109375" style="1" customWidth="1"/>
    <col min="4605" max="4605" width="18.140625" style="1" customWidth="1"/>
    <col min="4606" max="4610" width="4.28515625" style="1" customWidth="1"/>
    <col min="4611" max="4612" width="5.7109375" style="1" customWidth="1"/>
    <col min="4613" max="4613" width="8.28515625" style="1" customWidth="1"/>
    <col min="4614" max="4614" width="9.7109375" style="1" customWidth="1"/>
    <col min="4615" max="4615" width="15.42578125" style="1" customWidth="1"/>
    <col min="4616" max="4616" width="16.42578125" style="1" customWidth="1"/>
    <col min="4617" max="4617" width="18" style="1" customWidth="1"/>
    <col min="4618" max="4618" width="15.140625" style="1" customWidth="1"/>
    <col min="4619" max="4619" width="27.5703125" style="1" bestFit="1" customWidth="1"/>
    <col min="4620" max="4857" width="11.42578125" style="1"/>
    <col min="4858" max="4858" width="29.5703125" style="1" customWidth="1"/>
    <col min="4859" max="4859" width="23.42578125" style="1" customWidth="1"/>
    <col min="4860" max="4860" width="22.7109375" style="1" customWidth="1"/>
    <col min="4861" max="4861" width="18.140625" style="1" customWidth="1"/>
    <col min="4862" max="4866" width="4.28515625" style="1" customWidth="1"/>
    <col min="4867" max="4868" width="5.7109375" style="1" customWidth="1"/>
    <col min="4869" max="4869" width="8.28515625" style="1" customWidth="1"/>
    <col min="4870" max="4870" width="9.7109375" style="1" customWidth="1"/>
    <col min="4871" max="4871" width="15.42578125" style="1" customWidth="1"/>
    <col min="4872" max="4872" width="16.42578125" style="1" customWidth="1"/>
    <col min="4873" max="4873" width="18" style="1" customWidth="1"/>
    <col min="4874" max="4874" width="15.140625" style="1" customWidth="1"/>
    <col min="4875" max="4875" width="27.5703125" style="1" bestFit="1" customWidth="1"/>
    <col min="4876" max="5113" width="11.42578125" style="1"/>
    <col min="5114" max="5114" width="29.5703125" style="1" customWidth="1"/>
    <col min="5115" max="5115" width="23.42578125" style="1" customWidth="1"/>
    <col min="5116" max="5116" width="22.7109375" style="1" customWidth="1"/>
    <col min="5117" max="5117" width="18.140625" style="1" customWidth="1"/>
    <col min="5118" max="5122" width="4.28515625" style="1" customWidth="1"/>
    <col min="5123" max="5124" width="5.7109375" style="1" customWidth="1"/>
    <col min="5125" max="5125" width="8.28515625" style="1" customWidth="1"/>
    <col min="5126" max="5126" width="9.7109375" style="1" customWidth="1"/>
    <col min="5127" max="5127" width="15.42578125" style="1" customWidth="1"/>
    <col min="5128" max="5128" width="16.42578125" style="1" customWidth="1"/>
    <col min="5129" max="5129" width="18" style="1" customWidth="1"/>
    <col min="5130" max="5130" width="15.140625" style="1" customWidth="1"/>
    <col min="5131" max="5131" width="27.5703125" style="1" bestFit="1" customWidth="1"/>
    <col min="5132" max="5369" width="11.42578125" style="1"/>
    <col min="5370" max="5370" width="29.5703125" style="1" customWidth="1"/>
    <col min="5371" max="5371" width="23.42578125" style="1" customWidth="1"/>
    <col min="5372" max="5372" width="22.7109375" style="1" customWidth="1"/>
    <col min="5373" max="5373" width="18.140625" style="1" customWidth="1"/>
    <col min="5374" max="5378" width="4.28515625" style="1" customWidth="1"/>
    <col min="5379" max="5380" width="5.7109375" style="1" customWidth="1"/>
    <col min="5381" max="5381" width="8.28515625" style="1" customWidth="1"/>
    <col min="5382" max="5382" width="9.7109375" style="1" customWidth="1"/>
    <col min="5383" max="5383" width="15.42578125" style="1" customWidth="1"/>
    <col min="5384" max="5384" width="16.42578125" style="1" customWidth="1"/>
    <col min="5385" max="5385" width="18" style="1" customWidth="1"/>
    <col min="5386" max="5386" width="15.140625" style="1" customWidth="1"/>
    <col min="5387" max="5387" width="27.5703125" style="1" bestFit="1" customWidth="1"/>
    <col min="5388" max="5625" width="11.42578125" style="1"/>
    <col min="5626" max="5626" width="29.5703125" style="1" customWidth="1"/>
    <col min="5627" max="5627" width="23.42578125" style="1" customWidth="1"/>
    <col min="5628" max="5628" width="22.7109375" style="1" customWidth="1"/>
    <col min="5629" max="5629" width="18.140625" style="1" customWidth="1"/>
    <col min="5630" max="5634" width="4.28515625" style="1" customWidth="1"/>
    <col min="5635" max="5636" width="5.7109375" style="1" customWidth="1"/>
    <col min="5637" max="5637" width="8.28515625" style="1" customWidth="1"/>
    <col min="5638" max="5638" width="9.7109375" style="1" customWidth="1"/>
    <col min="5639" max="5639" width="15.42578125" style="1" customWidth="1"/>
    <col min="5640" max="5640" width="16.42578125" style="1" customWidth="1"/>
    <col min="5641" max="5641" width="18" style="1" customWidth="1"/>
    <col min="5642" max="5642" width="15.140625" style="1" customWidth="1"/>
    <col min="5643" max="5643" width="27.5703125" style="1" bestFit="1" customWidth="1"/>
    <col min="5644" max="5881" width="11.42578125" style="1"/>
    <col min="5882" max="5882" width="29.5703125" style="1" customWidth="1"/>
    <col min="5883" max="5883" width="23.42578125" style="1" customWidth="1"/>
    <col min="5884" max="5884" width="22.7109375" style="1" customWidth="1"/>
    <col min="5885" max="5885" width="18.140625" style="1" customWidth="1"/>
    <col min="5886" max="5890" width="4.28515625" style="1" customWidth="1"/>
    <col min="5891" max="5892" width="5.7109375" style="1" customWidth="1"/>
    <col min="5893" max="5893" width="8.28515625" style="1" customWidth="1"/>
    <col min="5894" max="5894" width="9.7109375" style="1" customWidth="1"/>
    <col min="5895" max="5895" width="15.42578125" style="1" customWidth="1"/>
    <col min="5896" max="5896" width="16.42578125" style="1" customWidth="1"/>
    <col min="5897" max="5897" width="18" style="1" customWidth="1"/>
    <col min="5898" max="5898" width="15.140625" style="1" customWidth="1"/>
    <col min="5899" max="5899" width="27.5703125" style="1" bestFit="1" customWidth="1"/>
    <col min="5900" max="6137" width="11.42578125" style="1"/>
    <col min="6138" max="6138" width="29.5703125" style="1" customWidth="1"/>
    <col min="6139" max="6139" width="23.42578125" style="1" customWidth="1"/>
    <col min="6140" max="6140" width="22.7109375" style="1" customWidth="1"/>
    <col min="6141" max="6141" width="18.140625" style="1" customWidth="1"/>
    <col min="6142" max="6146" width="4.28515625" style="1" customWidth="1"/>
    <col min="6147" max="6148" width="5.7109375" style="1" customWidth="1"/>
    <col min="6149" max="6149" width="8.28515625" style="1" customWidth="1"/>
    <col min="6150" max="6150" width="9.7109375" style="1" customWidth="1"/>
    <col min="6151" max="6151" width="15.42578125" style="1" customWidth="1"/>
    <col min="6152" max="6152" width="16.42578125" style="1" customWidth="1"/>
    <col min="6153" max="6153" width="18" style="1" customWidth="1"/>
    <col min="6154" max="6154" width="15.140625" style="1" customWidth="1"/>
    <col min="6155" max="6155" width="27.5703125" style="1" bestFit="1" customWidth="1"/>
    <col min="6156" max="6393" width="11.42578125" style="1"/>
    <col min="6394" max="6394" width="29.5703125" style="1" customWidth="1"/>
    <col min="6395" max="6395" width="23.42578125" style="1" customWidth="1"/>
    <col min="6396" max="6396" width="22.7109375" style="1" customWidth="1"/>
    <col min="6397" max="6397" width="18.140625" style="1" customWidth="1"/>
    <col min="6398" max="6402" width="4.28515625" style="1" customWidth="1"/>
    <col min="6403" max="6404" width="5.7109375" style="1" customWidth="1"/>
    <col min="6405" max="6405" width="8.28515625" style="1" customWidth="1"/>
    <col min="6406" max="6406" width="9.7109375" style="1" customWidth="1"/>
    <col min="6407" max="6407" width="15.42578125" style="1" customWidth="1"/>
    <col min="6408" max="6408" width="16.42578125" style="1" customWidth="1"/>
    <col min="6409" max="6409" width="18" style="1" customWidth="1"/>
    <col min="6410" max="6410" width="15.140625" style="1" customWidth="1"/>
    <col min="6411" max="6411" width="27.5703125" style="1" bestFit="1" customWidth="1"/>
    <col min="6412" max="6649" width="11.42578125" style="1"/>
    <col min="6650" max="6650" width="29.5703125" style="1" customWidth="1"/>
    <col min="6651" max="6651" width="23.42578125" style="1" customWidth="1"/>
    <col min="6652" max="6652" width="22.7109375" style="1" customWidth="1"/>
    <col min="6653" max="6653" width="18.140625" style="1" customWidth="1"/>
    <col min="6654" max="6658" width="4.28515625" style="1" customWidth="1"/>
    <col min="6659" max="6660" width="5.7109375" style="1" customWidth="1"/>
    <col min="6661" max="6661" width="8.28515625" style="1" customWidth="1"/>
    <col min="6662" max="6662" width="9.7109375" style="1" customWidth="1"/>
    <col min="6663" max="6663" width="15.42578125" style="1" customWidth="1"/>
    <col min="6664" max="6664" width="16.42578125" style="1" customWidth="1"/>
    <col min="6665" max="6665" width="18" style="1" customWidth="1"/>
    <col min="6666" max="6666" width="15.140625" style="1" customWidth="1"/>
    <col min="6667" max="6667" width="27.5703125" style="1" bestFit="1" customWidth="1"/>
    <col min="6668" max="6905" width="11.42578125" style="1"/>
    <col min="6906" max="6906" width="29.5703125" style="1" customWidth="1"/>
    <col min="6907" max="6907" width="23.42578125" style="1" customWidth="1"/>
    <col min="6908" max="6908" width="22.7109375" style="1" customWidth="1"/>
    <col min="6909" max="6909" width="18.140625" style="1" customWidth="1"/>
    <col min="6910" max="6914" width="4.28515625" style="1" customWidth="1"/>
    <col min="6915" max="6916" width="5.7109375" style="1" customWidth="1"/>
    <col min="6917" max="6917" width="8.28515625" style="1" customWidth="1"/>
    <col min="6918" max="6918" width="9.7109375" style="1" customWidth="1"/>
    <col min="6919" max="6919" width="15.42578125" style="1" customWidth="1"/>
    <col min="6920" max="6920" width="16.42578125" style="1" customWidth="1"/>
    <col min="6921" max="6921" width="18" style="1" customWidth="1"/>
    <col min="6922" max="6922" width="15.140625" style="1" customWidth="1"/>
    <col min="6923" max="6923" width="27.5703125" style="1" bestFit="1" customWidth="1"/>
    <col min="6924" max="7161" width="11.42578125" style="1"/>
    <col min="7162" max="7162" width="29.5703125" style="1" customWidth="1"/>
    <col min="7163" max="7163" width="23.42578125" style="1" customWidth="1"/>
    <col min="7164" max="7164" width="22.7109375" style="1" customWidth="1"/>
    <col min="7165" max="7165" width="18.140625" style="1" customWidth="1"/>
    <col min="7166" max="7170" width="4.28515625" style="1" customWidth="1"/>
    <col min="7171" max="7172" width="5.7109375" style="1" customWidth="1"/>
    <col min="7173" max="7173" width="8.28515625" style="1" customWidth="1"/>
    <col min="7174" max="7174" width="9.7109375" style="1" customWidth="1"/>
    <col min="7175" max="7175" width="15.42578125" style="1" customWidth="1"/>
    <col min="7176" max="7176" width="16.42578125" style="1" customWidth="1"/>
    <col min="7177" max="7177" width="18" style="1" customWidth="1"/>
    <col min="7178" max="7178" width="15.140625" style="1" customWidth="1"/>
    <col min="7179" max="7179" width="27.5703125" style="1" bestFit="1" customWidth="1"/>
    <col min="7180" max="7417" width="11.42578125" style="1"/>
    <col min="7418" max="7418" width="29.5703125" style="1" customWidth="1"/>
    <col min="7419" max="7419" width="23.42578125" style="1" customWidth="1"/>
    <col min="7420" max="7420" width="22.7109375" style="1" customWidth="1"/>
    <col min="7421" max="7421" width="18.140625" style="1" customWidth="1"/>
    <col min="7422" max="7426" width="4.28515625" style="1" customWidth="1"/>
    <col min="7427" max="7428" width="5.7109375" style="1" customWidth="1"/>
    <col min="7429" max="7429" width="8.28515625" style="1" customWidth="1"/>
    <col min="7430" max="7430" width="9.7109375" style="1" customWidth="1"/>
    <col min="7431" max="7431" width="15.42578125" style="1" customWidth="1"/>
    <col min="7432" max="7432" width="16.42578125" style="1" customWidth="1"/>
    <col min="7433" max="7433" width="18" style="1" customWidth="1"/>
    <col min="7434" max="7434" width="15.140625" style="1" customWidth="1"/>
    <col min="7435" max="7435" width="27.5703125" style="1" bestFit="1" customWidth="1"/>
    <col min="7436" max="7673" width="11.42578125" style="1"/>
    <col min="7674" max="7674" width="29.5703125" style="1" customWidth="1"/>
    <col min="7675" max="7675" width="23.42578125" style="1" customWidth="1"/>
    <col min="7676" max="7676" width="22.7109375" style="1" customWidth="1"/>
    <col min="7677" max="7677" width="18.140625" style="1" customWidth="1"/>
    <col min="7678" max="7682" width="4.28515625" style="1" customWidth="1"/>
    <col min="7683" max="7684" width="5.7109375" style="1" customWidth="1"/>
    <col min="7685" max="7685" width="8.28515625" style="1" customWidth="1"/>
    <col min="7686" max="7686" width="9.7109375" style="1" customWidth="1"/>
    <col min="7687" max="7687" width="15.42578125" style="1" customWidth="1"/>
    <col min="7688" max="7688" width="16.42578125" style="1" customWidth="1"/>
    <col min="7689" max="7689" width="18" style="1" customWidth="1"/>
    <col min="7690" max="7690" width="15.140625" style="1" customWidth="1"/>
    <col min="7691" max="7691" width="27.5703125" style="1" bestFit="1" customWidth="1"/>
    <col min="7692" max="7929" width="11.42578125" style="1"/>
    <col min="7930" max="7930" width="29.5703125" style="1" customWidth="1"/>
    <col min="7931" max="7931" width="23.42578125" style="1" customWidth="1"/>
    <col min="7932" max="7932" width="22.7109375" style="1" customWidth="1"/>
    <col min="7933" max="7933" width="18.140625" style="1" customWidth="1"/>
    <col min="7934" max="7938" width="4.28515625" style="1" customWidth="1"/>
    <col min="7939" max="7940" width="5.7109375" style="1" customWidth="1"/>
    <col min="7941" max="7941" width="8.28515625" style="1" customWidth="1"/>
    <col min="7942" max="7942" width="9.7109375" style="1" customWidth="1"/>
    <col min="7943" max="7943" width="15.42578125" style="1" customWidth="1"/>
    <col min="7944" max="7944" width="16.42578125" style="1" customWidth="1"/>
    <col min="7945" max="7945" width="18" style="1" customWidth="1"/>
    <col min="7946" max="7946" width="15.140625" style="1" customWidth="1"/>
    <col min="7947" max="7947" width="27.5703125" style="1" bestFit="1" customWidth="1"/>
    <col min="7948" max="8185" width="11.42578125" style="1"/>
    <col min="8186" max="8186" width="29.5703125" style="1" customWidth="1"/>
    <col min="8187" max="8187" width="23.42578125" style="1" customWidth="1"/>
    <col min="8188" max="8188" width="22.7109375" style="1" customWidth="1"/>
    <col min="8189" max="8189" width="18.140625" style="1" customWidth="1"/>
    <col min="8190" max="8194" width="4.28515625" style="1" customWidth="1"/>
    <col min="8195" max="8196" width="5.7109375" style="1" customWidth="1"/>
    <col min="8197" max="8197" width="8.28515625" style="1" customWidth="1"/>
    <col min="8198" max="8198" width="9.7109375" style="1" customWidth="1"/>
    <col min="8199" max="8199" width="15.42578125" style="1" customWidth="1"/>
    <col min="8200" max="8200" width="16.42578125" style="1" customWidth="1"/>
    <col min="8201" max="8201" width="18" style="1" customWidth="1"/>
    <col min="8202" max="8202" width="15.140625" style="1" customWidth="1"/>
    <col min="8203" max="8203" width="27.5703125" style="1" bestFit="1" customWidth="1"/>
    <col min="8204" max="8441" width="11.42578125" style="1"/>
    <col min="8442" max="8442" width="29.5703125" style="1" customWidth="1"/>
    <col min="8443" max="8443" width="23.42578125" style="1" customWidth="1"/>
    <col min="8444" max="8444" width="22.7109375" style="1" customWidth="1"/>
    <col min="8445" max="8445" width="18.140625" style="1" customWidth="1"/>
    <col min="8446" max="8450" width="4.28515625" style="1" customWidth="1"/>
    <col min="8451" max="8452" width="5.7109375" style="1" customWidth="1"/>
    <col min="8453" max="8453" width="8.28515625" style="1" customWidth="1"/>
    <col min="8454" max="8454" width="9.7109375" style="1" customWidth="1"/>
    <col min="8455" max="8455" width="15.42578125" style="1" customWidth="1"/>
    <col min="8456" max="8456" width="16.42578125" style="1" customWidth="1"/>
    <col min="8457" max="8457" width="18" style="1" customWidth="1"/>
    <col min="8458" max="8458" width="15.140625" style="1" customWidth="1"/>
    <col min="8459" max="8459" width="27.5703125" style="1" bestFit="1" customWidth="1"/>
    <col min="8460" max="8697" width="11.42578125" style="1"/>
    <col min="8698" max="8698" width="29.5703125" style="1" customWidth="1"/>
    <col min="8699" max="8699" width="23.42578125" style="1" customWidth="1"/>
    <col min="8700" max="8700" width="22.7109375" style="1" customWidth="1"/>
    <col min="8701" max="8701" width="18.140625" style="1" customWidth="1"/>
    <col min="8702" max="8706" width="4.28515625" style="1" customWidth="1"/>
    <col min="8707" max="8708" width="5.7109375" style="1" customWidth="1"/>
    <col min="8709" max="8709" width="8.28515625" style="1" customWidth="1"/>
    <col min="8710" max="8710" width="9.7109375" style="1" customWidth="1"/>
    <col min="8711" max="8711" width="15.42578125" style="1" customWidth="1"/>
    <col min="8712" max="8712" width="16.42578125" style="1" customWidth="1"/>
    <col min="8713" max="8713" width="18" style="1" customWidth="1"/>
    <col min="8714" max="8714" width="15.140625" style="1" customWidth="1"/>
    <col min="8715" max="8715" width="27.5703125" style="1" bestFit="1" customWidth="1"/>
    <col min="8716" max="8953" width="11.42578125" style="1"/>
    <col min="8954" max="8954" width="29.5703125" style="1" customWidth="1"/>
    <col min="8955" max="8955" width="23.42578125" style="1" customWidth="1"/>
    <col min="8956" max="8956" width="22.7109375" style="1" customWidth="1"/>
    <col min="8957" max="8957" width="18.140625" style="1" customWidth="1"/>
    <col min="8958" max="8962" width="4.28515625" style="1" customWidth="1"/>
    <col min="8963" max="8964" width="5.7109375" style="1" customWidth="1"/>
    <col min="8965" max="8965" width="8.28515625" style="1" customWidth="1"/>
    <col min="8966" max="8966" width="9.7109375" style="1" customWidth="1"/>
    <col min="8967" max="8967" width="15.42578125" style="1" customWidth="1"/>
    <col min="8968" max="8968" width="16.42578125" style="1" customWidth="1"/>
    <col min="8969" max="8969" width="18" style="1" customWidth="1"/>
    <col min="8970" max="8970" width="15.140625" style="1" customWidth="1"/>
    <col min="8971" max="8971" width="27.5703125" style="1" bestFit="1" customWidth="1"/>
    <col min="8972" max="9209" width="11.42578125" style="1"/>
    <col min="9210" max="9210" width="29.5703125" style="1" customWidth="1"/>
    <col min="9211" max="9211" width="23.42578125" style="1" customWidth="1"/>
    <col min="9212" max="9212" width="22.7109375" style="1" customWidth="1"/>
    <col min="9213" max="9213" width="18.140625" style="1" customWidth="1"/>
    <col min="9214" max="9218" width="4.28515625" style="1" customWidth="1"/>
    <col min="9219" max="9220" width="5.7109375" style="1" customWidth="1"/>
    <col min="9221" max="9221" width="8.28515625" style="1" customWidth="1"/>
    <col min="9222" max="9222" width="9.7109375" style="1" customWidth="1"/>
    <col min="9223" max="9223" width="15.42578125" style="1" customWidth="1"/>
    <col min="9224" max="9224" width="16.42578125" style="1" customWidth="1"/>
    <col min="9225" max="9225" width="18" style="1" customWidth="1"/>
    <col min="9226" max="9226" width="15.140625" style="1" customWidth="1"/>
    <col min="9227" max="9227" width="27.5703125" style="1" bestFit="1" customWidth="1"/>
    <col min="9228" max="9465" width="11.42578125" style="1"/>
    <col min="9466" max="9466" width="29.5703125" style="1" customWidth="1"/>
    <col min="9467" max="9467" width="23.42578125" style="1" customWidth="1"/>
    <col min="9468" max="9468" width="22.7109375" style="1" customWidth="1"/>
    <col min="9469" max="9469" width="18.140625" style="1" customWidth="1"/>
    <col min="9470" max="9474" width="4.28515625" style="1" customWidth="1"/>
    <col min="9475" max="9476" width="5.7109375" style="1" customWidth="1"/>
    <col min="9477" max="9477" width="8.28515625" style="1" customWidth="1"/>
    <col min="9478" max="9478" width="9.7109375" style="1" customWidth="1"/>
    <col min="9479" max="9479" width="15.42578125" style="1" customWidth="1"/>
    <col min="9480" max="9480" width="16.42578125" style="1" customWidth="1"/>
    <col min="9481" max="9481" width="18" style="1" customWidth="1"/>
    <col min="9482" max="9482" width="15.140625" style="1" customWidth="1"/>
    <col min="9483" max="9483" width="27.5703125" style="1" bestFit="1" customWidth="1"/>
    <col min="9484" max="9721" width="11.42578125" style="1"/>
    <col min="9722" max="9722" width="29.5703125" style="1" customWidth="1"/>
    <col min="9723" max="9723" width="23.42578125" style="1" customWidth="1"/>
    <col min="9724" max="9724" width="22.7109375" style="1" customWidth="1"/>
    <col min="9725" max="9725" width="18.140625" style="1" customWidth="1"/>
    <col min="9726" max="9730" width="4.28515625" style="1" customWidth="1"/>
    <col min="9731" max="9732" width="5.7109375" style="1" customWidth="1"/>
    <col min="9733" max="9733" width="8.28515625" style="1" customWidth="1"/>
    <col min="9734" max="9734" width="9.7109375" style="1" customWidth="1"/>
    <col min="9735" max="9735" width="15.42578125" style="1" customWidth="1"/>
    <col min="9736" max="9736" width="16.42578125" style="1" customWidth="1"/>
    <col min="9737" max="9737" width="18" style="1" customWidth="1"/>
    <col min="9738" max="9738" width="15.140625" style="1" customWidth="1"/>
    <col min="9739" max="9739" width="27.5703125" style="1" bestFit="1" customWidth="1"/>
    <col min="9740" max="9977" width="11.42578125" style="1"/>
    <col min="9978" max="9978" width="29.5703125" style="1" customWidth="1"/>
    <col min="9979" max="9979" width="23.42578125" style="1" customWidth="1"/>
    <col min="9980" max="9980" width="22.7109375" style="1" customWidth="1"/>
    <col min="9981" max="9981" width="18.140625" style="1" customWidth="1"/>
    <col min="9982" max="9986" width="4.28515625" style="1" customWidth="1"/>
    <col min="9987" max="9988" width="5.7109375" style="1" customWidth="1"/>
    <col min="9989" max="9989" width="8.28515625" style="1" customWidth="1"/>
    <col min="9990" max="9990" width="9.7109375" style="1" customWidth="1"/>
    <col min="9991" max="9991" width="15.42578125" style="1" customWidth="1"/>
    <col min="9992" max="9992" width="16.42578125" style="1" customWidth="1"/>
    <col min="9993" max="9993" width="18" style="1" customWidth="1"/>
    <col min="9994" max="9994" width="15.140625" style="1" customWidth="1"/>
    <col min="9995" max="9995" width="27.5703125" style="1" bestFit="1" customWidth="1"/>
    <col min="9996" max="10233" width="11.42578125" style="1"/>
    <col min="10234" max="10234" width="29.5703125" style="1" customWidth="1"/>
    <col min="10235" max="10235" width="23.42578125" style="1" customWidth="1"/>
    <col min="10236" max="10236" width="22.7109375" style="1" customWidth="1"/>
    <col min="10237" max="10237" width="18.140625" style="1" customWidth="1"/>
    <col min="10238" max="10242" width="4.28515625" style="1" customWidth="1"/>
    <col min="10243" max="10244" width="5.7109375" style="1" customWidth="1"/>
    <col min="10245" max="10245" width="8.28515625" style="1" customWidth="1"/>
    <col min="10246" max="10246" width="9.7109375" style="1" customWidth="1"/>
    <col min="10247" max="10247" width="15.42578125" style="1" customWidth="1"/>
    <col min="10248" max="10248" width="16.42578125" style="1" customWidth="1"/>
    <col min="10249" max="10249" width="18" style="1" customWidth="1"/>
    <col min="10250" max="10250" width="15.140625" style="1" customWidth="1"/>
    <col min="10251" max="10251" width="27.5703125" style="1" bestFit="1" customWidth="1"/>
    <col min="10252" max="10489" width="11.42578125" style="1"/>
    <col min="10490" max="10490" width="29.5703125" style="1" customWidth="1"/>
    <col min="10491" max="10491" width="23.42578125" style="1" customWidth="1"/>
    <col min="10492" max="10492" width="22.7109375" style="1" customWidth="1"/>
    <col min="10493" max="10493" width="18.140625" style="1" customWidth="1"/>
    <col min="10494" max="10498" width="4.28515625" style="1" customWidth="1"/>
    <col min="10499" max="10500" width="5.7109375" style="1" customWidth="1"/>
    <col min="10501" max="10501" width="8.28515625" style="1" customWidth="1"/>
    <col min="10502" max="10502" width="9.7109375" style="1" customWidth="1"/>
    <col min="10503" max="10503" width="15.42578125" style="1" customWidth="1"/>
    <col min="10504" max="10504" width="16.42578125" style="1" customWidth="1"/>
    <col min="10505" max="10505" width="18" style="1" customWidth="1"/>
    <col min="10506" max="10506" width="15.140625" style="1" customWidth="1"/>
    <col min="10507" max="10507" width="27.5703125" style="1" bestFit="1" customWidth="1"/>
    <col min="10508" max="10745" width="11.42578125" style="1"/>
    <col min="10746" max="10746" width="29.5703125" style="1" customWidth="1"/>
    <col min="10747" max="10747" width="23.42578125" style="1" customWidth="1"/>
    <col min="10748" max="10748" width="22.7109375" style="1" customWidth="1"/>
    <col min="10749" max="10749" width="18.140625" style="1" customWidth="1"/>
    <col min="10750" max="10754" width="4.28515625" style="1" customWidth="1"/>
    <col min="10755" max="10756" width="5.7109375" style="1" customWidth="1"/>
    <col min="10757" max="10757" width="8.28515625" style="1" customWidth="1"/>
    <col min="10758" max="10758" width="9.7109375" style="1" customWidth="1"/>
    <col min="10759" max="10759" width="15.42578125" style="1" customWidth="1"/>
    <col min="10760" max="10760" width="16.42578125" style="1" customWidth="1"/>
    <col min="10761" max="10761" width="18" style="1" customWidth="1"/>
    <col min="10762" max="10762" width="15.140625" style="1" customWidth="1"/>
    <col min="10763" max="10763" width="27.5703125" style="1" bestFit="1" customWidth="1"/>
    <col min="10764" max="11001" width="11.42578125" style="1"/>
    <col min="11002" max="11002" width="29.5703125" style="1" customWidth="1"/>
    <col min="11003" max="11003" width="23.42578125" style="1" customWidth="1"/>
    <col min="11004" max="11004" width="22.7109375" style="1" customWidth="1"/>
    <col min="11005" max="11005" width="18.140625" style="1" customWidth="1"/>
    <col min="11006" max="11010" width="4.28515625" style="1" customWidth="1"/>
    <col min="11011" max="11012" width="5.7109375" style="1" customWidth="1"/>
    <col min="11013" max="11013" width="8.28515625" style="1" customWidth="1"/>
    <col min="11014" max="11014" width="9.7109375" style="1" customWidth="1"/>
    <col min="11015" max="11015" width="15.42578125" style="1" customWidth="1"/>
    <col min="11016" max="11016" width="16.42578125" style="1" customWidth="1"/>
    <col min="11017" max="11017" width="18" style="1" customWidth="1"/>
    <col min="11018" max="11018" width="15.140625" style="1" customWidth="1"/>
    <col min="11019" max="11019" width="27.5703125" style="1" bestFit="1" customWidth="1"/>
    <col min="11020" max="11257" width="11.42578125" style="1"/>
    <col min="11258" max="11258" width="29.5703125" style="1" customWidth="1"/>
    <col min="11259" max="11259" width="23.42578125" style="1" customWidth="1"/>
    <col min="11260" max="11260" width="22.7109375" style="1" customWidth="1"/>
    <col min="11261" max="11261" width="18.140625" style="1" customWidth="1"/>
    <col min="11262" max="11266" width="4.28515625" style="1" customWidth="1"/>
    <col min="11267" max="11268" width="5.7109375" style="1" customWidth="1"/>
    <col min="11269" max="11269" width="8.28515625" style="1" customWidth="1"/>
    <col min="11270" max="11270" width="9.7109375" style="1" customWidth="1"/>
    <col min="11271" max="11271" width="15.42578125" style="1" customWidth="1"/>
    <col min="11272" max="11272" width="16.42578125" style="1" customWidth="1"/>
    <col min="11273" max="11273" width="18" style="1" customWidth="1"/>
    <col min="11274" max="11274" width="15.140625" style="1" customWidth="1"/>
    <col min="11275" max="11275" width="27.5703125" style="1" bestFit="1" customWidth="1"/>
    <col min="11276" max="11513" width="11.42578125" style="1"/>
    <col min="11514" max="11514" width="29.5703125" style="1" customWidth="1"/>
    <col min="11515" max="11515" width="23.42578125" style="1" customWidth="1"/>
    <col min="11516" max="11516" width="22.7109375" style="1" customWidth="1"/>
    <col min="11517" max="11517" width="18.140625" style="1" customWidth="1"/>
    <col min="11518" max="11522" width="4.28515625" style="1" customWidth="1"/>
    <col min="11523" max="11524" width="5.7109375" style="1" customWidth="1"/>
    <col min="11525" max="11525" width="8.28515625" style="1" customWidth="1"/>
    <col min="11526" max="11526" width="9.7109375" style="1" customWidth="1"/>
    <col min="11527" max="11527" width="15.42578125" style="1" customWidth="1"/>
    <col min="11528" max="11528" width="16.42578125" style="1" customWidth="1"/>
    <col min="11529" max="11529" width="18" style="1" customWidth="1"/>
    <col min="11530" max="11530" width="15.140625" style="1" customWidth="1"/>
    <col min="11531" max="11531" width="27.5703125" style="1" bestFit="1" customWidth="1"/>
    <col min="11532" max="11769" width="11.42578125" style="1"/>
    <col min="11770" max="11770" width="29.5703125" style="1" customWidth="1"/>
    <col min="11771" max="11771" width="23.42578125" style="1" customWidth="1"/>
    <col min="11772" max="11772" width="22.7109375" style="1" customWidth="1"/>
    <col min="11773" max="11773" width="18.140625" style="1" customWidth="1"/>
    <col min="11774" max="11778" width="4.28515625" style="1" customWidth="1"/>
    <col min="11779" max="11780" width="5.7109375" style="1" customWidth="1"/>
    <col min="11781" max="11781" width="8.28515625" style="1" customWidth="1"/>
    <col min="11782" max="11782" width="9.7109375" style="1" customWidth="1"/>
    <col min="11783" max="11783" width="15.42578125" style="1" customWidth="1"/>
    <col min="11784" max="11784" width="16.42578125" style="1" customWidth="1"/>
    <col min="11785" max="11785" width="18" style="1" customWidth="1"/>
    <col min="11786" max="11786" width="15.140625" style="1" customWidth="1"/>
    <col min="11787" max="11787" width="27.5703125" style="1" bestFit="1" customWidth="1"/>
    <col min="11788" max="12025" width="11.42578125" style="1"/>
    <col min="12026" max="12026" width="29.5703125" style="1" customWidth="1"/>
    <col min="12027" max="12027" width="23.42578125" style="1" customWidth="1"/>
    <col min="12028" max="12028" width="22.7109375" style="1" customWidth="1"/>
    <col min="12029" max="12029" width="18.140625" style="1" customWidth="1"/>
    <col min="12030" max="12034" width="4.28515625" style="1" customWidth="1"/>
    <col min="12035" max="12036" width="5.7109375" style="1" customWidth="1"/>
    <col min="12037" max="12037" width="8.28515625" style="1" customWidth="1"/>
    <col min="12038" max="12038" width="9.7109375" style="1" customWidth="1"/>
    <col min="12039" max="12039" width="15.42578125" style="1" customWidth="1"/>
    <col min="12040" max="12040" width="16.42578125" style="1" customWidth="1"/>
    <col min="12041" max="12041" width="18" style="1" customWidth="1"/>
    <col min="12042" max="12042" width="15.140625" style="1" customWidth="1"/>
    <col min="12043" max="12043" width="27.5703125" style="1" bestFit="1" customWidth="1"/>
    <col min="12044" max="12281" width="11.42578125" style="1"/>
    <col min="12282" max="12282" width="29.5703125" style="1" customWidth="1"/>
    <col min="12283" max="12283" width="23.42578125" style="1" customWidth="1"/>
    <col min="12284" max="12284" width="22.7109375" style="1" customWidth="1"/>
    <col min="12285" max="12285" width="18.140625" style="1" customWidth="1"/>
    <col min="12286" max="12290" width="4.28515625" style="1" customWidth="1"/>
    <col min="12291" max="12292" width="5.7109375" style="1" customWidth="1"/>
    <col min="12293" max="12293" width="8.28515625" style="1" customWidth="1"/>
    <col min="12294" max="12294" width="9.7109375" style="1" customWidth="1"/>
    <col min="12295" max="12295" width="15.42578125" style="1" customWidth="1"/>
    <col min="12296" max="12296" width="16.42578125" style="1" customWidth="1"/>
    <col min="12297" max="12297" width="18" style="1" customWidth="1"/>
    <col min="12298" max="12298" width="15.140625" style="1" customWidth="1"/>
    <col min="12299" max="12299" width="27.5703125" style="1" bestFit="1" customWidth="1"/>
    <col min="12300" max="12537" width="11.42578125" style="1"/>
    <col min="12538" max="12538" width="29.5703125" style="1" customWidth="1"/>
    <col min="12539" max="12539" width="23.42578125" style="1" customWidth="1"/>
    <col min="12540" max="12540" width="22.7109375" style="1" customWidth="1"/>
    <col min="12541" max="12541" width="18.140625" style="1" customWidth="1"/>
    <col min="12542" max="12546" width="4.28515625" style="1" customWidth="1"/>
    <col min="12547" max="12548" width="5.7109375" style="1" customWidth="1"/>
    <col min="12549" max="12549" width="8.28515625" style="1" customWidth="1"/>
    <col min="12550" max="12550" width="9.7109375" style="1" customWidth="1"/>
    <col min="12551" max="12551" width="15.42578125" style="1" customWidth="1"/>
    <col min="12552" max="12552" width="16.42578125" style="1" customWidth="1"/>
    <col min="12553" max="12553" width="18" style="1" customWidth="1"/>
    <col min="12554" max="12554" width="15.140625" style="1" customWidth="1"/>
    <col min="12555" max="12555" width="27.5703125" style="1" bestFit="1" customWidth="1"/>
    <col min="12556" max="12793" width="11.42578125" style="1"/>
    <col min="12794" max="12794" width="29.5703125" style="1" customWidth="1"/>
    <col min="12795" max="12795" width="23.42578125" style="1" customWidth="1"/>
    <col min="12796" max="12796" width="22.7109375" style="1" customWidth="1"/>
    <col min="12797" max="12797" width="18.140625" style="1" customWidth="1"/>
    <col min="12798" max="12802" width="4.28515625" style="1" customWidth="1"/>
    <col min="12803" max="12804" width="5.7109375" style="1" customWidth="1"/>
    <col min="12805" max="12805" width="8.28515625" style="1" customWidth="1"/>
    <col min="12806" max="12806" width="9.7109375" style="1" customWidth="1"/>
    <col min="12807" max="12807" width="15.42578125" style="1" customWidth="1"/>
    <col min="12808" max="12808" width="16.42578125" style="1" customWidth="1"/>
    <col min="12809" max="12809" width="18" style="1" customWidth="1"/>
    <col min="12810" max="12810" width="15.140625" style="1" customWidth="1"/>
    <col min="12811" max="12811" width="27.5703125" style="1" bestFit="1" customWidth="1"/>
    <col min="12812" max="13049" width="11.42578125" style="1"/>
    <col min="13050" max="13050" width="29.5703125" style="1" customWidth="1"/>
    <col min="13051" max="13051" width="23.42578125" style="1" customWidth="1"/>
    <col min="13052" max="13052" width="22.7109375" style="1" customWidth="1"/>
    <col min="13053" max="13053" width="18.140625" style="1" customWidth="1"/>
    <col min="13054" max="13058" width="4.28515625" style="1" customWidth="1"/>
    <col min="13059" max="13060" width="5.7109375" style="1" customWidth="1"/>
    <col min="13061" max="13061" width="8.28515625" style="1" customWidth="1"/>
    <col min="13062" max="13062" width="9.7109375" style="1" customWidth="1"/>
    <col min="13063" max="13063" width="15.42578125" style="1" customWidth="1"/>
    <col min="13064" max="13064" width="16.42578125" style="1" customWidth="1"/>
    <col min="13065" max="13065" width="18" style="1" customWidth="1"/>
    <col min="13066" max="13066" width="15.140625" style="1" customWidth="1"/>
    <col min="13067" max="13067" width="27.5703125" style="1" bestFit="1" customWidth="1"/>
    <col min="13068" max="13305" width="11.42578125" style="1"/>
    <col min="13306" max="13306" width="29.5703125" style="1" customWidth="1"/>
    <col min="13307" max="13307" width="23.42578125" style="1" customWidth="1"/>
    <col min="13308" max="13308" width="22.7109375" style="1" customWidth="1"/>
    <col min="13309" max="13309" width="18.140625" style="1" customWidth="1"/>
    <col min="13310" max="13314" width="4.28515625" style="1" customWidth="1"/>
    <col min="13315" max="13316" width="5.7109375" style="1" customWidth="1"/>
    <col min="13317" max="13317" width="8.28515625" style="1" customWidth="1"/>
    <col min="13318" max="13318" width="9.7109375" style="1" customWidth="1"/>
    <col min="13319" max="13319" width="15.42578125" style="1" customWidth="1"/>
    <col min="13320" max="13320" width="16.42578125" style="1" customWidth="1"/>
    <col min="13321" max="13321" width="18" style="1" customWidth="1"/>
    <col min="13322" max="13322" width="15.140625" style="1" customWidth="1"/>
    <col min="13323" max="13323" width="27.5703125" style="1" bestFit="1" customWidth="1"/>
    <col min="13324" max="13561" width="11.42578125" style="1"/>
    <col min="13562" max="13562" width="29.5703125" style="1" customWidth="1"/>
    <col min="13563" max="13563" width="23.42578125" style="1" customWidth="1"/>
    <col min="13564" max="13564" width="22.7109375" style="1" customWidth="1"/>
    <col min="13565" max="13565" width="18.140625" style="1" customWidth="1"/>
    <col min="13566" max="13570" width="4.28515625" style="1" customWidth="1"/>
    <col min="13571" max="13572" width="5.7109375" style="1" customWidth="1"/>
    <col min="13573" max="13573" width="8.28515625" style="1" customWidth="1"/>
    <col min="13574" max="13574" width="9.7109375" style="1" customWidth="1"/>
    <col min="13575" max="13575" width="15.42578125" style="1" customWidth="1"/>
    <col min="13576" max="13576" width="16.42578125" style="1" customWidth="1"/>
    <col min="13577" max="13577" width="18" style="1" customWidth="1"/>
    <col min="13578" max="13578" width="15.140625" style="1" customWidth="1"/>
    <col min="13579" max="13579" width="27.5703125" style="1" bestFit="1" customWidth="1"/>
    <col min="13580" max="13817" width="11.42578125" style="1"/>
    <col min="13818" max="13818" width="29.5703125" style="1" customWidth="1"/>
    <col min="13819" max="13819" width="23.42578125" style="1" customWidth="1"/>
    <col min="13820" max="13820" width="22.7109375" style="1" customWidth="1"/>
    <col min="13821" max="13821" width="18.140625" style="1" customWidth="1"/>
    <col min="13822" max="13826" width="4.28515625" style="1" customWidth="1"/>
    <col min="13827" max="13828" width="5.7109375" style="1" customWidth="1"/>
    <col min="13829" max="13829" width="8.28515625" style="1" customWidth="1"/>
    <col min="13830" max="13830" width="9.7109375" style="1" customWidth="1"/>
    <col min="13831" max="13831" width="15.42578125" style="1" customWidth="1"/>
    <col min="13832" max="13832" width="16.42578125" style="1" customWidth="1"/>
    <col min="13833" max="13833" width="18" style="1" customWidth="1"/>
    <col min="13834" max="13834" width="15.140625" style="1" customWidth="1"/>
    <col min="13835" max="13835" width="27.5703125" style="1" bestFit="1" customWidth="1"/>
    <col min="13836" max="14073" width="11.42578125" style="1"/>
    <col min="14074" max="14074" width="29.5703125" style="1" customWidth="1"/>
    <col min="14075" max="14075" width="23.42578125" style="1" customWidth="1"/>
    <col min="14076" max="14076" width="22.7109375" style="1" customWidth="1"/>
    <col min="14077" max="14077" width="18.140625" style="1" customWidth="1"/>
    <col min="14078" max="14082" width="4.28515625" style="1" customWidth="1"/>
    <col min="14083" max="14084" width="5.7109375" style="1" customWidth="1"/>
    <col min="14085" max="14085" width="8.28515625" style="1" customWidth="1"/>
    <col min="14086" max="14086" width="9.7109375" style="1" customWidth="1"/>
    <col min="14087" max="14087" width="15.42578125" style="1" customWidth="1"/>
    <col min="14088" max="14088" width="16.42578125" style="1" customWidth="1"/>
    <col min="14089" max="14089" width="18" style="1" customWidth="1"/>
    <col min="14090" max="14090" width="15.140625" style="1" customWidth="1"/>
    <col min="14091" max="14091" width="27.5703125" style="1" bestFit="1" customWidth="1"/>
    <col min="14092" max="14329" width="11.42578125" style="1"/>
    <col min="14330" max="14330" width="29.5703125" style="1" customWidth="1"/>
    <col min="14331" max="14331" width="23.42578125" style="1" customWidth="1"/>
    <col min="14332" max="14332" width="22.7109375" style="1" customWidth="1"/>
    <col min="14333" max="14333" width="18.140625" style="1" customWidth="1"/>
    <col min="14334" max="14338" width="4.28515625" style="1" customWidth="1"/>
    <col min="14339" max="14340" width="5.7109375" style="1" customWidth="1"/>
    <col min="14341" max="14341" width="8.28515625" style="1" customWidth="1"/>
    <col min="14342" max="14342" width="9.7109375" style="1" customWidth="1"/>
    <col min="14343" max="14343" width="15.42578125" style="1" customWidth="1"/>
    <col min="14344" max="14344" width="16.42578125" style="1" customWidth="1"/>
    <col min="14345" max="14345" width="18" style="1" customWidth="1"/>
    <col min="14346" max="14346" width="15.140625" style="1" customWidth="1"/>
    <col min="14347" max="14347" width="27.5703125" style="1" bestFit="1" customWidth="1"/>
    <col min="14348" max="14585" width="11.42578125" style="1"/>
    <col min="14586" max="14586" width="29.5703125" style="1" customWidth="1"/>
    <col min="14587" max="14587" width="23.42578125" style="1" customWidth="1"/>
    <col min="14588" max="14588" width="22.7109375" style="1" customWidth="1"/>
    <col min="14589" max="14589" width="18.140625" style="1" customWidth="1"/>
    <col min="14590" max="14594" width="4.28515625" style="1" customWidth="1"/>
    <col min="14595" max="14596" width="5.7109375" style="1" customWidth="1"/>
    <col min="14597" max="14597" width="8.28515625" style="1" customWidth="1"/>
    <col min="14598" max="14598" width="9.7109375" style="1" customWidth="1"/>
    <col min="14599" max="14599" width="15.42578125" style="1" customWidth="1"/>
    <col min="14600" max="14600" width="16.42578125" style="1" customWidth="1"/>
    <col min="14601" max="14601" width="18" style="1" customWidth="1"/>
    <col min="14602" max="14602" width="15.140625" style="1" customWidth="1"/>
    <col min="14603" max="14603" width="27.5703125" style="1" bestFit="1" customWidth="1"/>
    <col min="14604" max="14841" width="11.42578125" style="1"/>
    <col min="14842" max="14842" width="29.5703125" style="1" customWidth="1"/>
    <col min="14843" max="14843" width="23.42578125" style="1" customWidth="1"/>
    <col min="14844" max="14844" width="22.7109375" style="1" customWidth="1"/>
    <col min="14845" max="14845" width="18.140625" style="1" customWidth="1"/>
    <col min="14846" max="14850" width="4.28515625" style="1" customWidth="1"/>
    <col min="14851" max="14852" width="5.7109375" style="1" customWidth="1"/>
    <col min="14853" max="14853" width="8.28515625" style="1" customWidth="1"/>
    <col min="14854" max="14854" width="9.7109375" style="1" customWidth="1"/>
    <col min="14855" max="14855" width="15.42578125" style="1" customWidth="1"/>
    <col min="14856" max="14856" width="16.42578125" style="1" customWidth="1"/>
    <col min="14857" max="14857" width="18" style="1" customWidth="1"/>
    <col min="14858" max="14858" width="15.140625" style="1" customWidth="1"/>
    <col min="14859" max="14859" width="27.5703125" style="1" bestFit="1" customWidth="1"/>
    <col min="14860" max="15097" width="11.42578125" style="1"/>
    <col min="15098" max="15098" width="29.5703125" style="1" customWidth="1"/>
    <col min="15099" max="15099" width="23.42578125" style="1" customWidth="1"/>
    <col min="15100" max="15100" width="22.7109375" style="1" customWidth="1"/>
    <col min="15101" max="15101" width="18.140625" style="1" customWidth="1"/>
    <col min="15102" max="15106" width="4.28515625" style="1" customWidth="1"/>
    <col min="15107" max="15108" width="5.7109375" style="1" customWidth="1"/>
    <col min="15109" max="15109" width="8.28515625" style="1" customWidth="1"/>
    <col min="15110" max="15110" width="9.7109375" style="1" customWidth="1"/>
    <col min="15111" max="15111" width="15.42578125" style="1" customWidth="1"/>
    <col min="15112" max="15112" width="16.42578125" style="1" customWidth="1"/>
    <col min="15113" max="15113" width="18" style="1" customWidth="1"/>
    <col min="15114" max="15114" width="15.140625" style="1" customWidth="1"/>
    <col min="15115" max="15115" width="27.5703125" style="1" bestFit="1" customWidth="1"/>
    <col min="15116" max="15353" width="11.42578125" style="1"/>
    <col min="15354" max="15354" width="29.5703125" style="1" customWidth="1"/>
    <col min="15355" max="15355" width="23.42578125" style="1" customWidth="1"/>
    <col min="15356" max="15356" width="22.7109375" style="1" customWidth="1"/>
    <col min="15357" max="15357" width="18.140625" style="1" customWidth="1"/>
    <col min="15358" max="15362" width="4.28515625" style="1" customWidth="1"/>
    <col min="15363" max="15364" width="5.7109375" style="1" customWidth="1"/>
    <col min="15365" max="15365" width="8.28515625" style="1" customWidth="1"/>
    <col min="15366" max="15366" width="9.7109375" style="1" customWidth="1"/>
    <col min="15367" max="15367" width="15.42578125" style="1" customWidth="1"/>
    <col min="15368" max="15368" width="16.42578125" style="1" customWidth="1"/>
    <col min="15369" max="15369" width="18" style="1" customWidth="1"/>
    <col min="15370" max="15370" width="15.140625" style="1" customWidth="1"/>
    <col min="15371" max="15371" width="27.5703125" style="1" bestFit="1" customWidth="1"/>
    <col min="15372" max="15609" width="11.42578125" style="1"/>
    <col min="15610" max="15610" width="29.5703125" style="1" customWidth="1"/>
    <col min="15611" max="15611" width="23.42578125" style="1" customWidth="1"/>
    <col min="15612" max="15612" width="22.7109375" style="1" customWidth="1"/>
    <col min="15613" max="15613" width="18.140625" style="1" customWidth="1"/>
    <col min="15614" max="15618" width="4.28515625" style="1" customWidth="1"/>
    <col min="15619" max="15620" width="5.7109375" style="1" customWidth="1"/>
    <col min="15621" max="15621" width="8.28515625" style="1" customWidth="1"/>
    <col min="15622" max="15622" width="9.7109375" style="1" customWidth="1"/>
    <col min="15623" max="15623" width="15.42578125" style="1" customWidth="1"/>
    <col min="15624" max="15624" width="16.42578125" style="1" customWidth="1"/>
    <col min="15625" max="15625" width="18" style="1" customWidth="1"/>
    <col min="15626" max="15626" width="15.140625" style="1" customWidth="1"/>
    <col min="15627" max="15627" width="27.5703125" style="1" bestFit="1" customWidth="1"/>
    <col min="15628" max="15865" width="11.42578125" style="1"/>
    <col min="15866" max="15866" width="29.5703125" style="1" customWidth="1"/>
    <col min="15867" max="15867" width="23.42578125" style="1" customWidth="1"/>
    <col min="15868" max="15868" width="22.7109375" style="1" customWidth="1"/>
    <col min="15869" max="15869" width="18.140625" style="1" customWidth="1"/>
    <col min="15870" max="15874" width="4.28515625" style="1" customWidth="1"/>
    <col min="15875" max="15876" width="5.7109375" style="1" customWidth="1"/>
    <col min="15877" max="15877" width="8.28515625" style="1" customWidth="1"/>
    <col min="15878" max="15878" width="9.7109375" style="1" customWidth="1"/>
    <col min="15879" max="15879" width="15.42578125" style="1" customWidth="1"/>
    <col min="15880" max="15880" width="16.42578125" style="1" customWidth="1"/>
    <col min="15881" max="15881" width="18" style="1" customWidth="1"/>
    <col min="15882" max="15882" width="15.140625" style="1" customWidth="1"/>
    <col min="15883" max="15883" width="27.5703125" style="1" bestFit="1" customWidth="1"/>
    <col min="15884" max="16121" width="11.42578125" style="1"/>
    <col min="16122" max="16122" width="29.5703125" style="1" customWidth="1"/>
    <col min="16123" max="16123" width="23.42578125" style="1" customWidth="1"/>
    <col min="16124" max="16124" width="22.7109375" style="1" customWidth="1"/>
    <col min="16125" max="16125" width="18.140625" style="1" customWidth="1"/>
    <col min="16126" max="16130" width="4.28515625" style="1" customWidth="1"/>
    <col min="16131" max="16132" width="5.7109375" style="1" customWidth="1"/>
    <col min="16133" max="16133" width="8.28515625" style="1" customWidth="1"/>
    <col min="16134" max="16134" width="9.7109375" style="1" customWidth="1"/>
    <col min="16135" max="16135" width="15.42578125" style="1" customWidth="1"/>
    <col min="16136" max="16136" width="16.42578125" style="1" customWidth="1"/>
    <col min="16137" max="16137" width="18" style="1" customWidth="1"/>
    <col min="16138" max="16138" width="15.140625" style="1" customWidth="1"/>
    <col min="16139" max="16139" width="27.5703125" style="1" bestFit="1" customWidth="1"/>
    <col min="16140" max="16384" width="11.42578125" style="1"/>
  </cols>
  <sheetData>
    <row r="1" spans="1:27" ht="15.75" customHeight="1" x14ac:dyDescent="0.2">
      <c r="A1" s="97" t="s">
        <v>19</v>
      </c>
      <c r="B1" s="97"/>
      <c r="C1" s="97"/>
      <c r="D1" s="97"/>
      <c r="E1" s="97"/>
      <c r="F1" s="97"/>
      <c r="G1" s="97"/>
      <c r="H1" s="97"/>
      <c r="I1" s="97"/>
      <c r="J1" s="97"/>
      <c r="K1" s="97"/>
      <c r="L1" s="97"/>
      <c r="M1" s="97"/>
      <c r="N1" s="97"/>
    </row>
    <row r="2" spans="1:27" x14ac:dyDescent="0.2">
      <c r="A2" s="98"/>
      <c r="B2" s="98"/>
      <c r="C2" s="98"/>
      <c r="D2" s="98"/>
      <c r="E2" s="98"/>
      <c r="F2" s="98"/>
      <c r="G2" s="98"/>
      <c r="H2" s="98"/>
      <c r="I2" s="98"/>
      <c r="J2" s="98"/>
      <c r="K2" s="98"/>
      <c r="L2" s="98"/>
      <c r="M2" s="98"/>
      <c r="N2" s="98"/>
    </row>
    <row r="3" spans="1:27" ht="18" customHeight="1" x14ac:dyDescent="0.2">
      <c r="A3" s="108" t="s">
        <v>0</v>
      </c>
      <c r="B3" s="108"/>
      <c r="C3" s="83" t="s">
        <v>222</v>
      </c>
      <c r="D3" s="83"/>
      <c r="E3" s="108" t="s">
        <v>1</v>
      </c>
      <c r="F3" s="146" t="s">
        <v>223</v>
      </c>
      <c r="G3" s="147"/>
      <c r="H3" s="147"/>
      <c r="I3" s="147"/>
      <c r="J3" s="147"/>
      <c r="K3" s="147"/>
      <c r="L3" s="147"/>
      <c r="M3" s="147"/>
      <c r="N3" s="148"/>
    </row>
    <row r="4" spans="1:27" ht="37.5" customHeight="1" x14ac:dyDescent="0.2">
      <c r="A4" s="108"/>
      <c r="B4" s="108"/>
      <c r="C4" s="83"/>
      <c r="D4" s="83"/>
      <c r="E4" s="108"/>
      <c r="F4" s="149"/>
      <c r="G4" s="150"/>
      <c r="H4" s="150"/>
      <c r="I4" s="150"/>
      <c r="J4" s="150"/>
      <c r="K4" s="150"/>
      <c r="L4" s="150"/>
      <c r="M4" s="150"/>
      <c r="N4" s="151"/>
    </row>
    <row r="5" spans="1:27" ht="37.5" customHeight="1" x14ac:dyDescent="0.2">
      <c r="A5" s="108" t="s">
        <v>121</v>
      </c>
      <c r="B5" s="108"/>
      <c r="C5" s="114" t="s">
        <v>300</v>
      </c>
      <c r="D5" s="120"/>
      <c r="E5" s="76"/>
      <c r="F5" s="76"/>
      <c r="G5" s="76"/>
      <c r="H5" s="76"/>
      <c r="I5" s="76"/>
      <c r="J5" s="76"/>
      <c r="K5" s="76"/>
      <c r="L5" s="76"/>
      <c r="M5" s="76"/>
      <c r="N5" s="76"/>
      <c r="O5" s="1"/>
      <c r="R5" s="2"/>
      <c r="S5" s="2"/>
      <c r="T5" s="2"/>
      <c r="U5" s="2"/>
      <c r="V5" s="2"/>
      <c r="W5" s="2"/>
      <c r="X5" s="2"/>
      <c r="Y5" s="2"/>
      <c r="Z5" s="2"/>
    </row>
    <row r="6" spans="1:27" ht="29.25" customHeight="1" x14ac:dyDescent="0.2">
      <c r="A6" s="92" t="s">
        <v>2</v>
      </c>
      <c r="B6" s="92" t="s">
        <v>3</v>
      </c>
      <c r="C6" s="92"/>
      <c r="D6" s="92"/>
      <c r="E6" s="92"/>
      <c r="F6" s="92" t="s">
        <v>4</v>
      </c>
      <c r="G6" s="92"/>
      <c r="H6" s="92"/>
      <c r="I6" s="92"/>
      <c r="J6" s="92"/>
      <c r="K6" s="92"/>
      <c r="L6" s="92"/>
      <c r="M6" s="92" t="s">
        <v>5</v>
      </c>
      <c r="N6" s="93" t="s">
        <v>6</v>
      </c>
      <c r="O6" s="95" t="s">
        <v>298</v>
      </c>
      <c r="P6" s="86" t="s">
        <v>299</v>
      </c>
      <c r="Q6" s="2">
        <v>1</v>
      </c>
      <c r="R6" s="2">
        <v>2</v>
      </c>
      <c r="S6" s="2">
        <v>3</v>
      </c>
      <c r="T6" s="2">
        <v>4</v>
      </c>
      <c r="U6" s="2">
        <v>5</v>
      </c>
      <c r="V6" s="2"/>
      <c r="W6" s="2"/>
      <c r="X6" s="2"/>
      <c r="Y6" s="2"/>
      <c r="Z6" s="2"/>
      <c r="AA6" s="2"/>
    </row>
    <row r="7" spans="1:27" ht="15.75" customHeight="1" x14ac:dyDescent="0.2">
      <c r="A7" s="92"/>
      <c r="B7" s="92" t="s">
        <v>7</v>
      </c>
      <c r="C7" s="92" t="s">
        <v>8</v>
      </c>
      <c r="D7" s="92" t="s">
        <v>9</v>
      </c>
      <c r="E7" s="92" t="s">
        <v>10</v>
      </c>
      <c r="F7" s="92" t="s">
        <v>11</v>
      </c>
      <c r="G7" s="92"/>
      <c r="H7" s="92"/>
      <c r="I7" s="92"/>
      <c r="J7" s="92"/>
      <c r="K7" s="58" t="s">
        <v>12</v>
      </c>
      <c r="L7" s="144" t="s">
        <v>13</v>
      </c>
      <c r="M7" s="92"/>
      <c r="N7" s="99"/>
      <c r="O7" s="96"/>
      <c r="P7" s="87"/>
      <c r="Q7" s="2" t="s">
        <v>254</v>
      </c>
      <c r="R7" s="2" t="s">
        <v>255</v>
      </c>
      <c r="S7" s="2" t="s">
        <v>256</v>
      </c>
      <c r="T7" s="2" t="s">
        <v>257</v>
      </c>
      <c r="U7" s="2" t="s">
        <v>258</v>
      </c>
      <c r="V7" s="2" t="s">
        <v>259</v>
      </c>
      <c r="W7" s="2" t="s">
        <v>260</v>
      </c>
      <c r="X7" s="2" t="s">
        <v>261</v>
      </c>
      <c r="Y7" s="2" t="s">
        <v>262</v>
      </c>
      <c r="Z7" s="2"/>
      <c r="AA7" s="2"/>
    </row>
    <row r="8" spans="1:27" ht="82.5" customHeight="1" x14ac:dyDescent="0.2">
      <c r="A8" s="93"/>
      <c r="B8" s="93"/>
      <c r="C8" s="93"/>
      <c r="D8" s="93"/>
      <c r="E8" s="93"/>
      <c r="F8" s="5" t="s">
        <v>14</v>
      </c>
      <c r="G8" s="5" t="s">
        <v>15</v>
      </c>
      <c r="H8" s="5" t="s">
        <v>16</v>
      </c>
      <c r="I8" s="5" t="s">
        <v>17</v>
      </c>
      <c r="J8" s="5" t="s">
        <v>18</v>
      </c>
      <c r="K8" s="5" t="s">
        <v>283</v>
      </c>
      <c r="L8" s="145"/>
      <c r="M8" s="93"/>
      <c r="N8" s="99"/>
      <c r="O8" s="96"/>
      <c r="P8" s="87"/>
    </row>
    <row r="9" spans="1:27" s="32" customFormat="1" ht="192" x14ac:dyDescent="0.2">
      <c r="A9" s="6">
        <v>1</v>
      </c>
      <c r="B9" s="15" t="s">
        <v>142</v>
      </c>
      <c r="C9" s="31" t="s">
        <v>143</v>
      </c>
      <c r="D9" s="31" t="s">
        <v>144</v>
      </c>
      <c r="E9" s="15" t="s">
        <v>145</v>
      </c>
      <c r="F9" s="6">
        <v>5</v>
      </c>
      <c r="G9" s="6">
        <v>2</v>
      </c>
      <c r="H9" s="6">
        <v>5</v>
      </c>
      <c r="I9" s="6">
        <v>5</v>
      </c>
      <c r="J9" s="6">
        <v>1</v>
      </c>
      <c r="K9" s="6">
        <v>1</v>
      </c>
      <c r="L9" s="9">
        <f t="shared" ref="L9:L15" si="0">AVERAGE(F9:J9)*MAX(K9:K9)</f>
        <v>3.6</v>
      </c>
      <c r="M9" s="10" t="str">
        <f t="shared" ref="M9:M10" si="1">IF(L9&gt;25,"Crítico",IF(L9&gt;15,"Alto",IF(L9&gt;8,"Medio","Bajo")))</f>
        <v>Bajo</v>
      </c>
      <c r="N9" s="11" t="s">
        <v>261</v>
      </c>
      <c r="O9" s="64" t="s">
        <v>312</v>
      </c>
      <c r="P9" s="64" t="s">
        <v>355</v>
      </c>
    </row>
    <row r="10" spans="1:27" s="32" customFormat="1" ht="132" x14ac:dyDescent="0.2">
      <c r="A10" s="6">
        <v>2</v>
      </c>
      <c r="B10" s="7" t="s">
        <v>146</v>
      </c>
      <c r="C10" s="31" t="s">
        <v>147</v>
      </c>
      <c r="D10" s="31" t="s">
        <v>148</v>
      </c>
      <c r="E10" s="15" t="s">
        <v>149</v>
      </c>
      <c r="F10" s="6">
        <v>5</v>
      </c>
      <c r="G10" s="6">
        <v>3</v>
      </c>
      <c r="H10" s="6">
        <v>5</v>
      </c>
      <c r="I10" s="6">
        <v>3</v>
      </c>
      <c r="J10" s="6">
        <v>1</v>
      </c>
      <c r="K10" s="6">
        <v>1</v>
      </c>
      <c r="L10" s="9">
        <f t="shared" si="0"/>
        <v>3.4</v>
      </c>
      <c r="M10" s="10" t="str">
        <f t="shared" si="1"/>
        <v>Bajo</v>
      </c>
      <c r="N10" s="11" t="s">
        <v>261</v>
      </c>
      <c r="O10" s="64" t="s">
        <v>312</v>
      </c>
      <c r="P10" s="64" t="s">
        <v>356</v>
      </c>
    </row>
    <row r="11" spans="1:27" ht="168" x14ac:dyDescent="0.2">
      <c r="A11" s="9">
        <v>3</v>
      </c>
      <c r="B11" s="7" t="s">
        <v>154</v>
      </c>
      <c r="C11" s="8" t="s">
        <v>155</v>
      </c>
      <c r="D11" s="8" t="s">
        <v>156</v>
      </c>
      <c r="E11" s="8" t="s">
        <v>157</v>
      </c>
      <c r="F11" s="9">
        <v>4</v>
      </c>
      <c r="G11" s="9">
        <v>3</v>
      </c>
      <c r="H11" s="9">
        <v>5</v>
      </c>
      <c r="I11" s="9">
        <v>5</v>
      </c>
      <c r="J11" s="9">
        <v>2</v>
      </c>
      <c r="K11" s="9">
        <v>2</v>
      </c>
      <c r="L11" s="9">
        <f t="shared" si="0"/>
        <v>7.6</v>
      </c>
      <c r="M11" s="10" t="str">
        <f t="shared" ref="M11:M15" si="2">IF(L11&gt;25,"Crítico",IF(L11&gt;15,"Alto",IF(L11&gt;8,"Medio","Bajo")))</f>
        <v>Bajo</v>
      </c>
      <c r="N11" s="11" t="s">
        <v>261</v>
      </c>
      <c r="O11" s="64" t="s">
        <v>312</v>
      </c>
      <c r="P11" s="64" t="s">
        <v>356</v>
      </c>
    </row>
    <row r="12" spans="1:27" ht="175.5" customHeight="1" x14ac:dyDescent="0.2">
      <c r="A12" s="9">
        <v>4</v>
      </c>
      <c r="B12" s="15" t="s">
        <v>158</v>
      </c>
      <c r="C12" s="13" t="s">
        <v>159</v>
      </c>
      <c r="D12" s="13" t="s">
        <v>160</v>
      </c>
      <c r="E12" s="8" t="s">
        <v>161</v>
      </c>
      <c r="F12" s="9">
        <v>5</v>
      </c>
      <c r="G12" s="9">
        <v>3</v>
      </c>
      <c r="H12" s="9">
        <v>5</v>
      </c>
      <c r="I12" s="9">
        <v>3</v>
      </c>
      <c r="J12" s="9">
        <v>5</v>
      </c>
      <c r="K12" s="9">
        <v>1</v>
      </c>
      <c r="L12" s="9">
        <f t="shared" si="0"/>
        <v>4.2</v>
      </c>
      <c r="M12" s="10" t="str">
        <f t="shared" si="2"/>
        <v>Bajo</v>
      </c>
      <c r="N12" s="11" t="s">
        <v>262</v>
      </c>
      <c r="O12" s="64" t="s">
        <v>312</v>
      </c>
      <c r="P12" s="63" t="s">
        <v>357</v>
      </c>
    </row>
    <row r="13" spans="1:27" ht="144" x14ac:dyDescent="0.2">
      <c r="A13" s="9">
        <v>5</v>
      </c>
      <c r="B13" s="8" t="s">
        <v>162</v>
      </c>
      <c r="C13" s="13" t="s">
        <v>163</v>
      </c>
      <c r="D13" s="13" t="s">
        <v>164</v>
      </c>
      <c r="E13" s="16" t="s">
        <v>165</v>
      </c>
      <c r="F13" s="9">
        <v>4</v>
      </c>
      <c r="G13" s="9">
        <v>1</v>
      </c>
      <c r="H13" s="9">
        <v>3</v>
      </c>
      <c r="I13" s="9">
        <v>5</v>
      </c>
      <c r="J13" s="9">
        <v>5</v>
      </c>
      <c r="K13" s="9">
        <v>2</v>
      </c>
      <c r="L13" s="9">
        <f t="shared" si="0"/>
        <v>7.2</v>
      </c>
      <c r="M13" s="10" t="str">
        <f t="shared" si="2"/>
        <v>Bajo</v>
      </c>
      <c r="N13" s="11" t="s">
        <v>258</v>
      </c>
      <c r="O13" s="64" t="s">
        <v>312</v>
      </c>
      <c r="P13" s="63" t="s">
        <v>357</v>
      </c>
    </row>
    <row r="14" spans="1:27" s="32" customFormat="1" ht="60" x14ac:dyDescent="0.2">
      <c r="A14" s="6">
        <v>6</v>
      </c>
      <c r="B14" s="15" t="s">
        <v>170</v>
      </c>
      <c r="C14" s="31" t="s">
        <v>171</v>
      </c>
      <c r="D14" s="31" t="s">
        <v>172</v>
      </c>
      <c r="E14" s="7" t="s">
        <v>173</v>
      </c>
      <c r="F14" s="9">
        <v>3</v>
      </c>
      <c r="G14" s="9">
        <v>2</v>
      </c>
      <c r="H14" s="9">
        <v>5</v>
      </c>
      <c r="I14" s="9">
        <v>5</v>
      </c>
      <c r="J14" s="9">
        <v>5</v>
      </c>
      <c r="K14" s="9">
        <v>2</v>
      </c>
      <c r="L14" s="9">
        <f t="shared" si="0"/>
        <v>8</v>
      </c>
      <c r="M14" s="10" t="str">
        <f t="shared" si="2"/>
        <v>Bajo</v>
      </c>
      <c r="N14" s="11" t="s">
        <v>261</v>
      </c>
      <c r="O14" s="64" t="s">
        <v>312</v>
      </c>
      <c r="P14" s="64" t="s">
        <v>358</v>
      </c>
    </row>
    <row r="15" spans="1:27" ht="84" x14ac:dyDescent="0.2">
      <c r="A15" s="6">
        <v>7</v>
      </c>
      <c r="B15" s="15" t="s">
        <v>178</v>
      </c>
      <c r="C15" s="31" t="s">
        <v>179</v>
      </c>
      <c r="D15" s="31" t="s">
        <v>180</v>
      </c>
      <c r="E15" s="15" t="s">
        <v>181</v>
      </c>
      <c r="F15" s="9">
        <v>5</v>
      </c>
      <c r="G15" s="9">
        <v>1</v>
      </c>
      <c r="H15" s="9">
        <v>5</v>
      </c>
      <c r="I15" s="9">
        <v>5</v>
      </c>
      <c r="J15" s="9">
        <v>1</v>
      </c>
      <c r="K15" s="9">
        <v>2</v>
      </c>
      <c r="L15" s="9">
        <f t="shared" si="0"/>
        <v>6.8</v>
      </c>
      <c r="M15" s="10" t="str">
        <f t="shared" si="2"/>
        <v>Bajo</v>
      </c>
      <c r="N15" s="11" t="s">
        <v>261</v>
      </c>
      <c r="O15" s="64" t="s">
        <v>312</v>
      </c>
      <c r="P15" s="64" t="s">
        <v>358</v>
      </c>
    </row>
    <row r="17" spans="1:9" ht="12.75" x14ac:dyDescent="0.2">
      <c r="A17" s="33"/>
      <c r="B17" s="33"/>
      <c r="C17" s="33"/>
      <c r="D17" s="33"/>
      <c r="E17" s="33"/>
      <c r="F17" s="1"/>
    </row>
    <row r="19" spans="1:9" ht="12.75" x14ac:dyDescent="0.2">
      <c r="B19" s="18" t="s">
        <v>230</v>
      </c>
      <c r="C19" s="19" t="s">
        <v>231</v>
      </c>
      <c r="D19" s="19" t="s">
        <v>232</v>
      </c>
      <c r="E19" s="1"/>
    </row>
    <row r="20" spans="1:9" ht="24.75" customHeight="1" x14ac:dyDescent="0.2">
      <c r="B20" s="88"/>
      <c r="C20" s="90"/>
      <c r="D20" s="90"/>
      <c r="E20" s="1"/>
    </row>
    <row r="21" spans="1:9" ht="24.75" customHeight="1" x14ac:dyDescent="0.2">
      <c r="B21" s="89"/>
      <c r="C21" s="91"/>
      <c r="D21" s="91"/>
      <c r="E21" s="1"/>
    </row>
    <row r="22" spans="1:9" ht="12.75" x14ac:dyDescent="0.2">
      <c r="B22" s="22" t="s">
        <v>251</v>
      </c>
      <c r="C22" s="20" t="s">
        <v>242</v>
      </c>
      <c r="D22" s="22" t="s">
        <v>233</v>
      </c>
      <c r="E22" s="124">
        <v>43271</v>
      </c>
      <c r="F22" s="124"/>
      <c r="G22" s="124"/>
    </row>
    <row r="23" spans="1:9" ht="25.5" x14ac:dyDescent="0.2">
      <c r="B23" s="25" t="s">
        <v>245</v>
      </c>
      <c r="C23" s="26" t="s">
        <v>236</v>
      </c>
      <c r="D23" s="26" t="s">
        <v>238</v>
      </c>
      <c r="E23" s="125" t="s">
        <v>228</v>
      </c>
      <c r="F23" s="126"/>
      <c r="G23" s="126"/>
      <c r="I23" s="17" t="s">
        <v>229</v>
      </c>
    </row>
  </sheetData>
  <mergeCells count="25">
    <mergeCell ref="A1:N2"/>
    <mergeCell ref="A5:B5"/>
    <mergeCell ref="F3:N4"/>
    <mergeCell ref="A3:B4"/>
    <mergeCell ref="C3:D4"/>
    <mergeCell ref="E3:E4"/>
    <mergeCell ref="C5:D5"/>
    <mergeCell ref="E23:G23"/>
    <mergeCell ref="F7:J7"/>
    <mergeCell ref="B20:B21"/>
    <mergeCell ref="C20:C21"/>
    <mergeCell ref="D20:D21"/>
    <mergeCell ref="E22:G22"/>
    <mergeCell ref="B7:B8"/>
    <mergeCell ref="C7:C8"/>
    <mergeCell ref="D7:D8"/>
    <mergeCell ref="E7:E8"/>
    <mergeCell ref="O6:O8"/>
    <mergeCell ref="P6:P8"/>
    <mergeCell ref="A6:A8"/>
    <mergeCell ref="B6:E6"/>
    <mergeCell ref="F6:L6"/>
    <mergeCell ref="M6:M8"/>
    <mergeCell ref="N6:N8"/>
    <mergeCell ref="L7:L8"/>
  </mergeCells>
  <conditionalFormatting sqref="L9:L15">
    <cfRule type="cellIs" dxfId="2" priority="1" operator="equal">
      <formula>"Crítico"</formula>
    </cfRule>
    <cfRule type="cellIs" dxfId="1" priority="2" operator="equal">
      <formula>"Alto"</formula>
    </cfRule>
    <cfRule type="cellIs" dxfId="0" priority="3" operator="equal">
      <formula>"Medio"</formula>
    </cfRule>
  </conditionalFormatting>
  <dataValidations count="4">
    <dataValidation type="list" allowBlank="1" showInputMessage="1" showErrorMessage="1" error="No Insista estoy creado para aceptar del N° 1 al 5" sqref="WVF983047:WVK983047 IT14:IZ14 SP14:SV14 ACL14:ACR14 AMH14:AMN14 AWD14:AWJ14 BFZ14:BGF14 BPV14:BQB14 BZR14:BZX14 CJN14:CJT14 CTJ14:CTP14 DDF14:DDL14 DNB14:DNH14 DWX14:DXD14 EGT14:EGZ14 EQP14:EQV14 FAL14:FAR14 FKH14:FKN14 FUD14:FUJ14 GDZ14:GEF14 GNV14:GOB14 GXR14:GXX14 HHN14:HHT14 HRJ14:HRP14 IBF14:IBL14 ILB14:ILH14 IUX14:IVD14 JET14:JEZ14 JOP14:JOV14 JYL14:JYR14 KIH14:KIN14 KSD14:KSJ14 LBZ14:LCF14 LLV14:LMB14 LVR14:LVX14 MFN14:MFT14 MPJ14:MPP14 MZF14:MZL14 NJB14:NJH14 NSX14:NTD14 OCT14:OCZ14 OMP14:OMV14 OWL14:OWR14 PGH14:PGN14 PQD14:PQJ14 PZZ14:QAF14 QJV14:QKB14 QTR14:QTX14 RDN14:RDT14 RNJ14:RNP14 RXF14:RXL14 SHB14:SHH14 SQX14:SRD14 TAT14:TAZ14 TKP14:TKV14 TUL14:TUR14 UEH14:UEN14 UOD14:UOJ14 UXZ14:UYF14 VHV14:VIB14 VRR14:VRX14 WBN14:WBT14 WLJ14:WLP14 WVF14:WVL14 IT65544:IZ65545 SP65544:SV65545 ACL65544:ACR65545 AMH65544:AMN65545 AWD65544:AWJ65545 BFZ65544:BGF65545 BPV65544:BQB65545 BZR65544:BZX65545 CJN65544:CJT65545 CTJ65544:CTP65545 DDF65544:DDL65545 DNB65544:DNH65545 DWX65544:DXD65545 EGT65544:EGZ65545 EQP65544:EQV65545 FAL65544:FAR65545 FKH65544:FKN65545 FUD65544:FUJ65545 GDZ65544:GEF65545 GNV65544:GOB65545 GXR65544:GXX65545 HHN65544:HHT65545 HRJ65544:HRP65545 IBF65544:IBL65545 ILB65544:ILH65545 IUX65544:IVD65545 JET65544:JEZ65545 JOP65544:JOV65545 JYL65544:JYR65545 KIH65544:KIN65545 KSD65544:KSJ65545 LBZ65544:LCF65545 LLV65544:LMB65545 LVR65544:LVX65545 MFN65544:MFT65545 MPJ65544:MPP65545 MZF65544:MZL65545 NJB65544:NJH65545 NSX65544:NTD65545 OCT65544:OCZ65545 OMP65544:OMV65545 OWL65544:OWR65545 PGH65544:PGN65545 PQD65544:PQJ65545 PZZ65544:QAF65545 QJV65544:QKB65545 QTR65544:QTX65545 RDN65544:RDT65545 RNJ65544:RNP65545 RXF65544:RXL65545 SHB65544:SHH65545 SQX65544:SRD65545 TAT65544:TAZ65545 TKP65544:TKV65545 TUL65544:TUR65545 UEH65544:UEN65545 UOD65544:UOJ65545 UXZ65544:UYF65545 VHV65544:VIB65545 VRR65544:VRX65545 WBN65544:WBT65545 WLJ65544:WLP65545 WVF65544:WVL65545 IT131080:IZ131081 SP131080:SV131081 ACL131080:ACR131081 AMH131080:AMN131081 AWD131080:AWJ131081 BFZ131080:BGF131081 BPV131080:BQB131081 BZR131080:BZX131081 CJN131080:CJT131081 CTJ131080:CTP131081 DDF131080:DDL131081 DNB131080:DNH131081 DWX131080:DXD131081 EGT131080:EGZ131081 EQP131080:EQV131081 FAL131080:FAR131081 FKH131080:FKN131081 FUD131080:FUJ131081 GDZ131080:GEF131081 GNV131080:GOB131081 GXR131080:GXX131081 HHN131080:HHT131081 HRJ131080:HRP131081 IBF131080:IBL131081 ILB131080:ILH131081 IUX131080:IVD131081 JET131080:JEZ131081 JOP131080:JOV131081 JYL131080:JYR131081 KIH131080:KIN131081 KSD131080:KSJ131081 LBZ131080:LCF131081 LLV131080:LMB131081 LVR131080:LVX131081 MFN131080:MFT131081 MPJ131080:MPP131081 MZF131080:MZL131081 NJB131080:NJH131081 NSX131080:NTD131081 OCT131080:OCZ131081 OMP131080:OMV131081 OWL131080:OWR131081 PGH131080:PGN131081 PQD131080:PQJ131081 PZZ131080:QAF131081 QJV131080:QKB131081 QTR131080:QTX131081 RDN131080:RDT131081 RNJ131080:RNP131081 RXF131080:RXL131081 SHB131080:SHH131081 SQX131080:SRD131081 TAT131080:TAZ131081 TKP131080:TKV131081 TUL131080:TUR131081 UEH131080:UEN131081 UOD131080:UOJ131081 UXZ131080:UYF131081 VHV131080:VIB131081 VRR131080:VRX131081 WBN131080:WBT131081 WLJ131080:WLP131081 WVF131080:WVL131081 IT196616:IZ196617 SP196616:SV196617 ACL196616:ACR196617 AMH196616:AMN196617 AWD196616:AWJ196617 BFZ196616:BGF196617 BPV196616:BQB196617 BZR196616:BZX196617 CJN196616:CJT196617 CTJ196616:CTP196617 DDF196616:DDL196617 DNB196616:DNH196617 DWX196616:DXD196617 EGT196616:EGZ196617 EQP196616:EQV196617 FAL196616:FAR196617 FKH196616:FKN196617 FUD196616:FUJ196617 GDZ196616:GEF196617 GNV196616:GOB196617 GXR196616:GXX196617 HHN196616:HHT196617 HRJ196616:HRP196617 IBF196616:IBL196617 ILB196616:ILH196617 IUX196616:IVD196617 JET196616:JEZ196617 JOP196616:JOV196617 JYL196616:JYR196617 KIH196616:KIN196617 KSD196616:KSJ196617 LBZ196616:LCF196617 LLV196616:LMB196617 LVR196616:LVX196617 MFN196616:MFT196617 MPJ196616:MPP196617 MZF196616:MZL196617 NJB196616:NJH196617 NSX196616:NTD196617 OCT196616:OCZ196617 OMP196616:OMV196617 OWL196616:OWR196617 PGH196616:PGN196617 PQD196616:PQJ196617 PZZ196616:QAF196617 QJV196616:QKB196617 QTR196616:QTX196617 RDN196616:RDT196617 RNJ196616:RNP196617 RXF196616:RXL196617 SHB196616:SHH196617 SQX196616:SRD196617 TAT196616:TAZ196617 TKP196616:TKV196617 TUL196616:TUR196617 UEH196616:UEN196617 UOD196616:UOJ196617 UXZ196616:UYF196617 VHV196616:VIB196617 VRR196616:VRX196617 WBN196616:WBT196617 WLJ196616:WLP196617 WVF196616:WVL196617 IT262152:IZ262153 SP262152:SV262153 ACL262152:ACR262153 AMH262152:AMN262153 AWD262152:AWJ262153 BFZ262152:BGF262153 BPV262152:BQB262153 BZR262152:BZX262153 CJN262152:CJT262153 CTJ262152:CTP262153 DDF262152:DDL262153 DNB262152:DNH262153 DWX262152:DXD262153 EGT262152:EGZ262153 EQP262152:EQV262153 FAL262152:FAR262153 FKH262152:FKN262153 FUD262152:FUJ262153 GDZ262152:GEF262153 GNV262152:GOB262153 GXR262152:GXX262153 HHN262152:HHT262153 HRJ262152:HRP262153 IBF262152:IBL262153 ILB262152:ILH262153 IUX262152:IVD262153 JET262152:JEZ262153 JOP262152:JOV262153 JYL262152:JYR262153 KIH262152:KIN262153 KSD262152:KSJ262153 LBZ262152:LCF262153 LLV262152:LMB262153 LVR262152:LVX262153 MFN262152:MFT262153 MPJ262152:MPP262153 MZF262152:MZL262153 NJB262152:NJH262153 NSX262152:NTD262153 OCT262152:OCZ262153 OMP262152:OMV262153 OWL262152:OWR262153 PGH262152:PGN262153 PQD262152:PQJ262153 PZZ262152:QAF262153 QJV262152:QKB262153 QTR262152:QTX262153 RDN262152:RDT262153 RNJ262152:RNP262153 RXF262152:RXL262153 SHB262152:SHH262153 SQX262152:SRD262153 TAT262152:TAZ262153 TKP262152:TKV262153 TUL262152:TUR262153 UEH262152:UEN262153 UOD262152:UOJ262153 UXZ262152:UYF262153 VHV262152:VIB262153 VRR262152:VRX262153 WBN262152:WBT262153 WLJ262152:WLP262153 WVF262152:WVL262153 IT327688:IZ327689 SP327688:SV327689 ACL327688:ACR327689 AMH327688:AMN327689 AWD327688:AWJ327689 BFZ327688:BGF327689 BPV327688:BQB327689 BZR327688:BZX327689 CJN327688:CJT327689 CTJ327688:CTP327689 DDF327688:DDL327689 DNB327688:DNH327689 DWX327688:DXD327689 EGT327688:EGZ327689 EQP327688:EQV327689 FAL327688:FAR327689 FKH327688:FKN327689 FUD327688:FUJ327689 GDZ327688:GEF327689 GNV327688:GOB327689 GXR327688:GXX327689 HHN327688:HHT327689 HRJ327688:HRP327689 IBF327688:IBL327689 ILB327688:ILH327689 IUX327688:IVD327689 JET327688:JEZ327689 JOP327688:JOV327689 JYL327688:JYR327689 KIH327688:KIN327689 KSD327688:KSJ327689 LBZ327688:LCF327689 LLV327688:LMB327689 LVR327688:LVX327689 MFN327688:MFT327689 MPJ327688:MPP327689 MZF327688:MZL327689 NJB327688:NJH327689 NSX327688:NTD327689 OCT327688:OCZ327689 OMP327688:OMV327689 OWL327688:OWR327689 PGH327688:PGN327689 PQD327688:PQJ327689 PZZ327688:QAF327689 QJV327688:QKB327689 QTR327688:QTX327689 RDN327688:RDT327689 RNJ327688:RNP327689 RXF327688:RXL327689 SHB327688:SHH327689 SQX327688:SRD327689 TAT327688:TAZ327689 TKP327688:TKV327689 TUL327688:TUR327689 UEH327688:UEN327689 UOD327688:UOJ327689 UXZ327688:UYF327689 VHV327688:VIB327689 VRR327688:VRX327689 WBN327688:WBT327689 WLJ327688:WLP327689 WVF327688:WVL327689 IT393224:IZ393225 SP393224:SV393225 ACL393224:ACR393225 AMH393224:AMN393225 AWD393224:AWJ393225 BFZ393224:BGF393225 BPV393224:BQB393225 BZR393224:BZX393225 CJN393224:CJT393225 CTJ393224:CTP393225 DDF393224:DDL393225 DNB393224:DNH393225 DWX393224:DXD393225 EGT393224:EGZ393225 EQP393224:EQV393225 FAL393224:FAR393225 FKH393224:FKN393225 FUD393224:FUJ393225 GDZ393224:GEF393225 GNV393224:GOB393225 GXR393224:GXX393225 HHN393224:HHT393225 HRJ393224:HRP393225 IBF393224:IBL393225 ILB393224:ILH393225 IUX393224:IVD393225 JET393224:JEZ393225 JOP393224:JOV393225 JYL393224:JYR393225 KIH393224:KIN393225 KSD393224:KSJ393225 LBZ393224:LCF393225 LLV393224:LMB393225 LVR393224:LVX393225 MFN393224:MFT393225 MPJ393224:MPP393225 MZF393224:MZL393225 NJB393224:NJH393225 NSX393224:NTD393225 OCT393224:OCZ393225 OMP393224:OMV393225 OWL393224:OWR393225 PGH393224:PGN393225 PQD393224:PQJ393225 PZZ393224:QAF393225 QJV393224:QKB393225 QTR393224:QTX393225 RDN393224:RDT393225 RNJ393224:RNP393225 RXF393224:RXL393225 SHB393224:SHH393225 SQX393224:SRD393225 TAT393224:TAZ393225 TKP393224:TKV393225 TUL393224:TUR393225 UEH393224:UEN393225 UOD393224:UOJ393225 UXZ393224:UYF393225 VHV393224:VIB393225 VRR393224:VRX393225 WBN393224:WBT393225 WLJ393224:WLP393225 WVF393224:WVL393225 IT458760:IZ458761 SP458760:SV458761 ACL458760:ACR458761 AMH458760:AMN458761 AWD458760:AWJ458761 BFZ458760:BGF458761 BPV458760:BQB458761 BZR458760:BZX458761 CJN458760:CJT458761 CTJ458760:CTP458761 DDF458760:DDL458761 DNB458760:DNH458761 DWX458760:DXD458761 EGT458760:EGZ458761 EQP458760:EQV458761 FAL458760:FAR458761 FKH458760:FKN458761 FUD458760:FUJ458761 GDZ458760:GEF458761 GNV458760:GOB458761 GXR458760:GXX458761 HHN458760:HHT458761 HRJ458760:HRP458761 IBF458760:IBL458761 ILB458760:ILH458761 IUX458760:IVD458761 JET458760:JEZ458761 JOP458760:JOV458761 JYL458760:JYR458761 KIH458760:KIN458761 KSD458760:KSJ458761 LBZ458760:LCF458761 LLV458760:LMB458761 LVR458760:LVX458761 MFN458760:MFT458761 MPJ458760:MPP458761 MZF458760:MZL458761 NJB458760:NJH458761 NSX458760:NTD458761 OCT458760:OCZ458761 OMP458760:OMV458761 OWL458760:OWR458761 PGH458760:PGN458761 PQD458760:PQJ458761 PZZ458760:QAF458761 QJV458760:QKB458761 QTR458760:QTX458761 RDN458760:RDT458761 RNJ458760:RNP458761 RXF458760:RXL458761 SHB458760:SHH458761 SQX458760:SRD458761 TAT458760:TAZ458761 TKP458760:TKV458761 TUL458760:TUR458761 UEH458760:UEN458761 UOD458760:UOJ458761 UXZ458760:UYF458761 VHV458760:VIB458761 VRR458760:VRX458761 WBN458760:WBT458761 WLJ458760:WLP458761 WVF458760:WVL458761 IT524296:IZ524297 SP524296:SV524297 ACL524296:ACR524297 AMH524296:AMN524297 AWD524296:AWJ524297 BFZ524296:BGF524297 BPV524296:BQB524297 BZR524296:BZX524297 CJN524296:CJT524297 CTJ524296:CTP524297 DDF524296:DDL524297 DNB524296:DNH524297 DWX524296:DXD524297 EGT524296:EGZ524297 EQP524296:EQV524297 FAL524296:FAR524297 FKH524296:FKN524297 FUD524296:FUJ524297 GDZ524296:GEF524297 GNV524296:GOB524297 GXR524296:GXX524297 HHN524296:HHT524297 HRJ524296:HRP524297 IBF524296:IBL524297 ILB524296:ILH524297 IUX524296:IVD524297 JET524296:JEZ524297 JOP524296:JOV524297 JYL524296:JYR524297 KIH524296:KIN524297 KSD524296:KSJ524297 LBZ524296:LCF524297 LLV524296:LMB524297 LVR524296:LVX524297 MFN524296:MFT524297 MPJ524296:MPP524297 MZF524296:MZL524297 NJB524296:NJH524297 NSX524296:NTD524297 OCT524296:OCZ524297 OMP524296:OMV524297 OWL524296:OWR524297 PGH524296:PGN524297 PQD524296:PQJ524297 PZZ524296:QAF524297 QJV524296:QKB524297 QTR524296:QTX524297 RDN524296:RDT524297 RNJ524296:RNP524297 RXF524296:RXL524297 SHB524296:SHH524297 SQX524296:SRD524297 TAT524296:TAZ524297 TKP524296:TKV524297 TUL524296:TUR524297 UEH524296:UEN524297 UOD524296:UOJ524297 UXZ524296:UYF524297 VHV524296:VIB524297 VRR524296:VRX524297 WBN524296:WBT524297 WLJ524296:WLP524297 WVF524296:WVL524297 IT589832:IZ589833 SP589832:SV589833 ACL589832:ACR589833 AMH589832:AMN589833 AWD589832:AWJ589833 BFZ589832:BGF589833 BPV589832:BQB589833 BZR589832:BZX589833 CJN589832:CJT589833 CTJ589832:CTP589833 DDF589832:DDL589833 DNB589832:DNH589833 DWX589832:DXD589833 EGT589832:EGZ589833 EQP589832:EQV589833 FAL589832:FAR589833 FKH589832:FKN589833 FUD589832:FUJ589833 GDZ589832:GEF589833 GNV589832:GOB589833 GXR589832:GXX589833 HHN589832:HHT589833 HRJ589832:HRP589833 IBF589832:IBL589833 ILB589832:ILH589833 IUX589832:IVD589833 JET589832:JEZ589833 JOP589832:JOV589833 JYL589832:JYR589833 KIH589832:KIN589833 KSD589832:KSJ589833 LBZ589832:LCF589833 LLV589832:LMB589833 LVR589832:LVX589833 MFN589832:MFT589833 MPJ589832:MPP589833 MZF589832:MZL589833 NJB589832:NJH589833 NSX589832:NTD589833 OCT589832:OCZ589833 OMP589832:OMV589833 OWL589832:OWR589833 PGH589832:PGN589833 PQD589832:PQJ589833 PZZ589832:QAF589833 QJV589832:QKB589833 QTR589832:QTX589833 RDN589832:RDT589833 RNJ589832:RNP589833 RXF589832:RXL589833 SHB589832:SHH589833 SQX589832:SRD589833 TAT589832:TAZ589833 TKP589832:TKV589833 TUL589832:TUR589833 UEH589832:UEN589833 UOD589832:UOJ589833 UXZ589832:UYF589833 VHV589832:VIB589833 VRR589832:VRX589833 WBN589832:WBT589833 WLJ589832:WLP589833 WVF589832:WVL589833 IT655368:IZ655369 SP655368:SV655369 ACL655368:ACR655369 AMH655368:AMN655369 AWD655368:AWJ655369 BFZ655368:BGF655369 BPV655368:BQB655369 BZR655368:BZX655369 CJN655368:CJT655369 CTJ655368:CTP655369 DDF655368:DDL655369 DNB655368:DNH655369 DWX655368:DXD655369 EGT655368:EGZ655369 EQP655368:EQV655369 FAL655368:FAR655369 FKH655368:FKN655369 FUD655368:FUJ655369 GDZ655368:GEF655369 GNV655368:GOB655369 GXR655368:GXX655369 HHN655368:HHT655369 HRJ655368:HRP655369 IBF655368:IBL655369 ILB655368:ILH655369 IUX655368:IVD655369 JET655368:JEZ655369 JOP655368:JOV655369 JYL655368:JYR655369 KIH655368:KIN655369 KSD655368:KSJ655369 LBZ655368:LCF655369 LLV655368:LMB655369 LVR655368:LVX655369 MFN655368:MFT655369 MPJ655368:MPP655369 MZF655368:MZL655369 NJB655368:NJH655369 NSX655368:NTD655369 OCT655368:OCZ655369 OMP655368:OMV655369 OWL655368:OWR655369 PGH655368:PGN655369 PQD655368:PQJ655369 PZZ655368:QAF655369 QJV655368:QKB655369 QTR655368:QTX655369 RDN655368:RDT655369 RNJ655368:RNP655369 RXF655368:RXL655369 SHB655368:SHH655369 SQX655368:SRD655369 TAT655368:TAZ655369 TKP655368:TKV655369 TUL655368:TUR655369 UEH655368:UEN655369 UOD655368:UOJ655369 UXZ655368:UYF655369 VHV655368:VIB655369 VRR655368:VRX655369 WBN655368:WBT655369 WLJ655368:WLP655369 WVF655368:WVL655369 IT720904:IZ720905 SP720904:SV720905 ACL720904:ACR720905 AMH720904:AMN720905 AWD720904:AWJ720905 BFZ720904:BGF720905 BPV720904:BQB720905 BZR720904:BZX720905 CJN720904:CJT720905 CTJ720904:CTP720905 DDF720904:DDL720905 DNB720904:DNH720905 DWX720904:DXD720905 EGT720904:EGZ720905 EQP720904:EQV720905 FAL720904:FAR720905 FKH720904:FKN720905 FUD720904:FUJ720905 GDZ720904:GEF720905 GNV720904:GOB720905 GXR720904:GXX720905 HHN720904:HHT720905 HRJ720904:HRP720905 IBF720904:IBL720905 ILB720904:ILH720905 IUX720904:IVD720905 JET720904:JEZ720905 JOP720904:JOV720905 JYL720904:JYR720905 KIH720904:KIN720905 KSD720904:KSJ720905 LBZ720904:LCF720905 LLV720904:LMB720905 LVR720904:LVX720905 MFN720904:MFT720905 MPJ720904:MPP720905 MZF720904:MZL720905 NJB720904:NJH720905 NSX720904:NTD720905 OCT720904:OCZ720905 OMP720904:OMV720905 OWL720904:OWR720905 PGH720904:PGN720905 PQD720904:PQJ720905 PZZ720904:QAF720905 QJV720904:QKB720905 QTR720904:QTX720905 RDN720904:RDT720905 RNJ720904:RNP720905 RXF720904:RXL720905 SHB720904:SHH720905 SQX720904:SRD720905 TAT720904:TAZ720905 TKP720904:TKV720905 TUL720904:TUR720905 UEH720904:UEN720905 UOD720904:UOJ720905 UXZ720904:UYF720905 VHV720904:VIB720905 VRR720904:VRX720905 WBN720904:WBT720905 WLJ720904:WLP720905 WVF720904:WVL720905 IT786440:IZ786441 SP786440:SV786441 ACL786440:ACR786441 AMH786440:AMN786441 AWD786440:AWJ786441 BFZ786440:BGF786441 BPV786440:BQB786441 BZR786440:BZX786441 CJN786440:CJT786441 CTJ786440:CTP786441 DDF786440:DDL786441 DNB786440:DNH786441 DWX786440:DXD786441 EGT786440:EGZ786441 EQP786440:EQV786441 FAL786440:FAR786441 FKH786440:FKN786441 FUD786440:FUJ786441 GDZ786440:GEF786441 GNV786440:GOB786441 GXR786440:GXX786441 HHN786440:HHT786441 HRJ786440:HRP786441 IBF786440:IBL786441 ILB786440:ILH786441 IUX786440:IVD786441 JET786440:JEZ786441 JOP786440:JOV786441 JYL786440:JYR786441 KIH786440:KIN786441 KSD786440:KSJ786441 LBZ786440:LCF786441 LLV786440:LMB786441 LVR786440:LVX786441 MFN786440:MFT786441 MPJ786440:MPP786441 MZF786440:MZL786441 NJB786440:NJH786441 NSX786440:NTD786441 OCT786440:OCZ786441 OMP786440:OMV786441 OWL786440:OWR786441 PGH786440:PGN786441 PQD786440:PQJ786441 PZZ786440:QAF786441 QJV786440:QKB786441 QTR786440:QTX786441 RDN786440:RDT786441 RNJ786440:RNP786441 RXF786440:RXL786441 SHB786440:SHH786441 SQX786440:SRD786441 TAT786440:TAZ786441 TKP786440:TKV786441 TUL786440:TUR786441 UEH786440:UEN786441 UOD786440:UOJ786441 UXZ786440:UYF786441 VHV786440:VIB786441 VRR786440:VRX786441 WBN786440:WBT786441 WLJ786440:WLP786441 WVF786440:WVL786441 IT851976:IZ851977 SP851976:SV851977 ACL851976:ACR851977 AMH851976:AMN851977 AWD851976:AWJ851977 BFZ851976:BGF851977 BPV851976:BQB851977 BZR851976:BZX851977 CJN851976:CJT851977 CTJ851976:CTP851977 DDF851976:DDL851977 DNB851976:DNH851977 DWX851976:DXD851977 EGT851976:EGZ851977 EQP851976:EQV851977 FAL851976:FAR851977 FKH851976:FKN851977 FUD851976:FUJ851977 GDZ851976:GEF851977 GNV851976:GOB851977 GXR851976:GXX851977 HHN851976:HHT851977 HRJ851976:HRP851977 IBF851976:IBL851977 ILB851976:ILH851977 IUX851976:IVD851977 JET851976:JEZ851977 JOP851976:JOV851977 JYL851976:JYR851977 KIH851976:KIN851977 KSD851976:KSJ851977 LBZ851976:LCF851977 LLV851976:LMB851977 LVR851976:LVX851977 MFN851976:MFT851977 MPJ851976:MPP851977 MZF851976:MZL851977 NJB851976:NJH851977 NSX851976:NTD851977 OCT851976:OCZ851977 OMP851976:OMV851977 OWL851976:OWR851977 PGH851976:PGN851977 PQD851976:PQJ851977 PZZ851976:QAF851977 QJV851976:QKB851977 QTR851976:QTX851977 RDN851976:RDT851977 RNJ851976:RNP851977 RXF851976:RXL851977 SHB851976:SHH851977 SQX851976:SRD851977 TAT851976:TAZ851977 TKP851976:TKV851977 TUL851976:TUR851977 UEH851976:UEN851977 UOD851976:UOJ851977 UXZ851976:UYF851977 VHV851976:VIB851977 VRR851976:VRX851977 WBN851976:WBT851977 WLJ851976:WLP851977 WVF851976:WVL851977 IT917512:IZ917513 SP917512:SV917513 ACL917512:ACR917513 AMH917512:AMN917513 AWD917512:AWJ917513 BFZ917512:BGF917513 BPV917512:BQB917513 BZR917512:BZX917513 CJN917512:CJT917513 CTJ917512:CTP917513 DDF917512:DDL917513 DNB917512:DNH917513 DWX917512:DXD917513 EGT917512:EGZ917513 EQP917512:EQV917513 FAL917512:FAR917513 FKH917512:FKN917513 FUD917512:FUJ917513 GDZ917512:GEF917513 GNV917512:GOB917513 GXR917512:GXX917513 HHN917512:HHT917513 HRJ917512:HRP917513 IBF917512:IBL917513 ILB917512:ILH917513 IUX917512:IVD917513 JET917512:JEZ917513 JOP917512:JOV917513 JYL917512:JYR917513 KIH917512:KIN917513 KSD917512:KSJ917513 LBZ917512:LCF917513 LLV917512:LMB917513 LVR917512:LVX917513 MFN917512:MFT917513 MPJ917512:MPP917513 MZF917512:MZL917513 NJB917512:NJH917513 NSX917512:NTD917513 OCT917512:OCZ917513 OMP917512:OMV917513 OWL917512:OWR917513 PGH917512:PGN917513 PQD917512:PQJ917513 PZZ917512:QAF917513 QJV917512:QKB917513 QTR917512:QTX917513 RDN917512:RDT917513 RNJ917512:RNP917513 RXF917512:RXL917513 SHB917512:SHH917513 SQX917512:SRD917513 TAT917512:TAZ917513 TKP917512:TKV917513 TUL917512:TUR917513 UEH917512:UEN917513 UOD917512:UOJ917513 UXZ917512:UYF917513 VHV917512:VIB917513 VRR917512:VRX917513 WBN917512:WBT917513 WLJ917512:WLP917513 WVF917512:WVL917513 IT983048:IZ983049 SP983048:SV983049 ACL983048:ACR983049 AMH983048:AMN983049 AWD983048:AWJ983049 BFZ983048:BGF983049 BPV983048:BQB983049 BZR983048:BZX983049 CJN983048:CJT983049 CTJ983048:CTP983049 DDF983048:DDL983049 DNB983048:DNH983049 DWX983048:DXD983049 EGT983048:EGZ983049 EQP983048:EQV983049 FAL983048:FAR983049 FKH983048:FKN983049 FUD983048:FUJ983049 GDZ983048:GEF983049 GNV983048:GOB983049 GXR983048:GXX983049 HHN983048:HHT983049 HRJ983048:HRP983049 IBF983048:IBL983049 ILB983048:ILH983049 IUX983048:IVD983049 JET983048:JEZ983049 JOP983048:JOV983049 JYL983048:JYR983049 KIH983048:KIN983049 KSD983048:KSJ983049 LBZ983048:LCF983049 LLV983048:LMB983049 LVR983048:LVX983049 MFN983048:MFT983049 MPJ983048:MPP983049 MZF983048:MZL983049 NJB983048:NJH983049 NSX983048:NTD983049 OCT983048:OCZ983049 OMP983048:OMV983049 OWL983048:OWR983049 PGH983048:PGN983049 PQD983048:PQJ983049 PZZ983048:QAF983049 QJV983048:QKB983049 QTR983048:QTX983049 RDN983048:RDT983049 RNJ983048:RNP983049 RXF983048:RXL983049 SHB983048:SHH983049 SQX983048:SRD983049 TAT983048:TAZ983049 TKP983048:TKV983049 TUL983048:TUR983049 UEH983048:UEN983049 UOD983048:UOJ983049 UXZ983048:UYF983049 VHV983048:VIB983049 VRR983048:VRX983049 WBN983048:WBT983049 WLJ983048:WLP983049 WVF983048:WVL983049 F65543:K65545 IT65543:IY65543 SP65543:SU65543 ACL65543:ACQ65543 AMH65543:AMM65543 AWD65543:AWI65543 BFZ65543:BGE65543 BPV65543:BQA65543 BZR65543:BZW65543 CJN65543:CJS65543 CTJ65543:CTO65543 DDF65543:DDK65543 DNB65543:DNG65543 DWX65543:DXC65543 EGT65543:EGY65543 EQP65543:EQU65543 FAL65543:FAQ65543 FKH65543:FKM65543 FUD65543:FUI65543 GDZ65543:GEE65543 GNV65543:GOA65543 GXR65543:GXW65543 HHN65543:HHS65543 HRJ65543:HRO65543 IBF65543:IBK65543 ILB65543:ILG65543 IUX65543:IVC65543 JET65543:JEY65543 JOP65543:JOU65543 JYL65543:JYQ65543 KIH65543:KIM65543 KSD65543:KSI65543 LBZ65543:LCE65543 LLV65543:LMA65543 LVR65543:LVW65543 MFN65543:MFS65543 MPJ65543:MPO65543 MZF65543:MZK65543 NJB65543:NJG65543 NSX65543:NTC65543 OCT65543:OCY65543 OMP65543:OMU65543 OWL65543:OWQ65543 PGH65543:PGM65543 PQD65543:PQI65543 PZZ65543:QAE65543 QJV65543:QKA65543 QTR65543:QTW65543 RDN65543:RDS65543 RNJ65543:RNO65543 RXF65543:RXK65543 SHB65543:SHG65543 SQX65543:SRC65543 TAT65543:TAY65543 TKP65543:TKU65543 TUL65543:TUQ65543 UEH65543:UEM65543 UOD65543:UOI65543 UXZ65543:UYE65543 VHV65543:VIA65543 VRR65543:VRW65543 WBN65543:WBS65543 WLJ65543:WLO65543 WVF65543:WVK65543 F131079:K131081 IT131079:IY131079 SP131079:SU131079 ACL131079:ACQ131079 AMH131079:AMM131079 AWD131079:AWI131079 BFZ131079:BGE131079 BPV131079:BQA131079 BZR131079:BZW131079 CJN131079:CJS131079 CTJ131079:CTO131079 DDF131079:DDK131079 DNB131079:DNG131079 DWX131079:DXC131079 EGT131079:EGY131079 EQP131079:EQU131079 FAL131079:FAQ131079 FKH131079:FKM131079 FUD131079:FUI131079 GDZ131079:GEE131079 GNV131079:GOA131079 GXR131079:GXW131079 HHN131079:HHS131079 HRJ131079:HRO131079 IBF131079:IBK131079 ILB131079:ILG131079 IUX131079:IVC131079 JET131079:JEY131079 JOP131079:JOU131079 JYL131079:JYQ131079 KIH131079:KIM131079 KSD131079:KSI131079 LBZ131079:LCE131079 LLV131079:LMA131079 LVR131079:LVW131079 MFN131079:MFS131079 MPJ131079:MPO131079 MZF131079:MZK131079 NJB131079:NJG131079 NSX131079:NTC131079 OCT131079:OCY131079 OMP131079:OMU131079 OWL131079:OWQ131079 PGH131079:PGM131079 PQD131079:PQI131079 PZZ131079:QAE131079 QJV131079:QKA131079 QTR131079:QTW131079 RDN131079:RDS131079 RNJ131079:RNO131079 RXF131079:RXK131079 SHB131079:SHG131079 SQX131079:SRC131079 TAT131079:TAY131079 TKP131079:TKU131079 TUL131079:TUQ131079 UEH131079:UEM131079 UOD131079:UOI131079 UXZ131079:UYE131079 VHV131079:VIA131079 VRR131079:VRW131079 WBN131079:WBS131079 WLJ131079:WLO131079 WVF131079:WVK131079 F196615:K196617 IT196615:IY196615 SP196615:SU196615 ACL196615:ACQ196615 AMH196615:AMM196615 AWD196615:AWI196615 BFZ196615:BGE196615 BPV196615:BQA196615 BZR196615:BZW196615 CJN196615:CJS196615 CTJ196615:CTO196615 DDF196615:DDK196615 DNB196615:DNG196615 DWX196615:DXC196615 EGT196615:EGY196615 EQP196615:EQU196615 FAL196615:FAQ196615 FKH196615:FKM196615 FUD196615:FUI196615 GDZ196615:GEE196615 GNV196615:GOA196615 GXR196615:GXW196615 HHN196615:HHS196615 HRJ196615:HRO196615 IBF196615:IBK196615 ILB196615:ILG196615 IUX196615:IVC196615 JET196615:JEY196615 JOP196615:JOU196615 JYL196615:JYQ196615 KIH196615:KIM196615 KSD196615:KSI196615 LBZ196615:LCE196615 LLV196615:LMA196615 LVR196615:LVW196615 MFN196615:MFS196615 MPJ196615:MPO196615 MZF196615:MZK196615 NJB196615:NJG196615 NSX196615:NTC196615 OCT196615:OCY196615 OMP196615:OMU196615 OWL196615:OWQ196615 PGH196615:PGM196615 PQD196615:PQI196615 PZZ196615:QAE196615 QJV196615:QKA196615 QTR196615:QTW196615 RDN196615:RDS196615 RNJ196615:RNO196615 RXF196615:RXK196615 SHB196615:SHG196615 SQX196615:SRC196615 TAT196615:TAY196615 TKP196615:TKU196615 TUL196615:TUQ196615 UEH196615:UEM196615 UOD196615:UOI196615 UXZ196615:UYE196615 VHV196615:VIA196615 VRR196615:VRW196615 WBN196615:WBS196615 WLJ196615:WLO196615 WVF196615:WVK196615 F262151:K262153 IT262151:IY262151 SP262151:SU262151 ACL262151:ACQ262151 AMH262151:AMM262151 AWD262151:AWI262151 BFZ262151:BGE262151 BPV262151:BQA262151 BZR262151:BZW262151 CJN262151:CJS262151 CTJ262151:CTO262151 DDF262151:DDK262151 DNB262151:DNG262151 DWX262151:DXC262151 EGT262151:EGY262151 EQP262151:EQU262151 FAL262151:FAQ262151 FKH262151:FKM262151 FUD262151:FUI262151 GDZ262151:GEE262151 GNV262151:GOA262151 GXR262151:GXW262151 HHN262151:HHS262151 HRJ262151:HRO262151 IBF262151:IBK262151 ILB262151:ILG262151 IUX262151:IVC262151 JET262151:JEY262151 JOP262151:JOU262151 JYL262151:JYQ262151 KIH262151:KIM262151 KSD262151:KSI262151 LBZ262151:LCE262151 LLV262151:LMA262151 LVR262151:LVW262151 MFN262151:MFS262151 MPJ262151:MPO262151 MZF262151:MZK262151 NJB262151:NJG262151 NSX262151:NTC262151 OCT262151:OCY262151 OMP262151:OMU262151 OWL262151:OWQ262151 PGH262151:PGM262151 PQD262151:PQI262151 PZZ262151:QAE262151 QJV262151:QKA262151 QTR262151:QTW262151 RDN262151:RDS262151 RNJ262151:RNO262151 RXF262151:RXK262151 SHB262151:SHG262151 SQX262151:SRC262151 TAT262151:TAY262151 TKP262151:TKU262151 TUL262151:TUQ262151 UEH262151:UEM262151 UOD262151:UOI262151 UXZ262151:UYE262151 VHV262151:VIA262151 VRR262151:VRW262151 WBN262151:WBS262151 WLJ262151:WLO262151 WVF262151:WVK262151 F327687:K327689 IT327687:IY327687 SP327687:SU327687 ACL327687:ACQ327687 AMH327687:AMM327687 AWD327687:AWI327687 BFZ327687:BGE327687 BPV327687:BQA327687 BZR327687:BZW327687 CJN327687:CJS327687 CTJ327687:CTO327687 DDF327687:DDK327687 DNB327687:DNG327687 DWX327687:DXC327687 EGT327687:EGY327687 EQP327687:EQU327687 FAL327687:FAQ327687 FKH327687:FKM327687 FUD327687:FUI327687 GDZ327687:GEE327687 GNV327687:GOA327687 GXR327687:GXW327687 HHN327687:HHS327687 HRJ327687:HRO327687 IBF327687:IBK327687 ILB327687:ILG327687 IUX327687:IVC327687 JET327687:JEY327687 JOP327687:JOU327687 JYL327687:JYQ327687 KIH327687:KIM327687 KSD327687:KSI327687 LBZ327687:LCE327687 LLV327687:LMA327687 LVR327687:LVW327687 MFN327687:MFS327687 MPJ327687:MPO327687 MZF327687:MZK327687 NJB327687:NJG327687 NSX327687:NTC327687 OCT327687:OCY327687 OMP327687:OMU327687 OWL327687:OWQ327687 PGH327687:PGM327687 PQD327687:PQI327687 PZZ327687:QAE327687 QJV327687:QKA327687 QTR327687:QTW327687 RDN327687:RDS327687 RNJ327687:RNO327687 RXF327687:RXK327687 SHB327687:SHG327687 SQX327687:SRC327687 TAT327687:TAY327687 TKP327687:TKU327687 TUL327687:TUQ327687 UEH327687:UEM327687 UOD327687:UOI327687 UXZ327687:UYE327687 VHV327687:VIA327687 VRR327687:VRW327687 WBN327687:WBS327687 WLJ327687:WLO327687 WVF327687:WVK327687 F393223:K393225 IT393223:IY393223 SP393223:SU393223 ACL393223:ACQ393223 AMH393223:AMM393223 AWD393223:AWI393223 BFZ393223:BGE393223 BPV393223:BQA393223 BZR393223:BZW393223 CJN393223:CJS393223 CTJ393223:CTO393223 DDF393223:DDK393223 DNB393223:DNG393223 DWX393223:DXC393223 EGT393223:EGY393223 EQP393223:EQU393223 FAL393223:FAQ393223 FKH393223:FKM393223 FUD393223:FUI393223 GDZ393223:GEE393223 GNV393223:GOA393223 GXR393223:GXW393223 HHN393223:HHS393223 HRJ393223:HRO393223 IBF393223:IBK393223 ILB393223:ILG393223 IUX393223:IVC393223 JET393223:JEY393223 JOP393223:JOU393223 JYL393223:JYQ393223 KIH393223:KIM393223 KSD393223:KSI393223 LBZ393223:LCE393223 LLV393223:LMA393223 LVR393223:LVW393223 MFN393223:MFS393223 MPJ393223:MPO393223 MZF393223:MZK393223 NJB393223:NJG393223 NSX393223:NTC393223 OCT393223:OCY393223 OMP393223:OMU393223 OWL393223:OWQ393223 PGH393223:PGM393223 PQD393223:PQI393223 PZZ393223:QAE393223 QJV393223:QKA393223 QTR393223:QTW393223 RDN393223:RDS393223 RNJ393223:RNO393223 RXF393223:RXK393223 SHB393223:SHG393223 SQX393223:SRC393223 TAT393223:TAY393223 TKP393223:TKU393223 TUL393223:TUQ393223 UEH393223:UEM393223 UOD393223:UOI393223 UXZ393223:UYE393223 VHV393223:VIA393223 VRR393223:VRW393223 WBN393223:WBS393223 WLJ393223:WLO393223 WVF393223:WVK393223 F458759:K458761 IT458759:IY458759 SP458759:SU458759 ACL458759:ACQ458759 AMH458759:AMM458759 AWD458759:AWI458759 BFZ458759:BGE458759 BPV458759:BQA458759 BZR458759:BZW458759 CJN458759:CJS458759 CTJ458759:CTO458759 DDF458759:DDK458759 DNB458759:DNG458759 DWX458759:DXC458759 EGT458759:EGY458759 EQP458759:EQU458759 FAL458759:FAQ458759 FKH458759:FKM458759 FUD458759:FUI458759 GDZ458759:GEE458759 GNV458759:GOA458759 GXR458759:GXW458759 HHN458759:HHS458759 HRJ458759:HRO458759 IBF458759:IBK458759 ILB458759:ILG458759 IUX458759:IVC458759 JET458759:JEY458759 JOP458759:JOU458759 JYL458759:JYQ458759 KIH458759:KIM458759 KSD458759:KSI458759 LBZ458759:LCE458759 LLV458759:LMA458759 LVR458759:LVW458759 MFN458759:MFS458759 MPJ458759:MPO458759 MZF458759:MZK458759 NJB458759:NJG458759 NSX458759:NTC458759 OCT458759:OCY458759 OMP458759:OMU458759 OWL458759:OWQ458759 PGH458759:PGM458759 PQD458759:PQI458759 PZZ458759:QAE458759 QJV458759:QKA458759 QTR458759:QTW458759 RDN458759:RDS458759 RNJ458759:RNO458759 RXF458759:RXK458759 SHB458759:SHG458759 SQX458759:SRC458759 TAT458759:TAY458759 TKP458759:TKU458759 TUL458759:TUQ458759 UEH458759:UEM458759 UOD458759:UOI458759 UXZ458759:UYE458759 VHV458759:VIA458759 VRR458759:VRW458759 WBN458759:WBS458759 WLJ458759:WLO458759 WVF458759:WVK458759 F524295:K524297 IT524295:IY524295 SP524295:SU524295 ACL524295:ACQ524295 AMH524295:AMM524295 AWD524295:AWI524295 BFZ524295:BGE524295 BPV524295:BQA524295 BZR524295:BZW524295 CJN524295:CJS524295 CTJ524295:CTO524295 DDF524295:DDK524295 DNB524295:DNG524295 DWX524295:DXC524295 EGT524295:EGY524295 EQP524295:EQU524295 FAL524295:FAQ524295 FKH524295:FKM524295 FUD524295:FUI524295 GDZ524295:GEE524295 GNV524295:GOA524295 GXR524295:GXW524295 HHN524295:HHS524295 HRJ524295:HRO524295 IBF524295:IBK524295 ILB524295:ILG524295 IUX524295:IVC524295 JET524295:JEY524295 JOP524295:JOU524295 JYL524295:JYQ524295 KIH524295:KIM524295 KSD524295:KSI524295 LBZ524295:LCE524295 LLV524295:LMA524295 LVR524295:LVW524295 MFN524295:MFS524295 MPJ524295:MPO524295 MZF524295:MZK524295 NJB524295:NJG524295 NSX524295:NTC524295 OCT524295:OCY524295 OMP524295:OMU524295 OWL524295:OWQ524295 PGH524295:PGM524295 PQD524295:PQI524295 PZZ524295:QAE524295 QJV524295:QKA524295 QTR524295:QTW524295 RDN524295:RDS524295 RNJ524295:RNO524295 RXF524295:RXK524295 SHB524295:SHG524295 SQX524295:SRC524295 TAT524295:TAY524295 TKP524295:TKU524295 TUL524295:TUQ524295 UEH524295:UEM524295 UOD524295:UOI524295 UXZ524295:UYE524295 VHV524295:VIA524295 VRR524295:VRW524295 WBN524295:WBS524295 WLJ524295:WLO524295 WVF524295:WVK524295 F589831:K589833 IT589831:IY589831 SP589831:SU589831 ACL589831:ACQ589831 AMH589831:AMM589831 AWD589831:AWI589831 BFZ589831:BGE589831 BPV589831:BQA589831 BZR589831:BZW589831 CJN589831:CJS589831 CTJ589831:CTO589831 DDF589831:DDK589831 DNB589831:DNG589831 DWX589831:DXC589831 EGT589831:EGY589831 EQP589831:EQU589831 FAL589831:FAQ589831 FKH589831:FKM589831 FUD589831:FUI589831 GDZ589831:GEE589831 GNV589831:GOA589831 GXR589831:GXW589831 HHN589831:HHS589831 HRJ589831:HRO589831 IBF589831:IBK589831 ILB589831:ILG589831 IUX589831:IVC589831 JET589831:JEY589831 JOP589831:JOU589831 JYL589831:JYQ589831 KIH589831:KIM589831 KSD589831:KSI589831 LBZ589831:LCE589831 LLV589831:LMA589831 LVR589831:LVW589831 MFN589831:MFS589831 MPJ589831:MPO589831 MZF589831:MZK589831 NJB589831:NJG589831 NSX589831:NTC589831 OCT589831:OCY589831 OMP589831:OMU589831 OWL589831:OWQ589831 PGH589831:PGM589831 PQD589831:PQI589831 PZZ589831:QAE589831 QJV589831:QKA589831 QTR589831:QTW589831 RDN589831:RDS589831 RNJ589831:RNO589831 RXF589831:RXK589831 SHB589831:SHG589831 SQX589831:SRC589831 TAT589831:TAY589831 TKP589831:TKU589831 TUL589831:TUQ589831 UEH589831:UEM589831 UOD589831:UOI589831 UXZ589831:UYE589831 VHV589831:VIA589831 VRR589831:VRW589831 WBN589831:WBS589831 WLJ589831:WLO589831 WVF589831:WVK589831 F655367:K655369 IT655367:IY655367 SP655367:SU655367 ACL655367:ACQ655367 AMH655367:AMM655367 AWD655367:AWI655367 BFZ655367:BGE655367 BPV655367:BQA655367 BZR655367:BZW655367 CJN655367:CJS655367 CTJ655367:CTO655367 DDF655367:DDK655367 DNB655367:DNG655367 DWX655367:DXC655367 EGT655367:EGY655367 EQP655367:EQU655367 FAL655367:FAQ655367 FKH655367:FKM655367 FUD655367:FUI655367 GDZ655367:GEE655367 GNV655367:GOA655367 GXR655367:GXW655367 HHN655367:HHS655367 HRJ655367:HRO655367 IBF655367:IBK655367 ILB655367:ILG655367 IUX655367:IVC655367 JET655367:JEY655367 JOP655367:JOU655367 JYL655367:JYQ655367 KIH655367:KIM655367 KSD655367:KSI655367 LBZ655367:LCE655367 LLV655367:LMA655367 LVR655367:LVW655367 MFN655367:MFS655367 MPJ655367:MPO655367 MZF655367:MZK655367 NJB655367:NJG655367 NSX655367:NTC655367 OCT655367:OCY655367 OMP655367:OMU655367 OWL655367:OWQ655367 PGH655367:PGM655367 PQD655367:PQI655367 PZZ655367:QAE655367 QJV655367:QKA655367 QTR655367:QTW655367 RDN655367:RDS655367 RNJ655367:RNO655367 RXF655367:RXK655367 SHB655367:SHG655367 SQX655367:SRC655367 TAT655367:TAY655367 TKP655367:TKU655367 TUL655367:TUQ655367 UEH655367:UEM655367 UOD655367:UOI655367 UXZ655367:UYE655367 VHV655367:VIA655367 VRR655367:VRW655367 WBN655367:WBS655367 WLJ655367:WLO655367 WVF655367:WVK655367 F720903:K720905 IT720903:IY720903 SP720903:SU720903 ACL720903:ACQ720903 AMH720903:AMM720903 AWD720903:AWI720903 BFZ720903:BGE720903 BPV720903:BQA720903 BZR720903:BZW720903 CJN720903:CJS720903 CTJ720903:CTO720903 DDF720903:DDK720903 DNB720903:DNG720903 DWX720903:DXC720903 EGT720903:EGY720903 EQP720903:EQU720903 FAL720903:FAQ720903 FKH720903:FKM720903 FUD720903:FUI720903 GDZ720903:GEE720903 GNV720903:GOA720903 GXR720903:GXW720903 HHN720903:HHS720903 HRJ720903:HRO720903 IBF720903:IBK720903 ILB720903:ILG720903 IUX720903:IVC720903 JET720903:JEY720903 JOP720903:JOU720903 JYL720903:JYQ720903 KIH720903:KIM720903 KSD720903:KSI720903 LBZ720903:LCE720903 LLV720903:LMA720903 LVR720903:LVW720903 MFN720903:MFS720903 MPJ720903:MPO720903 MZF720903:MZK720903 NJB720903:NJG720903 NSX720903:NTC720903 OCT720903:OCY720903 OMP720903:OMU720903 OWL720903:OWQ720903 PGH720903:PGM720903 PQD720903:PQI720903 PZZ720903:QAE720903 QJV720903:QKA720903 QTR720903:QTW720903 RDN720903:RDS720903 RNJ720903:RNO720903 RXF720903:RXK720903 SHB720903:SHG720903 SQX720903:SRC720903 TAT720903:TAY720903 TKP720903:TKU720903 TUL720903:TUQ720903 UEH720903:UEM720903 UOD720903:UOI720903 UXZ720903:UYE720903 VHV720903:VIA720903 VRR720903:VRW720903 WBN720903:WBS720903 WLJ720903:WLO720903 WVF720903:WVK720903 F786439:K786441 IT786439:IY786439 SP786439:SU786439 ACL786439:ACQ786439 AMH786439:AMM786439 AWD786439:AWI786439 BFZ786439:BGE786439 BPV786439:BQA786439 BZR786439:BZW786439 CJN786439:CJS786439 CTJ786439:CTO786439 DDF786439:DDK786439 DNB786439:DNG786439 DWX786439:DXC786439 EGT786439:EGY786439 EQP786439:EQU786439 FAL786439:FAQ786439 FKH786439:FKM786439 FUD786439:FUI786439 GDZ786439:GEE786439 GNV786439:GOA786439 GXR786439:GXW786439 HHN786439:HHS786439 HRJ786439:HRO786439 IBF786439:IBK786439 ILB786439:ILG786439 IUX786439:IVC786439 JET786439:JEY786439 JOP786439:JOU786439 JYL786439:JYQ786439 KIH786439:KIM786439 KSD786439:KSI786439 LBZ786439:LCE786439 LLV786439:LMA786439 LVR786439:LVW786439 MFN786439:MFS786439 MPJ786439:MPO786439 MZF786439:MZK786439 NJB786439:NJG786439 NSX786439:NTC786439 OCT786439:OCY786439 OMP786439:OMU786439 OWL786439:OWQ786439 PGH786439:PGM786439 PQD786439:PQI786439 PZZ786439:QAE786439 QJV786439:QKA786439 QTR786439:QTW786439 RDN786439:RDS786439 RNJ786439:RNO786439 RXF786439:RXK786439 SHB786439:SHG786439 SQX786439:SRC786439 TAT786439:TAY786439 TKP786439:TKU786439 TUL786439:TUQ786439 UEH786439:UEM786439 UOD786439:UOI786439 UXZ786439:UYE786439 VHV786439:VIA786439 VRR786439:VRW786439 WBN786439:WBS786439 WLJ786439:WLO786439 WVF786439:WVK786439 F851975:K851977 IT851975:IY851975 SP851975:SU851975 ACL851975:ACQ851975 AMH851975:AMM851975 AWD851975:AWI851975 BFZ851975:BGE851975 BPV851975:BQA851975 BZR851975:BZW851975 CJN851975:CJS851975 CTJ851975:CTO851975 DDF851975:DDK851975 DNB851975:DNG851975 DWX851975:DXC851975 EGT851975:EGY851975 EQP851975:EQU851975 FAL851975:FAQ851975 FKH851975:FKM851975 FUD851975:FUI851975 GDZ851975:GEE851975 GNV851975:GOA851975 GXR851975:GXW851975 HHN851975:HHS851975 HRJ851975:HRO851975 IBF851975:IBK851975 ILB851975:ILG851975 IUX851975:IVC851975 JET851975:JEY851975 JOP851975:JOU851975 JYL851975:JYQ851975 KIH851975:KIM851975 KSD851975:KSI851975 LBZ851975:LCE851975 LLV851975:LMA851975 LVR851975:LVW851975 MFN851975:MFS851975 MPJ851975:MPO851975 MZF851975:MZK851975 NJB851975:NJG851975 NSX851975:NTC851975 OCT851975:OCY851975 OMP851975:OMU851975 OWL851975:OWQ851975 PGH851975:PGM851975 PQD851975:PQI851975 PZZ851975:QAE851975 QJV851975:QKA851975 QTR851975:QTW851975 RDN851975:RDS851975 RNJ851975:RNO851975 RXF851975:RXK851975 SHB851975:SHG851975 SQX851975:SRC851975 TAT851975:TAY851975 TKP851975:TKU851975 TUL851975:TUQ851975 UEH851975:UEM851975 UOD851975:UOI851975 UXZ851975:UYE851975 VHV851975:VIA851975 VRR851975:VRW851975 WBN851975:WBS851975 WLJ851975:WLO851975 WVF851975:WVK851975 F917511:K917513 IT917511:IY917511 SP917511:SU917511 ACL917511:ACQ917511 AMH917511:AMM917511 AWD917511:AWI917511 BFZ917511:BGE917511 BPV917511:BQA917511 BZR917511:BZW917511 CJN917511:CJS917511 CTJ917511:CTO917511 DDF917511:DDK917511 DNB917511:DNG917511 DWX917511:DXC917511 EGT917511:EGY917511 EQP917511:EQU917511 FAL917511:FAQ917511 FKH917511:FKM917511 FUD917511:FUI917511 GDZ917511:GEE917511 GNV917511:GOA917511 GXR917511:GXW917511 HHN917511:HHS917511 HRJ917511:HRO917511 IBF917511:IBK917511 ILB917511:ILG917511 IUX917511:IVC917511 JET917511:JEY917511 JOP917511:JOU917511 JYL917511:JYQ917511 KIH917511:KIM917511 KSD917511:KSI917511 LBZ917511:LCE917511 LLV917511:LMA917511 LVR917511:LVW917511 MFN917511:MFS917511 MPJ917511:MPO917511 MZF917511:MZK917511 NJB917511:NJG917511 NSX917511:NTC917511 OCT917511:OCY917511 OMP917511:OMU917511 OWL917511:OWQ917511 PGH917511:PGM917511 PQD917511:PQI917511 PZZ917511:QAE917511 QJV917511:QKA917511 QTR917511:QTW917511 RDN917511:RDS917511 RNJ917511:RNO917511 RXF917511:RXK917511 SHB917511:SHG917511 SQX917511:SRC917511 TAT917511:TAY917511 TKP917511:TKU917511 TUL917511:TUQ917511 UEH917511:UEM917511 UOD917511:UOI917511 UXZ917511:UYE917511 VHV917511:VIA917511 VRR917511:VRW917511 WBN917511:WBS917511 WLJ917511:WLO917511 WVF917511:WVK917511 F983047:K983049 IT983047:IY983047 SP983047:SU983047 ACL983047:ACQ983047 AMH983047:AMM983047 AWD983047:AWI983047 BFZ983047:BGE983047 BPV983047:BQA983047 BZR983047:BZW983047 CJN983047:CJS983047 CTJ983047:CTO983047 DDF983047:DDK983047 DNB983047:DNG983047 DWX983047:DXC983047 EGT983047:EGY983047 EQP983047:EQU983047 FAL983047:FAQ983047 FKH983047:FKM983047 FUD983047:FUI983047 GDZ983047:GEE983047 GNV983047:GOA983047 GXR983047:GXW983047 HHN983047:HHS983047 HRJ983047:HRO983047 IBF983047:IBK983047 ILB983047:ILG983047 IUX983047:IVC983047 JET983047:JEY983047 JOP983047:JOU983047 JYL983047:JYQ983047 KIH983047:KIM983047 KSD983047:KSI983047 LBZ983047:LCE983047 LLV983047:LMA983047 LVR983047:LVW983047 MFN983047:MFS983047 MPJ983047:MPO983047 MZF983047:MZK983047 NJB983047:NJG983047 NSX983047:NTC983047 OCT983047:OCY983047 OMP983047:OMU983047 OWL983047:OWQ983047 PGH983047:PGM983047 PQD983047:PQI983047 PZZ983047:QAE983047 QJV983047:QKA983047 QTR983047:QTW983047 RDN983047:RDS983047 RNJ983047:RNO983047 RXF983047:RXK983047 SHB983047:SHG983047 SQX983047:SRC983047 TAT983047:TAY983047 TKP983047:TKU983047 TUL983047:TUQ983047 UEH983047:UEM983047 UOD983047:UOI983047 UXZ983047:UYE983047 VHV983047:VIA983047 VRR983047:VRW983047 WBN983047:WBS983047 WLJ983047:WLO983047">
      <formula1>$IN$56010:$IN$56014</formula1>
    </dataValidation>
    <dataValidation type="list" allowBlank="1" showInputMessage="1" showErrorMessage="1" error="No Insista estoy creado para aceptar del N° 1 al 5" sqref="WVF983041:WVL983046 IT9:IZ13 SP9:SV13 ACL9:ACR13 AMH9:AMN13 AWD9:AWJ13 BFZ9:BGF13 BPV9:BQB13 BZR9:BZX13 CJN9:CJT13 CTJ9:CTP13 DDF9:DDL13 DNB9:DNH13 DWX9:DXD13 EGT9:EGZ13 EQP9:EQV13 FAL9:FAR13 FKH9:FKN13 FUD9:FUJ13 GDZ9:GEF13 GNV9:GOB13 GXR9:GXX13 HHN9:HHT13 HRJ9:HRP13 IBF9:IBL13 ILB9:ILH13 IUX9:IVD13 JET9:JEZ13 JOP9:JOV13 JYL9:JYR13 KIH9:KIN13 KSD9:KSJ13 LBZ9:LCF13 LLV9:LMB13 LVR9:LVX13 MFN9:MFT13 MPJ9:MPP13 MZF9:MZL13 NJB9:NJH13 NSX9:NTD13 OCT9:OCZ13 OMP9:OMV13 OWL9:OWR13 PGH9:PGN13 PQD9:PQJ13 PZZ9:QAF13 QJV9:QKB13 QTR9:QTX13 RDN9:RDT13 RNJ9:RNP13 RXF9:RXL13 SHB9:SHH13 SQX9:SRD13 TAT9:TAZ13 TKP9:TKV13 TUL9:TUR13 UEH9:UEN13 UOD9:UOJ13 UXZ9:UYF13 VHV9:VIB13 VRR9:VRX13 WBN9:WBT13 WLJ9:WLP13 WVF9:WVL13 F65537:K65542 IT65537:IZ65542 SP65537:SV65542 ACL65537:ACR65542 AMH65537:AMN65542 AWD65537:AWJ65542 BFZ65537:BGF65542 BPV65537:BQB65542 BZR65537:BZX65542 CJN65537:CJT65542 CTJ65537:CTP65542 DDF65537:DDL65542 DNB65537:DNH65542 DWX65537:DXD65542 EGT65537:EGZ65542 EQP65537:EQV65542 FAL65537:FAR65542 FKH65537:FKN65542 FUD65537:FUJ65542 GDZ65537:GEF65542 GNV65537:GOB65542 GXR65537:GXX65542 HHN65537:HHT65542 HRJ65537:HRP65542 IBF65537:IBL65542 ILB65537:ILH65542 IUX65537:IVD65542 JET65537:JEZ65542 JOP65537:JOV65542 JYL65537:JYR65542 KIH65537:KIN65542 KSD65537:KSJ65542 LBZ65537:LCF65542 LLV65537:LMB65542 LVR65537:LVX65542 MFN65537:MFT65542 MPJ65537:MPP65542 MZF65537:MZL65542 NJB65537:NJH65542 NSX65537:NTD65542 OCT65537:OCZ65542 OMP65537:OMV65542 OWL65537:OWR65542 PGH65537:PGN65542 PQD65537:PQJ65542 PZZ65537:QAF65542 QJV65537:QKB65542 QTR65537:QTX65542 RDN65537:RDT65542 RNJ65537:RNP65542 RXF65537:RXL65542 SHB65537:SHH65542 SQX65537:SRD65542 TAT65537:TAZ65542 TKP65537:TKV65542 TUL65537:TUR65542 UEH65537:UEN65542 UOD65537:UOJ65542 UXZ65537:UYF65542 VHV65537:VIB65542 VRR65537:VRX65542 WBN65537:WBT65542 WLJ65537:WLP65542 WVF65537:WVL65542 F131073:K131078 IT131073:IZ131078 SP131073:SV131078 ACL131073:ACR131078 AMH131073:AMN131078 AWD131073:AWJ131078 BFZ131073:BGF131078 BPV131073:BQB131078 BZR131073:BZX131078 CJN131073:CJT131078 CTJ131073:CTP131078 DDF131073:DDL131078 DNB131073:DNH131078 DWX131073:DXD131078 EGT131073:EGZ131078 EQP131073:EQV131078 FAL131073:FAR131078 FKH131073:FKN131078 FUD131073:FUJ131078 GDZ131073:GEF131078 GNV131073:GOB131078 GXR131073:GXX131078 HHN131073:HHT131078 HRJ131073:HRP131078 IBF131073:IBL131078 ILB131073:ILH131078 IUX131073:IVD131078 JET131073:JEZ131078 JOP131073:JOV131078 JYL131073:JYR131078 KIH131073:KIN131078 KSD131073:KSJ131078 LBZ131073:LCF131078 LLV131073:LMB131078 LVR131073:LVX131078 MFN131073:MFT131078 MPJ131073:MPP131078 MZF131073:MZL131078 NJB131073:NJH131078 NSX131073:NTD131078 OCT131073:OCZ131078 OMP131073:OMV131078 OWL131073:OWR131078 PGH131073:PGN131078 PQD131073:PQJ131078 PZZ131073:QAF131078 QJV131073:QKB131078 QTR131073:QTX131078 RDN131073:RDT131078 RNJ131073:RNP131078 RXF131073:RXL131078 SHB131073:SHH131078 SQX131073:SRD131078 TAT131073:TAZ131078 TKP131073:TKV131078 TUL131073:TUR131078 UEH131073:UEN131078 UOD131073:UOJ131078 UXZ131073:UYF131078 VHV131073:VIB131078 VRR131073:VRX131078 WBN131073:WBT131078 WLJ131073:WLP131078 WVF131073:WVL131078 F196609:K196614 IT196609:IZ196614 SP196609:SV196614 ACL196609:ACR196614 AMH196609:AMN196614 AWD196609:AWJ196614 BFZ196609:BGF196614 BPV196609:BQB196614 BZR196609:BZX196614 CJN196609:CJT196614 CTJ196609:CTP196614 DDF196609:DDL196614 DNB196609:DNH196614 DWX196609:DXD196614 EGT196609:EGZ196614 EQP196609:EQV196614 FAL196609:FAR196614 FKH196609:FKN196614 FUD196609:FUJ196614 GDZ196609:GEF196614 GNV196609:GOB196614 GXR196609:GXX196614 HHN196609:HHT196614 HRJ196609:HRP196614 IBF196609:IBL196614 ILB196609:ILH196614 IUX196609:IVD196614 JET196609:JEZ196614 JOP196609:JOV196614 JYL196609:JYR196614 KIH196609:KIN196614 KSD196609:KSJ196614 LBZ196609:LCF196614 LLV196609:LMB196614 LVR196609:LVX196614 MFN196609:MFT196614 MPJ196609:MPP196614 MZF196609:MZL196614 NJB196609:NJH196614 NSX196609:NTD196614 OCT196609:OCZ196614 OMP196609:OMV196614 OWL196609:OWR196614 PGH196609:PGN196614 PQD196609:PQJ196614 PZZ196609:QAF196614 QJV196609:QKB196614 QTR196609:QTX196614 RDN196609:RDT196614 RNJ196609:RNP196614 RXF196609:RXL196614 SHB196609:SHH196614 SQX196609:SRD196614 TAT196609:TAZ196614 TKP196609:TKV196614 TUL196609:TUR196614 UEH196609:UEN196614 UOD196609:UOJ196614 UXZ196609:UYF196614 VHV196609:VIB196614 VRR196609:VRX196614 WBN196609:WBT196614 WLJ196609:WLP196614 WVF196609:WVL196614 F262145:K262150 IT262145:IZ262150 SP262145:SV262150 ACL262145:ACR262150 AMH262145:AMN262150 AWD262145:AWJ262150 BFZ262145:BGF262150 BPV262145:BQB262150 BZR262145:BZX262150 CJN262145:CJT262150 CTJ262145:CTP262150 DDF262145:DDL262150 DNB262145:DNH262150 DWX262145:DXD262150 EGT262145:EGZ262150 EQP262145:EQV262150 FAL262145:FAR262150 FKH262145:FKN262150 FUD262145:FUJ262150 GDZ262145:GEF262150 GNV262145:GOB262150 GXR262145:GXX262150 HHN262145:HHT262150 HRJ262145:HRP262150 IBF262145:IBL262150 ILB262145:ILH262150 IUX262145:IVD262150 JET262145:JEZ262150 JOP262145:JOV262150 JYL262145:JYR262150 KIH262145:KIN262150 KSD262145:KSJ262150 LBZ262145:LCF262150 LLV262145:LMB262150 LVR262145:LVX262150 MFN262145:MFT262150 MPJ262145:MPP262150 MZF262145:MZL262150 NJB262145:NJH262150 NSX262145:NTD262150 OCT262145:OCZ262150 OMP262145:OMV262150 OWL262145:OWR262150 PGH262145:PGN262150 PQD262145:PQJ262150 PZZ262145:QAF262150 QJV262145:QKB262150 QTR262145:QTX262150 RDN262145:RDT262150 RNJ262145:RNP262150 RXF262145:RXL262150 SHB262145:SHH262150 SQX262145:SRD262150 TAT262145:TAZ262150 TKP262145:TKV262150 TUL262145:TUR262150 UEH262145:UEN262150 UOD262145:UOJ262150 UXZ262145:UYF262150 VHV262145:VIB262150 VRR262145:VRX262150 WBN262145:WBT262150 WLJ262145:WLP262150 WVF262145:WVL262150 F327681:K327686 IT327681:IZ327686 SP327681:SV327686 ACL327681:ACR327686 AMH327681:AMN327686 AWD327681:AWJ327686 BFZ327681:BGF327686 BPV327681:BQB327686 BZR327681:BZX327686 CJN327681:CJT327686 CTJ327681:CTP327686 DDF327681:DDL327686 DNB327681:DNH327686 DWX327681:DXD327686 EGT327681:EGZ327686 EQP327681:EQV327686 FAL327681:FAR327686 FKH327681:FKN327686 FUD327681:FUJ327686 GDZ327681:GEF327686 GNV327681:GOB327686 GXR327681:GXX327686 HHN327681:HHT327686 HRJ327681:HRP327686 IBF327681:IBL327686 ILB327681:ILH327686 IUX327681:IVD327686 JET327681:JEZ327686 JOP327681:JOV327686 JYL327681:JYR327686 KIH327681:KIN327686 KSD327681:KSJ327686 LBZ327681:LCF327686 LLV327681:LMB327686 LVR327681:LVX327686 MFN327681:MFT327686 MPJ327681:MPP327686 MZF327681:MZL327686 NJB327681:NJH327686 NSX327681:NTD327686 OCT327681:OCZ327686 OMP327681:OMV327686 OWL327681:OWR327686 PGH327681:PGN327686 PQD327681:PQJ327686 PZZ327681:QAF327686 QJV327681:QKB327686 QTR327681:QTX327686 RDN327681:RDT327686 RNJ327681:RNP327686 RXF327681:RXL327686 SHB327681:SHH327686 SQX327681:SRD327686 TAT327681:TAZ327686 TKP327681:TKV327686 TUL327681:TUR327686 UEH327681:UEN327686 UOD327681:UOJ327686 UXZ327681:UYF327686 VHV327681:VIB327686 VRR327681:VRX327686 WBN327681:WBT327686 WLJ327681:WLP327686 WVF327681:WVL327686 F393217:K393222 IT393217:IZ393222 SP393217:SV393222 ACL393217:ACR393222 AMH393217:AMN393222 AWD393217:AWJ393222 BFZ393217:BGF393222 BPV393217:BQB393222 BZR393217:BZX393222 CJN393217:CJT393222 CTJ393217:CTP393222 DDF393217:DDL393222 DNB393217:DNH393222 DWX393217:DXD393222 EGT393217:EGZ393222 EQP393217:EQV393222 FAL393217:FAR393222 FKH393217:FKN393222 FUD393217:FUJ393222 GDZ393217:GEF393222 GNV393217:GOB393222 GXR393217:GXX393222 HHN393217:HHT393222 HRJ393217:HRP393222 IBF393217:IBL393222 ILB393217:ILH393222 IUX393217:IVD393222 JET393217:JEZ393222 JOP393217:JOV393222 JYL393217:JYR393222 KIH393217:KIN393222 KSD393217:KSJ393222 LBZ393217:LCF393222 LLV393217:LMB393222 LVR393217:LVX393222 MFN393217:MFT393222 MPJ393217:MPP393222 MZF393217:MZL393222 NJB393217:NJH393222 NSX393217:NTD393222 OCT393217:OCZ393222 OMP393217:OMV393222 OWL393217:OWR393222 PGH393217:PGN393222 PQD393217:PQJ393222 PZZ393217:QAF393222 QJV393217:QKB393222 QTR393217:QTX393222 RDN393217:RDT393222 RNJ393217:RNP393222 RXF393217:RXL393222 SHB393217:SHH393222 SQX393217:SRD393222 TAT393217:TAZ393222 TKP393217:TKV393222 TUL393217:TUR393222 UEH393217:UEN393222 UOD393217:UOJ393222 UXZ393217:UYF393222 VHV393217:VIB393222 VRR393217:VRX393222 WBN393217:WBT393222 WLJ393217:WLP393222 WVF393217:WVL393222 F458753:K458758 IT458753:IZ458758 SP458753:SV458758 ACL458753:ACR458758 AMH458753:AMN458758 AWD458753:AWJ458758 BFZ458753:BGF458758 BPV458753:BQB458758 BZR458753:BZX458758 CJN458753:CJT458758 CTJ458753:CTP458758 DDF458753:DDL458758 DNB458753:DNH458758 DWX458753:DXD458758 EGT458753:EGZ458758 EQP458753:EQV458758 FAL458753:FAR458758 FKH458753:FKN458758 FUD458753:FUJ458758 GDZ458753:GEF458758 GNV458753:GOB458758 GXR458753:GXX458758 HHN458753:HHT458758 HRJ458753:HRP458758 IBF458753:IBL458758 ILB458753:ILH458758 IUX458753:IVD458758 JET458753:JEZ458758 JOP458753:JOV458758 JYL458753:JYR458758 KIH458753:KIN458758 KSD458753:KSJ458758 LBZ458753:LCF458758 LLV458753:LMB458758 LVR458753:LVX458758 MFN458753:MFT458758 MPJ458753:MPP458758 MZF458753:MZL458758 NJB458753:NJH458758 NSX458753:NTD458758 OCT458753:OCZ458758 OMP458753:OMV458758 OWL458753:OWR458758 PGH458753:PGN458758 PQD458753:PQJ458758 PZZ458753:QAF458758 QJV458753:QKB458758 QTR458753:QTX458758 RDN458753:RDT458758 RNJ458753:RNP458758 RXF458753:RXL458758 SHB458753:SHH458758 SQX458753:SRD458758 TAT458753:TAZ458758 TKP458753:TKV458758 TUL458753:TUR458758 UEH458753:UEN458758 UOD458753:UOJ458758 UXZ458753:UYF458758 VHV458753:VIB458758 VRR458753:VRX458758 WBN458753:WBT458758 WLJ458753:WLP458758 WVF458753:WVL458758 F524289:K524294 IT524289:IZ524294 SP524289:SV524294 ACL524289:ACR524294 AMH524289:AMN524294 AWD524289:AWJ524294 BFZ524289:BGF524294 BPV524289:BQB524294 BZR524289:BZX524294 CJN524289:CJT524294 CTJ524289:CTP524294 DDF524289:DDL524294 DNB524289:DNH524294 DWX524289:DXD524294 EGT524289:EGZ524294 EQP524289:EQV524294 FAL524289:FAR524294 FKH524289:FKN524294 FUD524289:FUJ524294 GDZ524289:GEF524294 GNV524289:GOB524294 GXR524289:GXX524294 HHN524289:HHT524294 HRJ524289:HRP524294 IBF524289:IBL524294 ILB524289:ILH524294 IUX524289:IVD524294 JET524289:JEZ524294 JOP524289:JOV524294 JYL524289:JYR524294 KIH524289:KIN524294 KSD524289:KSJ524294 LBZ524289:LCF524294 LLV524289:LMB524294 LVR524289:LVX524294 MFN524289:MFT524294 MPJ524289:MPP524294 MZF524289:MZL524294 NJB524289:NJH524294 NSX524289:NTD524294 OCT524289:OCZ524294 OMP524289:OMV524294 OWL524289:OWR524294 PGH524289:PGN524294 PQD524289:PQJ524294 PZZ524289:QAF524294 QJV524289:QKB524294 QTR524289:QTX524294 RDN524289:RDT524294 RNJ524289:RNP524294 RXF524289:RXL524294 SHB524289:SHH524294 SQX524289:SRD524294 TAT524289:TAZ524294 TKP524289:TKV524294 TUL524289:TUR524294 UEH524289:UEN524294 UOD524289:UOJ524294 UXZ524289:UYF524294 VHV524289:VIB524294 VRR524289:VRX524294 WBN524289:WBT524294 WLJ524289:WLP524294 WVF524289:WVL524294 F589825:K589830 IT589825:IZ589830 SP589825:SV589830 ACL589825:ACR589830 AMH589825:AMN589830 AWD589825:AWJ589830 BFZ589825:BGF589830 BPV589825:BQB589830 BZR589825:BZX589830 CJN589825:CJT589830 CTJ589825:CTP589830 DDF589825:DDL589830 DNB589825:DNH589830 DWX589825:DXD589830 EGT589825:EGZ589830 EQP589825:EQV589830 FAL589825:FAR589830 FKH589825:FKN589830 FUD589825:FUJ589830 GDZ589825:GEF589830 GNV589825:GOB589830 GXR589825:GXX589830 HHN589825:HHT589830 HRJ589825:HRP589830 IBF589825:IBL589830 ILB589825:ILH589830 IUX589825:IVD589830 JET589825:JEZ589830 JOP589825:JOV589830 JYL589825:JYR589830 KIH589825:KIN589830 KSD589825:KSJ589830 LBZ589825:LCF589830 LLV589825:LMB589830 LVR589825:LVX589830 MFN589825:MFT589830 MPJ589825:MPP589830 MZF589825:MZL589830 NJB589825:NJH589830 NSX589825:NTD589830 OCT589825:OCZ589830 OMP589825:OMV589830 OWL589825:OWR589830 PGH589825:PGN589830 PQD589825:PQJ589830 PZZ589825:QAF589830 QJV589825:QKB589830 QTR589825:QTX589830 RDN589825:RDT589830 RNJ589825:RNP589830 RXF589825:RXL589830 SHB589825:SHH589830 SQX589825:SRD589830 TAT589825:TAZ589830 TKP589825:TKV589830 TUL589825:TUR589830 UEH589825:UEN589830 UOD589825:UOJ589830 UXZ589825:UYF589830 VHV589825:VIB589830 VRR589825:VRX589830 WBN589825:WBT589830 WLJ589825:WLP589830 WVF589825:WVL589830 F655361:K655366 IT655361:IZ655366 SP655361:SV655366 ACL655361:ACR655366 AMH655361:AMN655366 AWD655361:AWJ655366 BFZ655361:BGF655366 BPV655361:BQB655366 BZR655361:BZX655366 CJN655361:CJT655366 CTJ655361:CTP655366 DDF655361:DDL655366 DNB655361:DNH655366 DWX655361:DXD655366 EGT655361:EGZ655366 EQP655361:EQV655366 FAL655361:FAR655366 FKH655361:FKN655366 FUD655361:FUJ655366 GDZ655361:GEF655366 GNV655361:GOB655366 GXR655361:GXX655366 HHN655361:HHT655366 HRJ655361:HRP655366 IBF655361:IBL655366 ILB655361:ILH655366 IUX655361:IVD655366 JET655361:JEZ655366 JOP655361:JOV655366 JYL655361:JYR655366 KIH655361:KIN655366 KSD655361:KSJ655366 LBZ655361:LCF655366 LLV655361:LMB655366 LVR655361:LVX655366 MFN655361:MFT655366 MPJ655361:MPP655366 MZF655361:MZL655366 NJB655361:NJH655366 NSX655361:NTD655366 OCT655361:OCZ655366 OMP655361:OMV655366 OWL655361:OWR655366 PGH655361:PGN655366 PQD655361:PQJ655366 PZZ655361:QAF655366 QJV655361:QKB655366 QTR655361:QTX655366 RDN655361:RDT655366 RNJ655361:RNP655366 RXF655361:RXL655366 SHB655361:SHH655366 SQX655361:SRD655366 TAT655361:TAZ655366 TKP655361:TKV655366 TUL655361:TUR655366 UEH655361:UEN655366 UOD655361:UOJ655366 UXZ655361:UYF655366 VHV655361:VIB655366 VRR655361:VRX655366 WBN655361:WBT655366 WLJ655361:WLP655366 WVF655361:WVL655366 F720897:K720902 IT720897:IZ720902 SP720897:SV720902 ACL720897:ACR720902 AMH720897:AMN720902 AWD720897:AWJ720902 BFZ720897:BGF720902 BPV720897:BQB720902 BZR720897:BZX720902 CJN720897:CJT720902 CTJ720897:CTP720902 DDF720897:DDL720902 DNB720897:DNH720902 DWX720897:DXD720902 EGT720897:EGZ720902 EQP720897:EQV720902 FAL720897:FAR720902 FKH720897:FKN720902 FUD720897:FUJ720902 GDZ720897:GEF720902 GNV720897:GOB720902 GXR720897:GXX720902 HHN720897:HHT720902 HRJ720897:HRP720902 IBF720897:IBL720902 ILB720897:ILH720902 IUX720897:IVD720902 JET720897:JEZ720902 JOP720897:JOV720902 JYL720897:JYR720902 KIH720897:KIN720902 KSD720897:KSJ720902 LBZ720897:LCF720902 LLV720897:LMB720902 LVR720897:LVX720902 MFN720897:MFT720902 MPJ720897:MPP720902 MZF720897:MZL720902 NJB720897:NJH720902 NSX720897:NTD720902 OCT720897:OCZ720902 OMP720897:OMV720902 OWL720897:OWR720902 PGH720897:PGN720902 PQD720897:PQJ720902 PZZ720897:QAF720902 QJV720897:QKB720902 QTR720897:QTX720902 RDN720897:RDT720902 RNJ720897:RNP720902 RXF720897:RXL720902 SHB720897:SHH720902 SQX720897:SRD720902 TAT720897:TAZ720902 TKP720897:TKV720902 TUL720897:TUR720902 UEH720897:UEN720902 UOD720897:UOJ720902 UXZ720897:UYF720902 VHV720897:VIB720902 VRR720897:VRX720902 WBN720897:WBT720902 WLJ720897:WLP720902 WVF720897:WVL720902 F786433:K786438 IT786433:IZ786438 SP786433:SV786438 ACL786433:ACR786438 AMH786433:AMN786438 AWD786433:AWJ786438 BFZ786433:BGF786438 BPV786433:BQB786438 BZR786433:BZX786438 CJN786433:CJT786438 CTJ786433:CTP786438 DDF786433:DDL786438 DNB786433:DNH786438 DWX786433:DXD786438 EGT786433:EGZ786438 EQP786433:EQV786438 FAL786433:FAR786438 FKH786433:FKN786438 FUD786433:FUJ786438 GDZ786433:GEF786438 GNV786433:GOB786438 GXR786433:GXX786438 HHN786433:HHT786438 HRJ786433:HRP786438 IBF786433:IBL786438 ILB786433:ILH786438 IUX786433:IVD786438 JET786433:JEZ786438 JOP786433:JOV786438 JYL786433:JYR786438 KIH786433:KIN786438 KSD786433:KSJ786438 LBZ786433:LCF786438 LLV786433:LMB786438 LVR786433:LVX786438 MFN786433:MFT786438 MPJ786433:MPP786438 MZF786433:MZL786438 NJB786433:NJH786438 NSX786433:NTD786438 OCT786433:OCZ786438 OMP786433:OMV786438 OWL786433:OWR786438 PGH786433:PGN786438 PQD786433:PQJ786438 PZZ786433:QAF786438 QJV786433:QKB786438 QTR786433:QTX786438 RDN786433:RDT786438 RNJ786433:RNP786438 RXF786433:RXL786438 SHB786433:SHH786438 SQX786433:SRD786438 TAT786433:TAZ786438 TKP786433:TKV786438 TUL786433:TUR786438 UEH786433:UEN786438 UOD786433:UOJ786438 UXZ786433:UYF786438 VHV786433:VIB786438 VRR786433:VRX786438 WBN786433:WBT786438 WLJ786433:WLP786438 WVF786433:WVL786438 F851969:K851974 IT851969:IZ851974 SP851969:SV851974 ACL851969:ACR851974 AMH851969:AMN851974 AWD851969:AWJ851974 BFZ851969:BGF851974 BPV851969:BQB851974 BZR851969:BZX851974 CJN851969:CJT851974 CTJ851969:CTP851974 DDF851969:DDL851974 DNB851969:DNH851974 DWX851969:DXD851974 EGT851969:EGZ851974 EQP851969:EQV851974 FAL851969:FAR851974 FKH851969:FKN851974 FUD851969:FUJ851974 GDZ851969:GEF851974 GNV851969:GOB851974 GXR851969:GXX851974 HHN851969:HHT851974 HRJ851969:HRP851974 IBF851969:IBL851974 ILB851969:ILH851974 IUX851969:IVD851974 JET851969:JEZ851974 JOP851969:JOV851974 JYL851969:JYR851974 KIH851969:KIN851974 KSD851969:KSJ851974 LBZ851969:LCF851974 LLV851969:LMB851974 LVR851969:LVX851974 MFN851969:MFT851974 MPJ851969:MPP851974 MZF851969:MZL851974 NJB851969:NJH851974 NSX851969:NTD851974 OCT851969:OCZ851974 OMP851969:OMV851974 OWL851969:OWR851974 PGH851969:PGN851974 PQD851969:PQJ851974 PZZ851969:QAF851974 QJV851969:QKB851974 QTR851969:QTX851974 RDN851969:RDT851974 RNJ851969:RNP851974 RXF851969:RXL851974 SHB851969:SHH851974 SQX851969:SRD851974 TAT851969:TAZ851974 TKP851969:TKV851974 TUL851969:TUR851974 UEH851969:UEN851974 UOD851969:UOJ851974 UXZ851969:UYF851974 VHV851969:VIB851974 VRR851969:VRX851974 WBN851969:WBT851974 WLJ851969:WLP851974 WVF851969:WVL851974 F917505:K917510 IT917505:IZ917510 SP917505:SV917510 ACL917505:ACR917510 AMH917505:AMN917510 AWD917505:AWJ917510 BFZ917505:BGF917510 BPV917505:BQB917510 BZR917505:BZX917510 CJN917505:CJT917510 CTJ917505:CTP917510 DDF917505:DDL917510 DNB917505:DNH917510 DWX917505:DXD917510 EGT917505:EGZ917510 EQP917505:EQV917510 FAL917505:FAR917510 FKH917505:FKN917510 FUD917505:FUJ917510 GDZ917505:GEF917510 GNV917505:GOB917510 GXR917505:GXX917510 HHN917505:HHT917510 HRJ917505:HRP917510 IBF917505:IBL917510 ILB917505:ILH917510 IUX917505:IVD917510 JET917505:JEZ917510 JOP917505:JOV917510 JYL917505:JYR917510 KIH917505:KIN917510 KSD917505:KSJ917510 LBZ917505:LCF917510 LLV917505:LMB917510 LVR917505:LVX917510 MFN917505:MFT917510 MPJ917505:MPP917510 MZF917505:MZL917510 NJB917505:NJH917510 NSX917505:NTD917510 OCT917505:OCZ917510 OMP917505:OMV917510 OWL917505:OWR917510 PGH917505:PGN917510 PQD917505:PQJ917510 PZZ917505:QAF917510 QJV917505:QKB917510 QTR917505:QTX917510 RDN917505:RDT917510 RNJ917505:RNP917510 RXF917505:RXL917510 SHB917505:SHH917510 SQX917505:SRD917510 TAT917505:TAZ917510 TKP917505:TKV917510 TUL917505:TUR917510 UEH917505:UEN917510 UOD917505:UOJ917510 UXZ917505:UYF917510 VHV917505:VIB917510 VRR917505:VRX917510 WBN917505:WBT917510 WLJ917505:WLP917510 WVF917505:WVL917510 F983041:K983046 IT983041:IZ983046 SP983041:SV983046 ACL983041:ACR983046 AMH983041:AMN983046 AWD983041:AWJ983046 BFZ983041:BGF983046 BPV983041:BQB983046 BZR983041:BZX983046 CJN983041:CJT983046 CTJ983041:CTP983046 DDF983041:DDL983046 DNB983041:DNH983046 DWX983041:DXD983046 EGT983041:EGZ983046 EQP983041:EQV983046 FAL983041:FAR983046 FKH983041:FKN983046 FUD983041:FUJ983046 GDZ983041:GEF983046 GNV983041:GOB983046 GXR983041:GXX983046 HHN983041:HHT983046 HRJ983041:HRP983046 IBF983041:IBL983046 ILB983041:ILH983046 IUX983041:IVD983046 JET983041:JEZ983046 JOP983041:JOV983046 JYL983041:JYR983046 KIH983041:KIN983046 KSD983041:KSJ983046 LBZ983041:LCF983046 LLV983041:LMB983046 LVR983041:LVX983046 MFN983041:MFT983046 MPJ983041:MPP983046 MZF983041:MZL983046 NJB983041:NJH983046 NSX983041:NTD983046 OCT983041:OCZ983046 OMP983041:OMV983046 OWL983041:OWR983046 PGH983041:PGN983046 PQD983041:PQJ983046 PZZ983041:QAF983046 QJV983041:QKB983046 QTR983041:QTX983046 RDN983041:RDT983046 RNJ983041:RNP983046 RXF983041:RXL983046 SHB983041:SHH983046 SQX983041:SRD983046 TAT983041:TAZ983046 TKP983041:TKV983046 TUL983041:TUR983046 UEH983041:UEN983046 UOD983041:UOJ983046 UXZ983041:UYF983046 VHV983041:VIB983046 VRR983041:VRX983046 WBN983041:WBT983046 WLJ983041:WLP983046 F9:K15">
      <formula1>$Q$6:$U$6</formula1>
    </dataValidation>
    <dataValidation type="list" allowBlank="1" showInputMessage="1" showErrorMessage="1" error="No Insista estoy creado para aceptar del N° 1 al 5" sqref="WVL983047 IT15:IZ15 SP15:SV15 ACL15:ACR15 AMH15:AMN15 AWD15:AWJ15 BFZ15:BGF15 BPV15:BQB15 BZR15:BZX15 CJN15:CJT15 CTJ15:CTP15 DDF15:DDL15 DNB15:DNH15 DWX15:DXD15 EGT15:EGZ15 EQP15:EQV15 FAL15:FAR15 FKH15:FKN15 FUD15:FUJ15 GDZ15:GEF15 GNV15:GOB15 GXR15:GXX15 HHN15:HHT15 HRJ15:HRP15 IBF15:IBL15 ILB15:ILH15 IUX15:IVD15 JET15:JEZ15 JOP15:JOV15 JYL15:JYR15 KIH15:KIN15 KSD15:KSJ15 LBZ15:LCF15 LLV15:LMB15 LVR15:LVX15 MFN15:MFT15 MPJ15:MPP15 MZF15:MZL15 NJB15:NJH15 NSX15:NTD15 OCT15:OCZ15 OMP15:OMV15 OWL15:OWR15 PGH15:PGN15 PQD15:PQJ15 PZZ15:QAF15 QJV15:QKB15 QTR15:QTX15 RDN15:RDT15 RNJ15:RNP15 RXF15:RXL15 SHB15:SHH15 SQX15:SRD15 TAT15:TAZ15 TKP15:TKV15 TUL15:TUR15 UEH15:UEN15 UOD15:UOJ15 UXZ15:UYF15 VHV15:VIB15 VRR15:VRX15 WBN15:WBT15 WLJ15:WLP15 WVF15:WVL15 F65546:K65546 IT65546:IZ65546 SP65546:SV65546 ACL65546:ACR65546 AMH65546:AMN65546 AWD65546:AWJ65546 BFZ65546:BGF65546 BPV65546:BQB65546 BZR65546:BZX65546 CJN65546:CJT65546 CTJ65546:CTP65546 DDF65546:DDL65546 DNB65546:DNH65546 DWX65546:DXD65546 EGT65546:EGZ65546 EQP65546:EQV65546 FAL65546:FAR65546 FKH65546:FKN65546 FUD65546:FUJ65546 GDZ65546:GEF65546 GNV65546:GOB65546 GXR65546:GXX65546 HHN65546:HHT65546 HRJ65546:HRP65546 IBF65546:IBL65546 ILB65546:ILH65546 IUX65546:IVD65546 JET65546:JEZ65546 JOP65546:JOV65546 JYL65546:JYR65546 KIH65546:KIN65546 KSD65546:KSJ65546 LBZ65546:LCF65546 LLV65546:LMB65546 LVR65546:LVX65546 MFN65546:MFT65546 MPJ65546:MPP65546 MZF65546:MZL65546 NJB65546:NJH65546 NSX65546:NTD65546 OCT65546:OCZ65546 OMP65546:OMV65546 OWL65546:OWR65546 PGH65546:PGN65546 PQD65546:PQJ65546 PZZ65546:QAF65546 QJV65546:QKB65546 QTR65546:QTX65546 RDN65546:RDT65546 RNJ65546:RNP65546 RXF65546:RXL65546 SHB65546:SHH65546 SQX65546:SRD65546 TAT65546:TAZ65546 TKP65546:TKV65546 TUL65546:TUR65546 UEH65546:UEN65546 UOD65546:UOJ65546 UXZ65546:UYF65546 VHV65546:VIB65546 VRR65546:VRX65546 WBN65546:WBT65546 WLJ65546:WLP65546 WVF65546:WVL65546 F131082:K131082 IT131082:IZ131082 SP131082:SV131082 ACL131082:ACR131082 AMH131082:AMN131082 AWD131082:AWJ131082 BFZ131082:BGF131082 BPV131082:BQB131082 BZR131082:BZX131082 CJN131082:CJT131082 CTJ131082:CTP131082 DDF131082:DDL131082 DNB131082:DNH131082 DWX131082:DXD131082 EGT131082:EGZ131082 EQP131082:EQV131082 FAL131082:FAR131082 FKH131082:FKN131082 FUD131082:FUJ131082 GDZ131082:GEF131082 GNV131082:GOB131082 GXR131082:GXX131082 HHN131082:HHT131082 HRJ131082:HRP131082 IBF131082:IBL131082 ILB131082:ILH131082 IUX131082:IVD131082 JET131082:JEZ131082 JOP131082:JOV131082 JYL131082:JYR131082 KIH131082:KIN131082 KSD131082:KSJ131082 LBZ131082:LCF131082 LLV131082:LMB131082 LVR131082:LVX131082 MFN131082:MFT131082 MPJ131082:MPP131082 MZF131082:MZL131082 NJB131082:NJH131082 NSX131082:NTD131082 OCT131082:OCZ131082 OMP131082:OMV131082 OWL131082:OWR131082 PGH131082:PGN131082 PQD131082:PQJ131082 PZZ131082:QAF131082 QJV131082:QKB131082 QTR131082:QTX131082 RDN131082:RDT131082 RNJ131082:RNP131082 RXF131082:RXL131082 SHB131082:SHH131082 SQX131082:SRD131082 TAT131082:TAZ131082 TKP131082:TKV131082 TUL131082:TUR131082 UEH131082:UEN131082 UOD131082:UOJ131082 UXZ131082:UYF131082 VHV131082:VIB131082 VRR131082:VRX131082 WBN131082:WBT131082 WLJ131082:WLP131082 WVF131082:WVL131082 F196618:K196618 IT196618:IZ196618 SP196618:SV196618 ACL196618:ACR196618 AMH196618:AMN196618 AWD196618:AWJ196618 BFZ196618:BGF196618 BPV196618:BQB196618 BZR196618:BZX196618 CJN196618:CJT196618 CTJ196618:CTP196618 DDF196618:DDL196618 DNB196618:DNH196618 DWX196618:DXD196618 EGT196618:EGZ196618 EQP196618:EQV196618 FAL196618:FAR196618 FKH196618:FKN196618 FUD196618:FUJ196618 GDZ196618:GEF196618 GNV196618:GOB196618 GXR196618:GXX196618 HHN196618:HHT196618 HRJ196618:HRP196618 IBF196618:IBL196618 ILB196618:ILH196618 IUX196618:IVD196618 JET196618:JEZ196618 JOP196618:JOV196618 JYL196618:JYR196618 KIH196618:KIN196618 KSD196618:KSJ196618 LBZ196618:LCF196618 LLV196618:LMB196618 LVR196618:LVX196618 MFN196618:MFT196618 MPJ196618:MPP196618 MZF196618:MZL196618 NJB196618:NJH196618 NSX196618:NTD196618 OCT196618:OCZ196618 OMP196618:OMV196618 OWL196618:OWR196618 PGH196618:PGN196618 PQD196618:PQJ196618 PZZ196618:QAF196618 QJV196618:QKB196618 QTR196618:QTX196618 RDN196618:RDT196618 RNJ196618:RNP196618 RXF196618:RXL196618 SHB196618:SHH196618 SQX196618:SRD196618 TAT196618:TAZ196618 TKP196618:TKV196618 TUL196618:TUR196618 UEH196618:UEN196618 UOD196618:UOJ196618 UXZ196618:UYF196618 VHV196618:VIB196618 VRR196618:VRX196618 WBN196618:WBT196618 WLJ196618:WLP196618 WVF196618:WVL196618 F262154:K262154 IT262154:IZ262154 SP262154:SV262154 ACL262154:ACR262154 AMH262154:AMN262154 AWD262154:AWJ262154 BFZ262154:BGF262154 BPV262154:BQB262154 BZR262154:BZX262154 CJN262154:CJT262154 CTJ262154:CTP262154 DDF262154:DDL262154 DNB262154:DNH262154 DWX262154:DXD262154 EGT262154:EGZ262154 EQP262154:EQV262154 FAL262154:FAR262154 FKH262154:FKN262154 FUD262154:FUJ262154 GDZ262154:GEF262154 GNV262154:GOB262154 GXR262154:GXX262154 HHN262154:HHT262154 HRJ262154:HRP262154 IBF262154:IBL262154 ILB262154:ILH262154 IUX262154:IVD262154 JET262154:JEZ262154 JOP262154:JOV262154 JYL262154:JYR262154 KIH262154:KIN262154 KSD262154:KSJ262154 LBZ262154:LCF262154 LLV262154:LMB262154 LVR262154:LVX262154 MFN262154:MFT262154 MPJ262154:MPP262154 MZF262154:MZL262154 NJB262154:NJH262154 NSX262154:NTD262154 OCT262154:OCZ262154 OMP262154:OMV262154 OWL262154:OWR262154 PGH262154:PGN262154 PQD262154:PQJ262154 PZZ262154:QAF262154 QJV262154:QKB262154 QTR262154:QTX262154 RDN262154:RDT262154 RNJ262154:RNP262154 RXF262154:RXL262154 SHB262154:SHH262154 SQX262154:SRD262154 TAT262154:TAZ262154 TKP262154:TKV262154 TUL262154:TUR262154 UEH262154:UEN262154 UOD262154:UOJ262154 UXZ262154:UYF262154 VHV262154:VIB262154 VRR262154:VRX262154 WBN262154:WBT262154 WLJ262154:WLP262154 WVF262154:WVL262154 F327690:K327690 IT327690:IZ327690 SP327690:SV327690 ACL327690:ACR327690 AMH327690:AMN327690 AWD327690:AWJ327690 BFZ327690:BGF327690 BPV327690:BQB327690 BZR327690:BZX327690 CJN327690:CJT327690 CTJ327690:CTP327690 DDF327690:DDL327690 DNB327690:DNH327690 DWX327690:DXD327690 EGT327690:EGZ327690 EQP327690:EQV327690 FAL327690:FAR327690 FKH327690:FKN327690 FUD327690:FUJ327690 GDZ327690:GEF327690 GNV327690:GOB327690 GXR327690:GXX327690 HHN327690:HHT327690 HRJ327690:HRP327690 IBF327690:IBL327690 ILB327690:ILH327690 IUX327690:IVD327690 JET327690:JEZ327690 JOP327690:JOV327690 JYL327690:JYR327690 KIH327690:KIN327690 KSD327690:KSJ327690 LBZ327690:LCF327690 LLV327690:LMB327690 LVR327690:LVX327690 MFN327690:MFT327690 MPJ327690:MPP327690 MZF327690:MZL327690 NJB327690:NJH327690 NSX327690:NTD327690 OCT327690:OCZ327690 OMP327690:OMV327690 OWL327690:OWR327690 PGH327690:PGN327690 PQD327690:PQJ327690 PZZ327690:QAF327690 QJV327690:QKB327690 QTR327690:QTX327690 RDN327690:RDT327690 RNJ327690:RNP327690 RXF327690:RXL327690 SHB327690:SHH327690 SQX327690:SRD327690 TAT327690:TAZ327690 TKP327690:TKV327690 TUL327690:TUR327690 UEH327690:UEN327690 UOD327690:UOJ327690 UXZ327690:UYF327690 VHV327690:VIB327690 VRR327690:VRX327690 WBN327690:WBT327690 WLJ327690:WLP327690 WVF327690:WVL327690 F393226:K393226 IT393226:IZ393226 SP393226:SV393226 ACL393226:ACR393226 AMH393226:AMN393226 AWD393226:AWJ393226 BFZ393226:BGF393226 BPV393226:BQB393226 BZR393226:BZX393226 CJN393226:CJT393226 CTJ393226:CTP393226 DDF393226:DDL393226 DNB393226:DNH393226 DWX393226:DXD393226 EGT393226:EGZ393226 EQP393226:EQV393226 FAL393226:FAR393226 FKH393226:FKN393226 FUD393226:FUJ393226 GDZ393226:GEF393226 GNV393226:GOB393226 GXR393226:GXX393226 HHN393226:HHT393226 HRJ393226:HRP393226 IBF393226:IBL393226 ILB393226:ILH393226 IUX393226:IVD393226 JET393226:JEZ393226 JOP393226:JOV393226 JYL393226:JYR393226 KIH393226:KIN393226 KSD393226:KSJ393226 LBZ393226:LCF393226 LLV393226:LMB393226 LVR393226:LVX393226 MFN393226:MFT393226 MPJ393226:MPP393226 MZF393226:MZL393226 NJB393226:NJH393226 NSX393226:NTD393226 OCT393226:OCZ393226 OMP393226:OMV393226 OWL393226:OWR393226 PGH393226:PGN393226 PQD393226:PQJ393226 PZZ393226:QAF393226 QJV393226:QKB393226 QTR393226:QTX393226 RDN393226:RDT393226 RNJ393226:RNP393226 RXF393226:RXL393226 SHB393226:SHH393226 SQX393226:SRD393226 TAT393226:TAZ393226 TKP393226:TKV393226 TUL393226:TUR393226 UEH393226:UEN393226 UOD393226:UOJ393226 UXZ393226:UYF393226 VHV393226:VIB393226 VRR393226:VRX393226 WBN393226:WBT393226 WLJ393226:WLP393226 WVF393226:WVL393226 F458762:K458762 IT458762:IZ458762 SP458762:SV458762 ACL458762:ACR458762 AMH458762:AMN458762 AWD458762:AWJ458762 BFZ458762:BGF458762 BPV458762:BQB458762 BZR458762:BZX458762 CJN458762:CJT458762 CTJ458762:CTP458762 DDF458762:DDL458762 DNB458762:DNH458762 DWX458762:DXD458762 EGT458762:EGZ458762 EQP458762:EQV458762 FAL458762:FAR458762 FKH458762:FKN458762 FUD458762:FUJ458762 GDZ458762:GEF458762 GNV458762:GOB458762 GXR458762:GXX458762 HHN458762:HHT458762 HRJ458762:HRP458762 IBF458762:IBL458762 ILB458762:ILH458762 IUX458762:IVD458762 JET458762:JEZ458762 JOP458762:JOV458762 JYL458762:JYR458762 KIH458762:KIN458762 KSD458762:KSJ458762 LBZ458762:LCF458762 LLV458762:LMB458762 LVR458762:LVX458762 MFN458762:MFT458762 MPJ458762:MPP458762 MZF458762:MZL458762 NJB458762:NJH458762 NSX458762:NTD458762 OCT458762:OCZ458762 OMP458762:OMV458762 OWL458762:OWR458762 PGH458762:PGN458762 PQD458762:PQJ458762 PZZ458762:QAF458762 QJV458762:QKB458762 QTR458762:QTX458762 RDN458762:RDT458762 RNJ458762:RNP458762 RXF458762:RXL458762 SHB458762:SHH458762 SQX458762:SRD458762 TAT458762:TAZ458762 TKP458762:TKV458762 TUL458762:TUR458762 UEH458762:UEN458762 UOD458762:UOJ458762 UXZ458762:UYF458762 VHV458762:VIB458762 VRR458762:VRX458762 WBN458762:WBT458762 WLJ458762:WLP458762 WVF458762:WVL458762 F524298:K524298 IT524298:IZ524298 SP524298:SV524298 ACL524298:ACR524298 AMH524298:AMN524298 AWD524298:AWJ524298 BFZ524298:BGF524298 BPV524298:BQB524298 BZR524298:BZX524298 CJN524298:CJT524298 CTJ524298:CTP524298 DDF524298:DDL524298 DNB524298:DNH524298 DWX524298:DXD524298 EGT524298:EGZ524298 EQP524298:EQV524298 FAL524298:FAR524298 FKH524298:FKN524298 FUD524298:FUJ524298 GDZ524298:GEF524298 GNV524298:GOB524298 GXR524298:GXX524298 HHN524298:HHT524298 HRJ524298:HRP524298 IBF524298:IBL524298 ILB524298:ILH524298 IUX524298:IVD524298 JET524298:JEZ524298 JOP524298:JOV524298 JYL524298:JYR524298 KIH524298:KIN524298 KSD524298:KSJ524298 LBZ524298:LCF524298 LLV524298:LMB524298 LVR524298:LVX524298 MFN524298:MFT524298 MPJ524298:MPP524298 MZF524298:MZL524298 NJB524298:NJH524298 NSX524298:NTD524298 OCT524298:OCZ524298 OMP524298:OMV524298 OWL524298:OWR524298 PGH524298:PGN524298 PQD524298:PQJ524298 PZZ524298:QAF524298 QJV524298:QKB524298 QTR524298:QTX524298 RDN524298:RDT524298 RNJ524298:RNP524298 RXF524298:RXL524298 SHB524298:SHH524298 SQX524298:SRD524298 TAT524298:TAZ524298 TKP524298:TKV524298 TUL524298:TUR524298 UEH524298:UEN524298 UOD524298:UOJ524298 UXZ524298:UYF524298 VHV524298:VIB524298 VRR524298:VRX524298 WBN524298:WBT524298 WLJ524298:WLP524298 WVF524298:WVL524298 F589834:K589834 IT589834:IZ589834 SP589834:SV589834 ACL589834:ACR589834 AMH589834:AMN589834 AWD589834:AWJ589834 BFZ589834:BGF589834 BPV589834:BQB589834 BZR589834:BZX589834 CJN589834:CJT589834 CTJ589834:CTP589834 DDF589834:DDL589834 DNB589834:DNH589834 DWX589834:DXD589834 EGT589834:EGZ589834 EQP589834:EQV589834 FAL589834:FAR589834 FKH589834:FKN589834 FUD589834:FUJ589834 GDZ589834:GEF589834 GNV589834:GOB589834 GXR589834:GXX589834 HHN589834:HHT589834 HRJ589834:HRP589834 IBF589834:IBL589834 ILB589834:ILH589834 IUX589834:IVD589834 JET589834:JEZ589834 JOP589834:JOV589834 JYL589834:JYR589834 KIH589834:KIN589834 KSD589834:KSJ589834 LBZ589834:LCF589834 LLV589834:LMB589834 LVR589834:LVX589834 MFN589834:MFT589834 MPJ589834:MPP589834 MZF589834:MZL589834 NJB589834:NJH589834 NSX589834:NTD589834 OCT589834:OCZ589834 OMP589834:OMV589834 OWL589834:OWR589834 PGH589834:PGN589834 PQD589834:PQJ589834 PZZ589834:QAF589834 QJV589834:QKB589834 QTR589834:QTX589834 RDN589834:RDT589834 RNJ589834:RNP589834 RXF589834:RXL589834 SHB589834:SHH589834 SQX589834:SRD589834 TAT589834:TAZ589834 TKP589834:TKV589834 TUL589834:TUR589834 UEH589834:UEN589834 UOD589834:UOJ589834 UXZ589834:UYF589834 VHV589834:VIB589834 VRR589834:VRX589834 WBN589834:WBT589834 WLJ589834:WLP589834 WVF589834:WVL589834 F655370:K655370 IT655370:IZ655370 SP655370:SV655370 ACL655370:ACR655370 AMH655370:AMN655370 AWD655370:AWJ655370 BFZ655370:BGF655370 BPV655370:BQB655370 BZR655370:BZX655370 CJN655370:CJT655370 CTJ655370:CTP655370 DDF655370:DDL655370 DNB655370:DNH655370 DWX655370:DXD655370 EGT655370:EGZ655370 EQP655370:EQV655370 FAL655370:FAR655370 FKH655370:FKN655370 FUD655370:FUJ655370 GDZ655370:GEF655370 GNV655370:GOB655370 GXR655370:GXX655370 HHN655370:HHT655370 HRJ655370:HRP655370 IBF655370:IBL655370 ILB655370:ILH655370 IUX655370:IVD655370 JET655370:JEZ655370 JOP655370:JOV655370 JYL655370:JYR655370 KIH655370:KIN655370 KSD655370:KSJ655370 LBZ655370:LCF655370 LLV655370:LMB655370 LVR655370:LVX655370 MFN655370:MFT655370 MPJ655370:MPP655370 MZF655370:MZL655370 NJB655370:NJH655370 NSX655370:NTD655370 OCT655370:OCZ655370 OMP655370:OMV655370 OWL655370:OWR655370 PGH655370:PGN655370 PQD655370:PQJ655370 PZZ655370:QAF655370 QJV655370:QKB655370 QTR655370:QTX655370 RDN655370:RDT655370 RNJ655370:RNP655370 RXF655370:RXL655370 SHB655370:SHH655370 SQX655370:SRD655370 TAT655370:TAZ655370 TKP655370:TKV655370 TUL655370:TUR655370 UEH655370:UEN655370 UOD655370:UOJ655370 UXZ655370:UYF655370 VHV655370:VIB655370 VRR655370:VRX655370 WBN655370:WBT655370 WLJ655370:WLP655370 WVF655370:WVL655370 F720906:K720906 IT720906:IZ720906 SP720906:SV720906 ACL720906:ACR720906 AMH720906:AMN720906 AWD720906:AWJ720906 BFZ720906:BGF720906 BPV720906:BQB720906 BZR720906:BZX720906 CJN720906:CJT720906 CTJ720906:CTP720906 DDF720906:DDL720906 DNB720906:DNH720906 DWX720906:DXD720906 EGT720906:EGZ720906 EQP720906:EQV720906 FAL720906:FAR720906 FKH720906:FKN720906 FUD720906:FUJ720906 GDZ720906:GEF720906 GNV720906:GOB720906 GXR720906:GXX720906 HHN720906:HHT720906 HRJ720906:HRP720906 IBF720906:IBL720906 ILB720906:ILH720906 IUX720906:IVD720906 JET720906:JEZ720906 JOP720906:JOV720906 JYL720906:JYR720906 KIH720906:KIN720906 KSD720906:KSJ720906 LBZ720906:LCF720906 LLV720906:LMB720906 LVR720906:LVX720906 MFN720906:MFT720906 MPJ720906:MPP720906 MZF720906:MZL720906 NJB720906:NJH720906 NSX720906:NTD720906 OCT720906:OCZ720906 OMP720906:OMV720906 OWL720906:OWR720906 PGH720906:PGN720906 PQD720906:PQJ720906 PZZ720906:QAF720906 QJV720906:QKB720906 QTR720906:QTX720906 RDN720906:RDT720906 RNJ720906:RNP720906 RXF720906:RXL720906 SHB720906:SHH720906 SQX720906:SRD720906 TAT720906:TAZ720906 TKP720906:TKV720906 TUL720906:TUR720906 UEH720906:UEN720906 UOD720906:UOJ720906 UXZ720906:UYF720906 VHV720906:VIB720906 VRR720906:VRX720906 WBN720906:WBT720906 WLJ720906:WLP720906 WVF720906:WVL720906 F786442:K786442 IT786442:IZ786442 SP786442:SV786442 ACL786442:ACR786442 AMH786442:AMN786442 AWD786442:AWJ786442 BFZ786442:BGF786442 BPV786442:BQB786442 BZR786442:BZX786442 CJN786442:CJT786442 CTJ786442:CTP786442 DDF786442:DDL786442 DNB786442:DNH786442 DWX786442:DXD786442 EGT786442:EGZ786442 EQP786442:EQV786442 FAL786442:FAR786442 FKH786442:FKN786442 FUD786442:FUJ786442 GDZ786442:GEF786442 GNV786442:GOB786442 GXR786442:GXX786442 HHN786442:HHT786442 HRJ786442:HRP786442 IBF786442:IBL786442 ILB786442:ILH786442 IUX786442:IVD786442 JET786442:JEZ786442 JOP786442:JOV786442 JYL786442:JYR786442 KIH786442:KIN786442 KSD786442:KSJ786442 LBZ786442:LCF786442 LLV786442:LMB786442 LVR786442:LVX786442 MFN786442:MFT786442 MPJ786442:MPP786442 MZF786442:MZL786442 NJB786442:NJH786442 NSX786442:NTD786442 OCT786442:OCZ786442 OMP786442:OMV786442 OWL786442:OWR786442 PGH786442:PGN786442 PQD786442:PQJ786442 PZZ786442:QAF786442 QJV786442:QKB786442 QTR786442:QTX786442 RDN786442:RDT786442 RNJ786442:RNP786442 RXF786442:RXL786442 SHB786442:SHH786442 SQX786442:SRD786442 TAT786442:TAZ786442 TKP786442:TKV786442 TUL786442:TUR786442 UEH786442:UEN786442 UOD786442:UOJ786442 UXZ786442:UYF786442 VHV786442:VIB786442 VRR786442:VRX786442 WBN786442:WBT786442 WLJ786442:WLP786442 WVF786442:WVL786442 F851978:K851978 IT851978:IZ851978 SP851978:SV851978 ACL851978:ACR851978 AMH851978:AMN851978 AWD851978:AWJ851978 BFZ851978:BGF851978 BPV851978:BQB851978 BZR851978:BZX851978 CJN851978:CJT851978 CTJ851978:CTP851978 DDF851978:DDL851978 DNB851978:DNH851978 DWX851978:DXD851978 EGT851978:EGZ851978 EQP851978:EQV851978 FAL851978:FAR851978 FKH851978:FKN851978 FUD851978:FUJ851978 GDZ851978:GEF851978 GNV851978:GOB851978 GXR851978:GXX851978 HHN851978:HHT851978 HRJ851978:HRP851978 IBF851978:IBL851978 ILB851978:ILH851978 IUX851978:IVD851978 JET851978:JEZ851978 JOP851978:JOV851978 JYL851978:JYR851978 KIH851978:KIN851978 KSD851978:KSJ851978 LBZ851978:LCF851978 LLV851978:LMB851978 LVR851978:LVX851978 MFN851978:MFT851978 MPJ851978:MPP851978 MZF851978:MZL851978 NJB851978:NJH851978 NSX851978:NTD851978 OCT851978:OCZ851978 OMP851978:OMV851978 OWL851978:OWR851978 PGH851978:PGN851978 PQD851978:PQJ851978 PZZ851978:QAF851978 QJV851978:QKB851978 QTR851978:QTX851978 RDN851978:RDT851978 RNJ851978:RNP851978 RXF851978:RXL851978 SHB851978:SHH851978 SQX851978:SRD851978 TAT851978:TAZ851978 TKP851978:TKV851978 TUL851978:TUR851978 UEH851978:UEN851978 UOD851978:UOJ851978 UXZ851978:UYF851978 VHV851978:VIB851978 VRR851978:VRX851978 WBN851978:WBT851978 WLJ851978:WLP851978 WVF851978:WVL851978 F917514:K917514 IT917514:IZ917514 SP917514:SV917514 ACL917514:ACR917514 AMH917514:AMN917514 AWD917514:AWJ917514 BFZ917514:BGF917514 BPV917514:BQB917514 BZR917514:BZX917514 CJN917514:CJT917514 CTJ917514:CTP917514 DDF917514:DDL917514 DNB917514:DNH917514 DWX917514:DXD917514 EGT917514:EGZ917514 EQP917514:EQV917514 FAL917514:FAR917514 FKH917514:FKN917514 FUD917514:FUJ917514 GDZ917514:GEF917514 GNV917514:GOB917514 GXR917514:GXX917514 HHN917514:HHT917514 HRJ917514:HRP917514 IBF917514:IBL917514 ILB917514:ILH917514 IUX917514:IVD917514 JET917514:JEZ917514 JOP917514:JOV917514 JYL917514:JYR917514 KIH917514:KIN917514 KSD917514:KSJ917514 LBZ917514:LCF917514 LLV917514:LMB917514 LVR917514:LVX917514 MFN917514:MFT917514 MPJ917514:MPP917514 MZF917514:MZL917514 NJB917514:NJH917514 NSX917514:NTD917514 OCT917514:OCZ917514 OMP917514:OMV917514 OWL917514:OWR917514 PGH917514:PGN917514 PQD917514:PQJ917514 PZZ917514:QAF917514 QJV917514:QKB917514 QTR917514:QTX917514 RDN917514:RDT917514 RNJ917514:RNP917514 RXF917514:RXL917514 SHB917514:SHH917514 SQX917514:SRD917514 TAT917514:TAZ917514 TKP917514:TKV917514 TUL917514:TUR917514 UEH917514:UEN917514 UOD917514:UOJ917514 UXZ917514:UYF917514 VHV917514:VIB917514 VRR917514:VRX917514 WBN917514:WBT917514 WLJ917514:WLP917514 WVF917514:WVL917514 F983050:K983050 IT983050:IZ983050 SP983050:SV983050 ACL983050:ACR983050 AMH983050:AMN983050 AWD983050:AWJ983050 BFZ983050:BGF983050 BPV983050:BQB983050 BZR983050:BZX983050 CJN983050:CJT983050 CTJ983050:CTP983050 DDF983050:DDL983050 DNB983050:DNH983050 DWX983050:DXD983050 EGT983050:EGZ983050 EQP983050:EQV983050 FAL983050:FAR983050 FKH983050:FKN983050 FUD983050:FUJ983050 GDZ983050:GEF983050 GNV983050:GOB983050 GXR983050:GXX983050 HHN983050:HHT983050 HRJ983050:HRP983050 IBF983050:IBL983050 ILB983050:ILH983050 IUX983050:IVD983050 JET983050:JEZ983050 JOP983050:JOV983050 JYL983050:JYR983050 KIH983050:KIN983050 KSD983050:KSJ983050 LBZ983050:LCF983050 LLV983050:LMB983050 LVR983050:LVX983050 MFN983050:MFT983050 MPJ983050:MPP983050 MZF983050:MZL983050 NJB983050:NJH983050 NSX983050:NTD983050 OCT983050:OCZ983050 OMP983050:OMV983050 OWL983050:OWR983050 PGH983050:PGN983050 PQD983050:PQJ983050 PZZ983050:QAF983050 QJV983050:QKB983050 QTR983050:QTX983050 RDN983050:RDT983050 RNJ983050:RNP983050 RXF983050:RXL983050 SHB983050:SHH983050 SQX983050:SRD983050 TAT983050:TAZ983050 TKP983050:TKV983050 TUL983050:TUR983050 UEH983050:UEN983050 UOD983050:UOJ983050 UXZ983050:UYF983050 VHV983050:VIB983050 VRR983050:VRX983050 WBN983050:WBT983050 WLJ983050:WLP983050 WVF983050:WVL983050 IZ65543 SV65543 ACR65543 AMN65543 AWJ65543 BGF65543 BQB65543 BZX65543 CJT65543 CTP65543 DDL65543 DNH65543 DXD65543 EGZ65543 EQV65543 FAR65543 FKN65543 FUJ65543 GEF65543 GOB65543 GXX65543 HHT65543 HRP65543 IBL65543 ILH65543 IVD65543 JEZ65543 JOV65543 JYR65543 KIN65543 KSJ65543 LCF65543 LMB65543 LVX65543 MFT65543 MPP65543 MZL65543 NJH65543 NTD65543 OCZ65543 OMV65543 OWR65543 PGN65543 PQJ65543 QAF65543 QKB65543 QTX65543 RDT65543 RNP65543 RXL65543 SHH65543 SRD65543 TAZ65543 TKV65543 TUR65543 UEN65543 UOJ65543 UYF65543 VIB65543 VRX65543 WBT65543 WLP65543 WVL65543 IZ131079 SV131079 ACR131079 AMN131079 AWJ131079 BGF131079 BQB131079 BZX131079 CJT131079 CTP131079 DDL131079 DNH131079 DXD131079 EGZ131079 EQV131079 FAR131079 FKN131079 FUJ131079 GEF131079 GOB131079 GXX131079 HHT131079 HRP131079 IBL131079 ILH131079 IVD131079 JEZ131079 JOV131079 JYR131079 KIN131079 KSJ131079 LCF131079 LMB131079 LVX131079 MFT131079 MPP131079 MZL131079 NJH131079 NTD131079 OCZ131079 OMV131079 OWR131079 PGN131079 PQJ131079 QAF131079 QKB131079 QTX131079 RDT131079 RNP131079 RXL131079 SHH131079 SRD131079 TAZ131079 TKV131079 TUR131079 UEN131079 UOJ131079 UYF131079 VIB131079 VRX131079 WBT131079 WLP131079 WVL131079 IZ196615 SV196615 ACR196615 AMN196615 AWJ196615 BGF196615 BQB196615 BZX196615 CJT196615 CTP196615 DDL196615 DNH196615 DXD196615 EGZ196615 EQV196615 FAR196615 FKN196615 FUJ196615 GEF196615 GOB196615 GXX196615 HHT196615 HRP196615 IBL196615 ILH196615 IVD196615 JEZ196615 JOV196615 JYR196615 KIN196615 KSJ196615 LCF196615 LMB196615 LVX196615 MFT196615 MPP196615 MZL196615 NJH196615 NTD196615 OCZ196615 OMV196615 OWR196615 PGN196615 PQJ196615 QAF196615 QKB196615 QTX196615 RDT196615 RNP196615 RXL196615 SHH196615 SRD196615 TAZ196615 TKV196615 TUR196615 UEN196615 UOJ196615 UYF196615 VIB196615 VRX196615 WBT196615 WLP196615 WVL196615 IZ262151 SV262151 ACR262151 AMN262151 AWJ262151 BGF262151 BQB262151 BZX262151 CJT262151 CTP262151 DDL262151 DNH262151 DXD262151 EGZ262151 EQV262151 FAR262151 FKN262151 FUJ262151 GEF262151 GOB262151 GXX262151 HHT262151 HRP262151 IBL262151 ILH262151 IVD262151 JEZ262151 JOV262151 JYR262151 KIN262151 KSJ262151 LCF262151 LMB262151 LVX262151 MFT262151 MPP262151 MZL262151 NJH262151 NTD262151 OCZ262151 OMV262151 OWR262151 PGN262151 PQJ262151 QAF262151 QKB262151 QTX262151 RDT262151 RNP262151 RXL262151 SHH262151 SRD262151 TAZ262151 TKV262151 TUR262151 UEN262151 UOJ262151 UYF262151 VIB262151 VRX262151 WBT262151 WLP262151 WVL262151 IZ327687 SV327687 ACR327687 AMN327687 AWJ327687 BGF327687 BQB327687 BZX327687 CJT327687 CTP327687 DDL327687 DNH327687 DXD327687 EGZ327687 EQV327687 FAR327687 FKN327687 FUJ327687 GEF327687 GOB327687 GXX327687 HHT327687 HRP327687 IBL327687 ILH327687 IVD327687 JEZ327687 JOV327687 JYR327687 KIN327687 KSJ327687 LCF327687 LMB327687 LVX327687 MFT327687 MPP327687 MZL327687 NJH327687 NTD327687 OCZ327687 OMV327687 OWR327687 PGN327687 PQJ327687 QAF327687 QKB327687 QTX327687 RDT327687 RNP327687 RXL327687 SHH327687 SRD327687 TAZ327687 TKV327687 TUR327687 UEN327687 UOJ327687 UYF327687 VIB327687 VRX327687 WBT327687 WLP327687 WVL327687 IZ393223 SV393223 ACR393223 AMN393223 AWJ393223 BGF393223 BQB393223 BZX393223 CJT393223 CTP393223 DDL393223 DNH393223 DXD393223 EGZ393223 EQV393223 FAR393223 FKN393223 FUJ393223 GEF393223 GOB393223 GXX393223 HHT393223 HRP393223 IBL393223 ILH393223 IVD393223 JEZ393223 JOV393223 JYR393223 KIN393223 KSJ393223 LCF393223 LMB393223 LVX393223 MFT393223 MPP393223 MZL393223 NJH393223 NTD393223 OCZ393223 OMV393223 OWR393223 PGN393223 PQJ393223 QAF393223 QKB393223 QTX393223 RDT393223 RNP393223 RXL393223 SHH393223 SRD393223 TAZ393223 TKV393223 TUR393223 UEN393223 UOJ393223 UYF393223 VIB393223 VRX393223 WBT393223 WLP393223 WVL393223 IZ458759 SV458759 ACR458759 AMN458759 AWJ458759 BGF458759 BQB458759 BZX458759 CJT458759 CTP458759 DDL458759 DNH458759 DXD458759 EGZ458759 EQV458759 FAR458759 FKN458759 FUJ458759 GEF458759 GOB458759 GXX458759 HHT458759 HRP458759 IBL458759 ILH458759 IVD458759 JEZ458759 JOV458759 JYR458759 KIN458759 KSJ458759 LCF458759 LMB458759 LVX458759 MFT458759 MPP458759 MZL458759 NJH458759 NTD458759 OCZ458759 OMV458759 OWR458759 PGN458759 PQJ458759 QAF458759 QKB458759 QTX458759 RDT458759 RNP458759 RXL458759 SHH458759 SRD458759 TAZ458759 TKV458759 TUR458759 UEN458759 UOJ458759 UYF458759 VIB458759 VRX458759 WBT458759 WLP458759 WVL458759 IZ524295 SV524295 ACR524295 AMN524295 AWJ524295 BGF524295 BQB524295 BZX524295 CJT524295 CTP524295 DDL524295 DNH524295 DXD524295 EGZ524295 EQV524295 FAR524295 FKN524295 FUJ524295 GEF524295 GOB524295 GXX524295 HHT524295 HRP524295 IBL524295 ILH524295 IVD524295 JEZ524295 JOV524295 JYR524295 KIN524295 KSJ524295 LCF524295 LMB524295 LVX524295 MFT524295 MPP524295 MZL524295 NJH524295 NTD524295 OCZ524295 OMV524295 OWR524295 PGN524295 PQJ524295 QAF524295 QKB524295 QTX524295 RDT524295 RNP524295 RXL524295 SHH524295 SRD524295 TAZ524295 TKV524295 TUR524295 UEN524295 UOJ524295 UYF524295 VIB524295 VRX524295 WBT524295 WLP524295 WVL524295 IZ589831 SV589831 ACR589831 AMN589831 AWJ589831 BGF589831 BQB589831 BZX589831 CJT589831 CTP589831 DDL589831 DNH589831 DXD589831 EGZ589831 EQV589831 FAR589831 FKN589831 FUJ589831 GEF589831 GOB589831 GXX589831 HHT589831 HRP589831 IBL589831 ILH589831 IVD589831 JEZ589831 JOV589831 JYR589831 KIN589831 KSJ589831 LCF589831 LMB589831 LVX589831 MFT589831 MPP589831 MZL589831 NJH589831 NTD589831 OCZ589831 OMV589831 OWR589831 PGN589831 PQJ589831 QAF589831 QKB589831 QTX589831 RDT589831 RNP589831 RXL589831 SHH589831 SRD589831 TAZ589831 TKV589831 TUR589831 UEN589831 UOJ589831 UYF589831 VIB589831 VRX589831 WBT589831 WLP589831 WVL589831 IZ655367 SV655367 ACR655367 AMN655367 AWJ655367 BGF655367 BQB655367 BZX655367 CJT655367 CTP655367 DDL655367 DNH655367 DXD655367 EGZ655367 EQV655367 FAR655367 FKN655367 FUJ655367 GEF655367 GOB655367 GXX655367 HHT655367 HRP655367 IBL655367 ILH655367 IVD655367 JEZ655367 JOV655367 JYR655367 KIN655367 KSJ655367 LCF655367 LMB655367 LVX655367 MFT655367 MPP655367 MZL655367 NJH655367 NTD655367 OCZ655367 OMV655367 OWR655367 PGN655367 PQJ655367 QAF655367 QKB655367 QTX655367 RDT655367 RNP655367 RXL655367 SHH655367 SRD655367 TAZ655367 TKV655367 TUR655367 UEN655367 UOJ655367 UYF655367 VIB655367 VRX655367 WBT655367 WLP655367 WVL655367 IZ720903 SV720903 ACR720903 AMN720903 AWJ720903 BGF720903 BQB720903 BZX720903 CJT720903 CTP720903 DDL720903 DNH720903 DXD720903 EGZ720903 EQV720903 FAR720903 FKN720903 FUJ720903 GEF720903 GOB720903 GXX720903 HHT720903 HRP720903 IBL720903 ILH720903 IVD720903 JEZ720903 JOV720903 JYR720903 KIN720903 KSJ720903 LCF720903 LMB720903 LVX720903 MFT720903 MPP720903 MZL720903 NJH720903 NTD720903 OCZ720903 OMV720903 OWR720903 PGN720903 PQJ720903 QAF720903 QKB720903 QTX720903 RDT720903 RNP720903 RXL720903 SHH720903 SRD720903 TAZ720903 TKV720903 TUR720903 UEN720903 UOJ720903 UYF720903 VIB720903 VRX720903 WBT720903 WLP720903 WVL720903 IZ786439 SV786439 ACR786439 AMN786439 AWJ786439 BGF786439 BQB786439 BZX786439 CJT786439 CTP786439 DDL786439 DNH786439 DXD786439 EGZ786439 EQV786439 FAR786439 FKN786439 FUJ786439 GEF786439 GOB786439 GXX786439 HHT786439 HRP786439 IBL786439 ILH786439 IVD786439 JEZ786439 JOV786439 JYR786439 KIN786439 KSJ786439 LCF786439 LMB786439 LVX786439 MFT786439 MPP786439 MZL786439 NJH786439 NTD786439 OCZ786439 OMV786439 OWR786439 PGN786439 PQJ786439 QAF786439 QKB786439 QTX786439 RDT786439 RNP786439 RXL786439 SHH786439 SRD786439 TAZ786439 TKV786439 TUR786439 UEN786439 UOJ786439 UYF786439 VIB786439 VRX786439 WBT786439 WLP786439 WVL786439 IZ851975 SV851975 ACR851975 AMN851975 AWJ851975 BGF851975 BQB851975 BZX851975 CJT851975 CTP851975 DDL851975 DNH851975 DXD851975 EGZ851975 EQV851975 FAR851975 FKN851975 FUJ851975 GEF851975 GOB851975 GXX851975 HHT851975 HRP851975 IBL851975 ILH851975 IVD851975 JEZ851975 JOV851975 JYR851975 KIN851975 KSJ851975 LCF851975 LMB851975 LVX851975 MFT851975 MPP851975 MZL851975 NJH851975 NTD851975 OCZ851975 OMV851975 OWR851975 PGN851975 PQJ851975 QAF851975 QKB851975 QTX851975 RDT851975 RNP851975 RXL851975 SHH851975 SRD851975 TAZ851975 TKV851975 TUR851975 UEN851975 UOJ851975 UYF851975 VIB851975 VRX851975 WBT851975 WLP851975 WVL851975 IZ917511 SV917511 ACR917511 AMN917511 AWJ917511 BGF917511 BQB917511 BZX917511 CJT917511 CTP917511 DDL917511 DNH917511 DXD917511 EGZ917511 EQV917511 FAR917511 FKN917511 FUJ917511 GEF917511 GOB917511 GXX917511 HHT917511 HRP917511 IBL917511 ILH917511 IVD917511 JEZ917511 JOV917511 JYR917511 KIN917511 KSJ917511 LCF917511 LMB917511 LVX917511 MFT917511 MPP917511 MZL917511 NJH917511 NTD917511 OCZ917511 OMV917511 OWR917511 PGN917511 PQJ917511 QAF917511 QKB917511 QTX917511 RDT917511 RNP917511 RXL917511 SHH917511 SRD917511 TAZ917511 TKV917511 TUR917511 UEN917511 UOJ917511 UYF917511 VIB917511 VRX917511 WBT917511 WLP917511 WVL917511 IZ983047 SV983047 ACR983047 AMN983047 AWJ983047 BGF983047 BQB983047 BZX983047 CJT983047 CTP983047 DDL983047 DNH983047 DXD983047 EGZ983047 EQV983047 FAR983047 FKN983047 FUJ983047 GEF983047 GOB983047 GXX983047 HHT983047 HRP983047 IBL983047 ILH983047 IVD983047 JEZ983047 JOV983047 JYR983047 KIN983047 KSJ983047 LCF983047 LMB983047 LVX983047 MFT983047 MPP983047 MZL983047 NJH983047 NTD983047 OCZ983047 OMV983047 OWR983047 PGN983047 PQJ983047 QAF983047 QKB983047 QTX983047 RDT983047 RNP983047 RXL983047 SHH983047 SRD983047 TAZ983047 TKV983047 TUR983047 UEN983047 UOJ983047 UYF983047 VIB983047 VRX983047 WBT983047 WLP983047">
      <formula1>$IN$65499:$IN$65503</formula1>
    </dataValidation>
    <dataValidation type="list" allowBlank="1" showInputMessage="1" showErrorMessage="1" sqref="N9:N15">
      <formula1>$Q$7:$Z$7</formula1>
    </dataValidation>
  </dataValidations>
  <printOptions horizontalCentered="1"/>
  <pageMargins left="0.19685039370078741" right="0.19685039370078741" top="0.59055118110236227" bottom="0.19685039370078741"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6"/>
  <sheetViews>
    <sheetView topLeftCell="D1" zoomScaleSheetLayoutView="85" workbookViewId="0">
      <pane ySplit="1" topLeftCell="A19" activePane="bottomLeft" state="frozen"/>
      <selection pane="bottomLeft" activeCell="K22" sqref="K22"/>
    </sheetView>
  </sheetViews>
  <sheetFormatPr baseColWidth="10" defaultRowHeight="12" x14ac:dyDescent="0.2"/>
  <cols>
    <col min="1" max="1" width="11.42578125" style="1"/>
    <col min="2" max="2" width="29.5703125" style="1" customWidth="1"/>
    <col min="3" max="3" width="23.42578125" style="1" customWidth="1"/>
    <col min="4" max="4" width="22.7109375" style="1" customWidth="1"/>
    <col min="5" max="5" width="19.140625" style="17" customWidth="1"/>
    <col min="6" max="10" width="4.28515625" style="17" customWidth="1"/>
    <col min="11" max="11" width="10.42578125" style="17" bestFit="1" customWidth="1"/>
    <col min="12" max="12" width="8.28515625" style="17" customWidth="1"/>
    <col min="13" max="13" width="9.7109375" style="17" customWidth="1"/>
    <col min="14" max="14" width="15.42578125" style="17" customWidth="1"/>
    <col min="15" max="15" width="16" style="1" customWidth="1"/>
    <col min="16" max="16" width="22.85546875" style="1" customWidth="1"/>
    <col min="17" max="17" width="11.42578125" style="1"/>
    <col min="18" max="26" width="11.42578125" style="2"/>
    <col min="27" max="16384" width="11.42578125" style="1"/>
  </cols>
  <sheetData>
    <row r="1" spans="1:27" ht="26.25" customHeight="1" x14ac:dyDescent="0.2">
      <c r="A1" s="97" t="s">
        <v>302</v>
      </c>
      <c r="B1" s="97"/>
      <c r="C1" s="97"/>
      <c r="D1" s="97"/>
      <c r="E1" s="97"/>
      <c r="F1" s="97"/>
      <c r="G1" s="97"/>
      <c r="H1" s="97"/>
      <c r="I1" s="97"/>
      <c r="J1" s="97"/>
      <c r="K1" s="97"/>
      <c r="L1" s="97"/>
      <c r="M1" s="97"/>
      <c r="N1" s="97"/>
    </row>
    <row r="2" spans="1:27" ht="19.5" hidden="1" customHeight="1" x14ac:dyDescent="0.2">
      <c r="A2" s="98"/>
      <c r="B2" s="98"/>
      <c r="C2" s="98"/>
      <c r="D2" s="98"/>
      <c r="E2" s="98"/>
      <c r="F2" s="98"/>
      <c r="G2" s="98"/>
      <c r="H2" s="98"/>
      <c r="I2" s="98"/>
      <c r="J2" s="98"/>
      <c r="K2" s="98"/>
      <c r="L2" s="98"/>
      <c r="M2" s="98"/>
      <c r="N2" s="98"/>
    </row>
    <row r="3" spans="1:27" ht="18" customHeight="1" x14ac:dyDescent="0.2">
      <c r="A3" s="108" t="s">
        <v>0</v>
      </c>
      <c r="B3" s="108"/>
      <c r="C3" s="83" t="s">
        <v>371</v>
      </c>
      <c r="D3" s="83"/>
      <c r="E3" s="108" t="s">
        <v>1</v>
      </c>
      <c r="F3" s="110" t="s">
        <v>56</v>
      </c>
      <c r="G3" s="111"/>
      <c r="H3" s="111"/>
      <c r="I3" s="111"/>
      <c r="J3" s="111"/>
      <c r="K3" s="111"/>
      <c r="L3" s="111"/>
      <c r="M3" s="111"/>
      <c r="N3" s="111"/>
    </row>
    <row r="4" spans="1:27" ht="37.5" customHeight="1" x14ac:dyDescent="0.2">
      <c r="A4" s="108"/>
      <c r="B4" s="108"/>
      <c r="C4" s="116"/>
      <c r="D4" s="116"/>
      <c r="E4" s="109"/>
      <c r="F4" s="112"/>
      <c r="G4" s="113"/>
      <c r="H4" s="113"/>
      <c r="I4" s="113"/>
      <c r="J4" s="113"/>
      <c r="K4" s="113"/>
      <c r="L4" s="113"/>
      <c r="M4" s="113"/>
      <c r="N4" s="113"/>
      <c r="O4" s="67"/>
    </row>
    <row r="5" spans="1:27" ht="37.5" customHeight="1" x14ac:dyDescent="0.2">
      <c r="A5" s="108" t="s">
        <v>121</v>
      </c>
      <c r="B5" s="108"/>
      <c r="C5" s="114" t="s">
        <v>301</v>
      </c>
      <c r="D5" s="115"/>
      <c r="E5" s="115"/>
      <c r="F5" s="43"/>
      <c r="G5" s="70"/>
      <c r="H5" s="70"/>
      <c r="I5" s="70"/>
      <c r="J5" s="70"/>
      <c r="K5" s="70"/>
      <c r="L5" s="70"/>
      <c r="M5" s="70"/>
      <c r="N5" s="70"/>
      <c r="O5" s="69"/>
    </row>
    <row r="6" spans="1:27" x14ac:dyDescent="0.2">
      <c r="A6" s="100"/>
      <c r="B6" s="100"/>
      <c r="C6" s="101"/>
      <c r="D6" s="101"/>
      <c r="E6" s="101"/>
      <c r="F6" s="101"/>
      <c r="G6" s="101"/>
      <c r="H6" s="101"/>
      <c r="I6" s="101"/>
      <c r="J6" s="101"/>
      <c r="K6" s="101"/>
      <c r="L6" s="101"/>
      <c r="M6" s="101"/>
      <c r="N6" s="101"/>
    </row>
    <row r="7" spans="1:27" ht="15" customHeight="1" x14ac:dyDescent="0.2">
      <c r="A7" s="92" t="s">
        <v>2</v>
      </c>
      <c r="B7" s="92" t="s">
        <v>3</v>
      </c>
      <c r="C7" s="92"/>
      <c r="D7" s="92"/>
      <c r="E7" s="92"/>
      <c r="F7" s="92" t="s">
        <v>4</v>
      </c>
      <c r="G7" s="92"/>
      <c r="H7" s="92"/>
      <c r="I7" s="92"/>
      <c r="J7" s="92"/>
      <c r="K7" s="92"/>
      <c r="L7" s="92"/>
      <c r="M7" s="92" t="s">
        <v>5</v>
      </c>
      <c r="N7" s="93" t="s">
        <v>6</v>
      </c>
      <c r="O7" s="95" t="s">
        <v>298</v>
      </c>
      <c r="P7" s="86" t="s">
        <v>299</v>
      </c>
    </row>
    <row r="8" spans="1:27" ht="15.75" customHeight="1" x14ac:dyDescent="0.2">
      <c r="A8" s="92"/>
      <c r="B8" s="92" t="s">
        <v>7</v>
      </c>
      <c r="C8" s="92" t="s">
        <v>8</v>
      </c>
      <c r="D8" s="92" t="s">
        <v>9</v>
      </c>
      <c r="E8" s="92" t="s">
        <v>10</v>
      </c>
      <c r="F8" s="92" t="s">
        <v>11</v>
      </c>
      <c r="G8" s="92"/>
      <c r="H8" s="92"/>
      <c r="I8" s="92"/>
      <c r="J8" s="92"/>
      <c r="K8" s="93" t="s">
        <v>252</v>
      </c>
      <c r="L8" s="92" t="s">
        <v>13</v>
      </c>
      <c r="M8" s="92"/>
      <c r="N8" s="99"/>
      <c r="O8" s="96"/>
      <c r="P8" s="87"/>
    </row>
    <row r="9" spans="1:27" ht="82.5" customHeight="1" x14ac:dyDescent="0.2">
      <c r="A9" s="93"/>
      <c r="B9" s="93"/>
      <c r="C9" s="93"/>
      <c r="D9" s="93"/>
      <c r="E9" s="93"/>
      <c r="F9" s="5" t="s">
        <v>14</v>
      </c>
      <c r="G9" s="5" t="s">
        <v>15</v>
      </c>
      <c r="H9" s="5" t="s">
        <v>16</v>
      </c>
      <c r="I9" s="5" t="s">
        <v>17</v>
      </c>
      <c r="J9" s="5" t="s">
        <v>18</v>
      </c>
      <c r="K9" s="94"/>
      <c r="L9" s="93"/>
      <c r="M9" s="93"/>
      <c r="N9" s="99"/>
      <c r="O9" s="96"/>
      <c r="P9" s="87"/>
      <c r="R9" s="2">
        <v>1</v>
      </c>
      <c r="S9" s="2">
        <v>2</v>
      </c>
      <c r="T9" s="2">
        <v>3</v>
      </c>
      <c r="U9" s="2">
        <v>4</v>
      </c>
      <c r="V9" s="2">
        <v>5</v>
      </c>
    </row>
    <row r="10" spans="1:27" ht="216" x14ac:dyDescent="0.2">
      <c r="A10" s="9">
        <v>1</v>
      </c>
      <c r="B10" s="16" t="s">
        <v>57</v>
      </c>
      <c r="C10" s="8" t="s">
        <v>58</v>
      </c>
      <c r="D10" s="8" t="s">
        <v>59</v>
      </c>
      <c r="E10" s="15" t="s">
        <v>284</v>
      </c>
      <c r="F10" s="9">
        <v>2</v>
      </c>
      <c r="G10" s="9">
        <v>2</v>
      </c>
      <c r="H10" s="9">
        <v>3</v>
      </c>
      <c r="I10" s="9">
        <v>3</v>
      </c>
      <c r="J10" s="9">
        <v>1</v>
      </c>
      <c r="K10" s="9">
        <v>2</v>
      </c>
      <c r="L10" s="9">
        <f>AVERAGE(F10:J10)*MAX(K10:K10)</f>
        <v>4.4000000000000004</v>
      </c>
      <c r="M10" s="10" t="str">
        <f t="shared" ref="M10:M19" si="0">IF(L10&gt;25,"Crítico",IF(L10&gt;15,"Alto",IF(L10&gt;8,"Medio","Bajo")))</f>
        <v>Bajo</v>
      </c>
      <c r="N10" s="11" t="s">
        <v>262</v>
      </c>
      <c r="O10" s="62" t="s">
        <v>312</v>
      </c>
      <c r="P10" s="63" t="s">
        <v>359</v>
      </c>
      <c r="R10" s="2" t="s">
        <v>254</v>
      </c>
      <c r="S10" s="2" t="s">
        <v>255</v>
      </c>
      <c r="T10" s="2" t="s">
        <v>256</v>
      </c>
      <c r="U10" s="2" t="s">
        <v>257</v>
      </c>
      <c r="V10" s="2" t="s">
        <v>258</v>
      </c>
      <c r="W10" s="2" t="s">
        <v>259</v>
      </c>
      <c r="X10" s="2" t="s">
        <v>260</v>
      </c>
      <c r="Y10" s="2" t="s">
        <v>261</v>
      </c>
      <c r="Z10" s="2" t="s">
        <v>262</v>
      </c>
      <c r="AA10" s="2"/>
    </row>
    <row r="11" spans="1:27" ht="216" x14ac:dyDescent="0.2">
      <c r="A11" s="6">
        <v>2</v>
      </c>
      <c r="B11" s="56" t="s">
        <v>274</v>
      </c>
      <c r="C11" s="8" t="s">
        <v>60</v>
      </c>
      <c r="D11" s="8" t="s">
        <v>285</v>
      </c>
      <c r="E11" s="8" t="s">
        <v>61</v>
      </c>
      <c r="F11" s="9">
        <v>3</v>
      </c>
      <c r="G11" s="9">
        <v>2</v>
      </c>
      <c r="H11" s="9">
        <v>3</v>
      </c>
      <c r="I11" s="9">
        <v>2</v>
      </c>
      <c r="J11" s="9">
        <v>5</v>
      </c>
      <c r="K11" s="9">
        <v>2</v>
      </c>
      <c r="L11" s="9">
        <v>6</v>
      </c>
      <c r="M11" s="10" t="str">
        <f>IF(L11&gt;25,"Crítico",IF(L11&gt;15,"Alto",IF(L11&gt;8,"Medio","Bajo")))</f>
        <v>Bajo</v>
      </c>
      <c r="N11" s="11" t="s">
        <v>262</v>
      </c>
      <c r="O11" s="62" t="s">
        <v>312</v>
      </c>
      <c r="P11" s="63" t="s">
        <v>359</v>
      </c>
    </row>
    <row r="12" spans="1:27" ht="216" x14ac:dyDescent="0.2">
      <c r="A12" s="9">
        <v>3</v>
      </c>
      <c r="B12" s="56" t="s">
        <v>62</v>
      </c>
      <c r="C12" s="8" t="s">
        <v>63</v>
      </c>
      <c r="D12" s="8" t="s">
        <v>64</v>
      </c>
      <c r="E12" s="8" t="s">
        <v>65</v>
      </c>
      <c r="F12" s="9">
        <v>3</v>
      </c>
      <c r="G12" s="9">
        <v>3</v>
      </c>
      <c r="H12" s="9">
        <v>5</v>
      </c>
      <c r="I12" s="9">
        <v>2</v>
      </c>
      <c r="J12" s="9">
        <v>4</v>
      </c>
      <c r="K12" s="9">
        <v>1</v>
      </c>
      <c r="L12" s="9">
        <f t="shared" ref="L12:L19" si="1">AVERAGE(F12:J12)*MAX(K12:K12)</f>
        <v>3.4</v>
      </c>
      <c r="M12" s="10" t="str">
        <f t="shared" si="0"/>
        <v>Bajo</v>
      </c>
      <c r="N12" s="11" t="s">
        <v>262</v>
      </c>
      <c r="O12" s="62" t="s">
        <v>312</v>
      </c>
      <c r="P12" s="63" t="s">
        <v>359</v>
      </c>
    </row>
    <row r="13" spans="1:27" ht="156" x14ac:dyDescent="0.2">
      <c r="A13" s="9">
        <v>4</v>
      </c>
      <c r="B13" s="56" t="s">
        <v>66</v>
      </c>
      <c r="C13" s="8" t="s">
        <v>67</v>
      </c>
      <c r="D13" s="8" t="s">
        <v>68</v>
      </c>
      <c r="E13" s="8" t="s">
        <v>286</v>
      </c>
      <c r="F13" s="9">
        <v>3</v>
      </c>
      <c r="G13" s="9">
        <v>4</v>
      </c>
      <c r="H13" s="9">
        <v>4</v>
      </c>
      <c r="I13" s="9">
        <v>5</v>
      </c>
      <c r="J13" s="9">
        <v>1</v>
      </c>
      <c r="K13" s="9">
        <v>2</v>
      </c>
      <c r="L13" s="9">
        <f t="shared" si="1"/>
        <v>6.8</v>
      </c>
      <c r="M13" s="10" t="str">
        <f t="shared" si="0"/>
        <v>Bajo</v>
      </c>
      <c r="N13" s="11" t="s">
        <v>261</v>
      </c>
      <c r="O13" s="62" t="s">
        <v>312</v>
      </c>
      <c r="P13" s="63" t="s">
        <v>327</v>
      </c>
    </row>
    <row r="14" spans="1:27" ht="240" x14ac:dyDescent="0.2">
      <c r="A14" s="9">
        <v>5</v>
      </c>
      <c r="B14" s="56" t="s">
        <v>69</v>
      </c>
      <c r="C14" s="8" t="s">
        <v>70</v>
      </c>
      <c r="D14" s="8" t="s">
        <v>275</v>
      </c>
      <c r="E14" s="8" t="s">
        <v>287</v>
      </c>
      <c r="F14" s="9">
        <v>5</v>
      </c>
      <c r="G14" s="9">
        <v>1</v>
      </c>
      <c r="H14" s="9">
        <v>2</v>
      </c>
      <c r="I14" s="9">
        <v>3</v>
      </c>
      <c r="J14" s="9">
        <v>1</v>
      </c>
      <c r="K14" s="9">
        <v>2</v>
      </c>
      <c r="L14" s="9">
        <f t="shared" si="1"/>
        <v>4.8</v>
      </c>
      <c r="M14" s="10" t="str">
        <f t="shared" si="0"/>
        <v>Bajo</v>
      </c>
      <c r="N14" s="11" t="s">
        <v>254</v>
      </c>
      <c r="O14" s="62" t="s">
        <v>312</v>
      </c>
      <c r="P14" s="63" t="s">
        <v>326</v>
      </c>
    </row>
    <row r="15" spans="1:27" ht="216" x14ac:dyDescent="0.2">
      <c r="A15" s="6">
        <v>6</v>
      </c>
      <c r="B15" s="16" t="s">
        <v>71</v>
      </c>
      <c r="C15" s="8" t="s">
        <v>70</v>
      </c>
      <c r="D15" s="8" t="s">
        <v>72</v>
      </c>
      <c r="E15" s="8" t="s">
        <v>73</v>
      </c>
      <c r="F15" s="9">
        <v>3</v>
      </c>
      <c r="G15" s="9">
        <v>1</v>
      </c>
      <c r="H15" s="9">
        <v>5</v>
      </c>
      <c r="I15" s="9">
        <v>4</v>
      </c>
      <c r="J15" s="9">
        <v>3</v>
      </c>
      <c r="K15" s="9">
        <v>2</v>
      </c>
      <c r="L15" s="9">
        <f t="shared" si="1"/>
        <v>6.4</v>
      </c>
      <c r="M15" s="10" t="str">
        <f t="shared" si="0"/>
        <v>Bajo</v>
      </c>
      <c r="N15" s="11" t="s">
        <v>262</v>
      </c>
      <c r="O15" s="62" t="s">
        <v>312</v>
      </c>
      <c r="P15" s="63" t="s">
        <v>327</v>
      </c>
    </row>
    <row r="16" spans="1:27" ht="180" x14ac:dyDescent="0.2">
      <c r="A16" s="9">
        <v>7</v>
      </c>
      <c r="B16" s="16" t="s">
        <v>74</v>
      </c>
      <c r="C16" s="8" t="s">
        <v>288</v>
      </c>
      <c r="D16" s="8" t="s">
        <v>289</v>
      </c>
      <c r="E16" s="8" t="s">
        <v>297</v>
      </c>
      <c r="F16" s="9">
        <v>5</v>
      </c>
      <c r="G16" s="9">
        <v>5</v>
      </c>
      <c r="H16" s="9">
        <v>5</v>
      </c>
      <c r="I16" s="9">
        <v>5</v>
      </c>
      <c r="J16" s="9">
        <v>5</v>
      </c>
      <c r="K16" s="9">
        <v>1</v>
      </c>
      <c r="L16" s="9">
        <f t="shared" si="1"/>
        <v>5</v>
      </c>
      <c r="M16" s="10" t="str">
        <f t="shared" si="0"/>
        <v>Bajo</v>
      </c>
      <c r="N16" s="11" t="s">
        <v>262</v>
      </c>
      <c r="O16" s="62" t="s">
        <v>312</v>
      </c>
      <c r="P16" s="63" t="s">
        <v>340</v>
      </c>
    </row>
    <row r="17" spans="1:16" ht="168" x14ac:dyDescent="0.2">
      <c r="A17" s="9">
        <v>8</v>
      </c>
      <c r="B17" s="16" t="s">
        <v>75</v>
      </c>
      <c r="C17" s="8" t="s">
        <v>76</v>
      </c>
      <c r="D17" s="8" t="s">
        <v>290</v>
      </c>
      <c r="E17" s="8" t="s">
        <v>291</v>
      </c>
      <c r="F17" s="9">
        <v>5</v>
      </c>
      <c r="G17" s="9">
        <v>5</v>
      </c>
      <c r="H17" s="9">
        <v>1</v>
      </c>
      <c r="I17" s="9">
        <v>1</v>
      </c>
      <c r="J17" s="9">
        <v>1</v>
      </c>
      <c r="K17" s="9">
        <v>2</v>
      </c>
      <c r="L17" s="9">
        <f t="shared" si="1"/>
        <v>5.2</v>
      </c>
      <c r="M17" s="10" t="str">
        <f t="shared" si="0"/>
        <v>Bajo</v>
      </c>
      <c r="N17" s="11" t="s">
        <v>262</v>
      </c>
      <c r="O17" s="62" t="s">
        <v>312</v>
      </c>
      <c r="P17" s="63" t="s">
        <v>341</v>
      </c>
    </row>
    <row r="18" spans="1:16" ht="144" x14ac:dyDescent="0.2">
      <c r="A18" s="9">
        <v>9</v>
      </c>
      <c r="B18" s="8" t="s">
        <v>77</v>
      </c>
      <c r="C18" s="8" t="s">
        <v>78</v>
      </c>
      <c r="D18" s="8" t="s">
        <v>292</v>
      </c>
      <c r="E18" s="8" t="s">
        <v>79</v>
      </c>
      <c r="F18" s="9">
        <v>3</v>
      </c>
      <c r="G18" s="9">
        <v>2</v>
      </c>
      <c r="H18" s="9">
        <v>1</v>
      </c>
      <c r="I18" s="9">
        <v>4</v>
      </c>
      <c r="J18" s="9">
        <v>1</v>
      </c>
      <c r="K18" s="9">
        <v>2</v>
      </c>
      <c r="L18" s="9">
        <f t="shared" si="1"/>
        <v>4.4000000000000004</v>
      </c>
      <c r="M18" s="10" t="str">
        <f t="shared" si="0"/>
        <v>Bajo</v>
      </c>
      <c r="N18" s="11" t="s">
        <v>262</v>
      </c>
      <c r="O18" s="62" t="s">
        <v>312</v>
      </c>
      <c r="P18" s="63" t="s">
        <v>342</v>
      </c>
    </row>
    <row r="19" spans="1:16" ht="192" x14ac:dyDescent="0.2">
      <c r="A19" s="9">
        <v>10</v>
      </c>
      <c r="B19" s="8" t="s">
        <v>80</v>
      </c>
      <c r="C19" s="8" t="s">
        <v>78</v>
      </c>
      <c r="D19" s="16" t="s">
        <v>81</v>
      </c>
      <c r="E19" s="8" t="s">
        <v>293</v>
      </c>
      <c r="F19" s="9">
        <v>3</v>
      </c>
      <c r="G19" s="9">
        <v>1</v>
      </c>
      <c r="H19" s="9">
        <v>1</v>
      </c>
      <c r="I19" s="9">
        <v>2</v>
      </c>
      <c r="J19" s="9">
        <v>1</v>
      </c>
      <c r="K19" s="9">
        <v>2</v>
      </c>
      <c r="L19" s="9">
        <f t="shared" si="1"/>
        <v>3.2</v>
      </c>
      <c r="M19" s="10" t="str">
        <f t="shared" si="0"/>
        <v>Bajo</v>
      </c>
      <c r="N19" s="11" t="s">
        <v>262</v>
      </c>
      <c r="O19" s="62" t="s">
        <v>312</v>
      </c>
      <c r="P19" s="63" t="s">
        <v>343</v>
      </c>
    </row>
    <row r="21" spans="1:16" ht="5.25" customHeight="1" x14ac:dyDescent="0.2"/>
    <row r="22" spans="1:16" ht="12.75" x14ac:dyDescent="0.2">
      <c r="B22" s="18" t="s">
        <v>230</v>
      </c>
      <c r="C22" s="19" t="s">
        <v>231</v>
      </c>
      <c r="D22" s="19" t="s">
        <v>232</v>
      </c>
      <c r="E22" s="1"/>
    </row>
    <row r="23" spans="1:16" ht="12" customHeight="1" x14ac:dyDescent="0.2">
      <c r="B23" s="88"/>
      <c r="C23" s="90"/>
      <c r="D23" s="90"/>
      <c r="E23" s="1"/>
    </row>
    <row r="24" spans="1:16" ht="53.25" customHeight="1" x14ac:dyDescent="0.2">
      <c r="B24" s="89"/>
      <c r="C24" s="91"/>
      <c r="D24" s="91"/>
      <c r="E24" s="1"/>
    </row>
    <row r="25" spans="1:16" ht="12" customHeight="1" x14ac:dyDescent="0.2">
      <c r="B25" s="22" t="s">
        <v>250</v>
      </c>
      <c r="C25" s="21" t="s">
        <v>251</v>
      </c>
      <c r="D25" s="20" t="s">
        <v>242</v>
      </c>
      <c r="E25" s="23">
        <v>43271</v>
      </c>
    </row>
    <row r="26" spans="1:16" ht="25.5" x14ac:dyDescent="0.2">
      <c r="B26" s="25" t="s">
        <v>239</v>
      </c>
      <c r="C26" s="26" t="s">
        <v>237</v>
      </c>
      <c r="D26" s="26" t="s">
        <v>236</v>
      </c>
      <c r="E26" s="26" t="s">
        <v>228</v>
      </c>
      <c r="H26" s="17" t="s">
        <v>229</v>
      </c>
    </row>
  </sheetData>
  <mergeCells count="25">
    <mergeCell ref="A1:N2"/>
    <mergeCell ref="L8:L9"/>
    <mergeCell ref="A6:N6"/>
    <mergeCell ref="A7:A9"/>
    <mergeCell ref="B7:E7"/>
    <mergeCell ref="F7:L7"/>
    <mergeCell ref="M7:M9"/>
    <mergeCell ref="N7:N9"/>
    <mergeCell ref="B8:B9"/>
    <mergeCell ref="C8:C9"/>
    <mergeCell ref="D8:D9"/>
    <mergeCell ref="K8:K9"/>
    <mergeCell ref="A5:B5"/>
    <mergeCell ref="A3:B4"/>
    <mergeCell ref="C3:D4"/>
    <mergeCell ref="F8:J8"/>
    <mergeCell ref="O7:O9"/>
    <mergeCell ref="P7:P9"/>
    <mergeCell ref="F3:N4"/>
    <mergeCell ref="E3:E4"/>
    <mergeCell ref="B23:B24"/>
    <mergeCell ref="C23:C24"/>
    <mergeCell ref="D23:D24"/>
    <mergeCell ref="E8:E9"/>
    <mergeCell ref="C5:E5"/>
  </mergeCells>
  <dataValidations count="2">
    <dataValidation type="list" allowBlank="1" showInputMessage="1" showErrorMessage="1" error="No Insista estoy creado para aceptar del N° 1 al 5" sqref="F10:K19">
      <formula1>$R$9:$V$9</formula1>
    </dataValidation>
    <dataValidation type="list" allowBlank="1" showInputMessage="1" showErrorMessage="1" sqref="N10:N19">
      <formula1>$R$10:$AA$10</formula1>
    </dataValidation>
  </dataValidations>
  <printOptions horizontalCentered="1"/>
  <pageMargins left="0.19685039370078741" right="0.19685039370078741" top="0.59055118110236227" bottom="0.19685039370078741"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
  <sheetViews>
    <sheetView topLeftCell="A22" zoomScale="68" zoomScaleNormal="68" zoomScaleSheetLayoutView="40" workbookViewId="0">
      <selection activeCell="P11" sqref="P11"/>
    </sheetView>
  </sheetViews>
  <sheetFormatPr baseColWidth="10" defaultRowHeight="12" x14ac:dyDescent="0.2"/>
  <cols>
    <col min="1" max="1" width="11.42578125" style="1"/>
    <col min="2" max="2" width="29.5703125" style="1" customWidth="1"/>
    <col min="3" max="3" width="23.42578125" style="1" customWidth="1"/>
    <col min="4" max="4" width="24" style="1" customWidth="1"/>
    <col min="5" max="5" width="19" style="17" customWidth="1"/>
    <col min="6" max="9" width="5.42578125" style="17" customWidth="1"/>
    <col min="10" max="10" width="4.42578125" style="17" customWidth="1"/>
    <col min="11" max="11" width="5.85546875" style="17" customWidth="1"/>
    <col min="12" max="12" width="8.85546875" style="17" customWidth="1"/>
    <col min="13" max="13" width="9.7109375" style="17" customWidth="1"/>
    <col min="14" max="14" width="15.42578125" style="17" customWidth="1"/>
    <col min="15" max="15" width="15.28515625" style="1" bestFit="1" customWidth="1"/>
    <col min="16" max="16" width="61" style="1" customWidth="1"/>
    <col min="17" max="250" width="11.42578125" style="1"/>
    <col min="251" max="251" width="29.5703125" style="1" customWidth="1"/>
    <col min="252" max="252" width="23.42578125" style="1" customWidth="1"/>
    <col min="253" max="253" width="24" style="1" customWidth="1"/>
    <col min="254" max="254" width="19" style="1" customWidth="1"/>
    <col min="255" max="259" width="5.42578125" style="1" customWidth="1"/>
    <col min="260" max="261" width="5.85546875" style="1" customWidth="1"/>
    <col min="262" max="262" width="8.85546875" style="1" customWidth="1"/>
    <col min="263" max="263" width="9.7109375" style="1" customWidth="1"/>
    <col min="264" max="264" width="15.42578125" style="1" customWidth="1"/>
    <col min="265" max="265" width="16.42578125" style="1" customWidth="1"/>
    <col min="266" max="266" width="18" style="1" customWidth="1"/>
    <col min="267" max="267" width="15.140625" style="1" customWidth="1"/>
    <col min="268" max="268" width="27.5703125" style="1" bestFit="1" customWidth="1"/>
    <col min="269" max="506" width="11.42578125" style="1"/>
    <col min="507" max="507" width="29.5703125" style="1" customWidth="1"/>
    <col min="508" max="508" width="23.42578125" style="1" customWidth="1"/>
    <col min="509" max="509" width="24" style="1" customWidth="1"/>
    <col min="510" max="510" width="19" style="1" customWidth="1"/>
    <col min="511" max="515" width="5.42578125" style="1" customWidth="1"/>
    <col min="516" max="517" width="5.85546875" style="1" customWidth="1"/>
    <col min="518" max="518" width="8.85546875" style="1" customWidth="1"/>
    <col min="519" max="519" width="9.7109375" style="1" customWidth="1"/>
    <col min="520" max="520" width="15.42578125" style="1" customWidth="1"/>
    <col min="521" max="521" width="16.42578125" style="1" customWidth="1"/>
    <col min="522" max="522" width="18" style="1" customWidth="1"/>
    <col min="523" max="523" width="15.140625" style="1" customWidth="1"/>
    <col min="524" max="524" width="27.5703125" style="1" bestFit="1" customWidth="1"/>
    <col min="525" max="762" width="11.42578125" style="1"/>
    <col min="763" max="763" width="29.5703125" style="1" customWidth="1"/>
    <col min="764" max="764" width="23.42578125" style="1" customWidth="1"/>
    <col min="765" max="765" width="24" style="1" customWidth="1"/>
    <col min="766" max="766" width="19" style="1" customWidth="1"/>
    <col min="767" max="771" width="5.42578125" style="1" customWidth="1"/>
    <col min="772" max="773" width="5.85546875" style="1" customWidth="1"/>
    <col min="774" max="774" width="8.85546875" style="1" customWidth="1"/>
    <col min="775" max="775" width="9.7109375" style="1" customWidth="1"/>
    <col min="776" max="776" width="15.42578125" style="1" customWidth="1"/>
    <col min="777" max="777" width="16.42578125" style="1" customWidth="1"/>
    <col min="778" max="778" width="18" style="1" customWidth="1"/>
    <col min="779" max="779" width="15.140625" style="1" customWidth="1"/>
    <col min="780" max="780" width="27.5703125" style="1" bestFit="1" customWidth="1"/>
    <col min="781" max="1018" width="11.42578125" style="1"/>
    <col min="1019" max="1019" width="29.5703125" style="1" customWidth="1"/>
    <col min="1020" max="1020" width="23.42578125" style="1" customWidth="1"/>
    <col min="1021" max="1021" width="24" style="1" customWidth="1"/>
    <col min="1022" max="1022" width="19" style="1" customWidth="1"/>
    <col min="1023" max="1027" width="5.42578125" style="1" customWidth="1"/>
    <col min="1028" max="1029" width="5.85546875" style="1" customWidth="1"/>
    <col min="1030" max="1030" width="8.85546875" style="1" customWidth="1"/>
    <col min="1031" max="1031" width="9.7109375" style="1" customWidth="1"/>
    <col min="1032" max="1032" width="15.42578125" style="1" customWidth="1"/>
    <col min="1033" max="1033" width="16.42578125" style="1" customWidth="1"/>
    <col min="1034" max="1034" width="18" style="1" customWidth="1"/>
    <col min="1035" max="1035" width="15.140625" style="1" customWidth="1"/>
    <col min="1036" max="1036" width="27.5703125" style="1" bestFit="1" customWidth="1"/>
    <col min="1037" max="1274" width="11.42578125" style="1"/>
    <col min="1275" max="1275" width="29.5703125" style="1" customWidth="1"/>
    <col min="1276" max="1276" width="23.42578125" style="1" customWidth="1"/>
    <col min="1277" max="1277" width="24" style="1" customWidth="1"/>
    <col min="1278" max="1278" width="19" style="1" customWidth="1"/>
    <col min="1279" max="1283" width="5.42578125" style="1" customWidth="1"/>
    <col min="1284" max="1285" width="5.85546875" style="1" customWidth="1"/>
    <col min="1286" max="1286" width="8.85546875" style="1" customWidth="1"/>
    <col min="1287" max="1287" width="9.7109375" style="1" customWidth="1"/>
    <col min="1288" max="1288" width="15.42578125" style="1" customWidth="1"/>
    <col min="1289" max="1289" width="16.42578125" style="1" customWidth="1"/>
    <col min="1290" max="1290" width="18" style="1" customWidth="1"/>
    <col min="1291" max="1291" width="15.140625" style="1" customWidth="1"/>
    <col min="1292" max="1292" width="27.5703125" style="1" bestFit="1" customWidth="1"/>
    <col min="1293" max="1530" width="11.42578125" style="1"/>
    <col min="1531" max="1531" width="29.5703125" style="1" customWidth="1"/>
    <col min="1532" max="1532" width="23.42578125" style="1" customWidth="1"/>
    <col min="1533" max="1533" width="24" style="1" customWidth="1"/>
    <col min="1534" max="1534" width="19" style="1" customWidth="1"/>
    <col min="1535" max="1539" width="5.42578125" style="1" customWidth="1"/>
    <col min="1540" max="1541" width="5.85546875" style="1" customWidth="1"/>
    <col min="1542" max="1542" width="8.85546875" style="1" customWidth="1"/>
    <col min="1543" max="1543" width="9.7109375" style="1" customWidth="1"/>
    <col min="1544" max="1544" width="15.42578125" style="1" customWidth="1"/>
    <col min="1545" max="1545" width="16.42578125" style="1" customWidth="1"/>
    <col min="1546" max="1546" width="18" style="1" customWidth="1"/>
    <col min="1547" max="1547" width="15.140625" style="1" customWidth="1"/>
    <col min="1548" max="1548" width="27.5703125" style="1" bestFit="1" customWidth="1"/>
    <col min="1549" max="1786" width="11.42578125" style="1"/>
    <col min="1787" max="1787" width="29.5703125" style="1" customWidth="1"/>
    <col min="1788" max="1788" width="23.42578125" style="1" customWidth="1"/>
    <col min="1789" max="1789" width="24" style="1" customWidth="1"/>
    <col min="1790" max="1790" width="19" style="1" customWidth="1"/>
    <col min="1791" max="1795" width="5.42578125" style="1" customWidth="1"/>
    <col min="1796" max="1797" width="5.85546875" style="1" customWidth="1"/>
    <col min="1798" max="1798" width="8.85546875" style="1" customWidth="1"/>
    <col min="1799" max="1799" width="9.7109375" style="1" customWidth="1"/>
    <col min="1800" max="1800" width="15.42578125" style="1" customWidth="1"/>
    <col min="1801" max="1801" width="16.42578125" style="1" customWidth="1"/>
    <col min="1802" max="1802" width="18" style="1" customWidth="1"/>
    <col min="1803" max="1803" width="15.140625" style="1" customWidth="1"/>
    <col min="1804" max="1804" width="27.5703125" style="1" bestFit="1" customWidth="1"/>
    <col min="1805" max="2042" width="11.42578125" style="1"/>
    <col min="2043" max="2043" width="29.5703125" style="1" customWidth="1"/>
    <col min="2044" max="2044" width="23.42578125" style="1" customWidth="1"/>
    <col min="2045" max="2045" width="24" style="1" customWidth="1"/>
    <col min="2046" max="2046" width="19" style="1" customWidth="1"/>
    <col min="2047" max="2051" width="5.42578125" style="1" customWidth="1"/>
    <col min="2052" max="2053" width="5.85546875" style="1" customWidth="1"/>
    <col min="2054" max="2054" width="8.85546875" style="1" customWidth="1"/>
    <col min="2055" max="2055" width="9.7109375" style="1" customWidth="1"/>
    <col min="2056" max="2056" width="15.42578125" style="1" customWidth="1"/>
    <col min="2057" max="2057" width="16.42578125" style="1" customWidth="1"/>
    <col min="2058" max="2058" width="18" style="1" customWidth="1"/>
    <col min="2059" max="2059" width="15.140625" style="1" customWidth="1"/>
    <col min="2060" max="2060" width="27.5703125" style="1" bestFit="1" customWidth="1"/>
    <col min="2061" max="2298" width="11.42578125" style="1"/>
    <col min="2299" max="2299" width="29.5703125" style="1" customWidth="1"/>
    <col min="2300" max="2300" width="23.42578125" style="1" customWidth="1"/>
    <col min="2301" max="2301" width="24" style="1" customWidth="1"/>
    <col min="2302" max="2302" width="19" style="1" customWidth="1"/>
    <col min="2303" max="2307" width="5.42578125" style="1" customWidth="1"/>
    <col min="2308" max="2309" width="5.85546875" style="1" customWidth="1"/>
    <col min="2310" max="2310" width="8.85546875" style="1" customWidth="1"/>
    <col min="2311" max="2311" width="9.7109375" style="1" customWidth="1"/>
    <col min="2312" max="2312" width="15.42578125" style="1" customWidth="1"/>
    <col min="2313" max="2313" width="16.42578125" style="1" customWidth="1"/>
    <col min="2314" max="2314" width="18" style="1" customWidth="1"/>
    <col min="2315" max="2315" width="15.140625" style="1" customWidth="1"/>
    <col min="2316" max="2316" width="27.5703125" style="1" bestFit="1" customWidth="1"/>
    <col min="2317" max="2554" width="11.42578125" style="1"/>
    <col min="2555" max="2555" width="29.5703125" style="1" customWidth="1"/>
    <col min="2556" max="2556" width="23.42578125" style="1" customWidth="1"/>
    <col min="2557" max="2557" width="24" style="1" customWidth="1"/>
    <col min="2558" max="2558" width="19" style="1" customWidth="1"/>
    <col min="2559" max="2563" width="5.42578125" style="1" customWidth="1"/>
    <col min="2564" max="2565" width="5.85546875" style="1" customWidth="1"/>
    <col min="2566" max="2566" width="8.85546875" style="1" customWidth="1"/>
    <col min="2567" max="2567" width="9.7109375" style="1" customWidth="1"/>
    <col min="2568" max="2568" width="15.42578125" style="1" customWidth="1"/>
    <col min="2569" max="2569" width="16.42578125" style="1" customWidth="1"/>
    <col min="2570" max="2570" width="18" style="1" customWidth="1"/>
    <col min="2571" max="2571" width="15.140625" style="1" customWidth="1"/>
    <col min="2572" max="2572" width="27.5703125" style="1" bestFit="1" customWidth="1"/>
    <col min="2573" max="2810" width="11.42578125" style="1"/>
    <col min="2811" max="2811" width="29.5703125" style="1" customWidth="1"/>
    <col min="2812" max="2812" width="23.42578125" style="1" customWidth="1"/>
    <col min="2813" max="2813" width="24" style="1" customWidth="1"/>
    <col min="2814" max="2814" width="19" style="1" customWidth="1"/>
    <col min="2815" max="2819" width="5.42578125" style="1" customWidth="1"/>
    <col min="2820" max="2821" width="5.85546875" style="1" customWidth="1"/>
    <col min="2822" max="2822" width="8.85546875" style="1" customWidth="1"/>
    <col min="2823" max="2823" width="9.7109375" style="1" customWidth="1"/>
    <col min="2824" max="2824" width="15.42578125" style="1" customWidth="1"/>
    <col min="2825" max="2825" width="16.42578125" style="1" customWidth="1"/>
    <col min="2826" max="2826" width="18" style="1" customWidth="1"/>
    <col min="2827" max="2827" width="15.140625" style="1" customWidth="1"/>
    <col min="2828" max="2828" width="27.5703125" style="1" bestFit="1" customWidth="1"/>
    <col min="2829" max="3066" width="11.42578125" style="1"/>
    <col min="3067" max="3067" width="29.5703125" style="1" customWidth="1"/>
    <col min="3068" max="3068" width="23.42578125" style="1" customWidth="1"/>
    <col min="3069" max="3069" width="24" style="1" customWidth="1"/>
    <col min="3070" max="3070" width="19" style="1" customWidth="1"/>
    <col min="3071" max="3075" width="5.42578125" style="1" customWidth="1"/>
    <col min="3076" max="3077" width="5.85546875" style="1" customWidth="1"/>
    <col min="3078" max="3078" width="8.85546875" style="1" customWidth="1"/>
    <col min="3079" max="3079" width="9.7109375" style="1" customWidth="1"/>
    <col min="3080" max="3080" width="15.42578125" style="1" customWidth="1"/>
    <col min="3081" max="3081" width="16.42578125" style="1" customWidth="1"/>
    <col min="3082" max="3082" width="18" style="1" customWidth="1"/>
    <col min="3083" max="3083" width="15.140625" style="1" customWidth="1"/>
    <col min="3084" max="3084" width="27.5703125" style="1" bestFit="1" customWidth="1"/>
    <col min="3085" max="3322" width="11.42578125" style="1"/>
    <col min="3323" max="3323" width="29.5703125" style="1" customWidth="1"/>
    <col min="3324" max="3324" width="23.42578125" style="1" customWidth="1"/>
    <col min="3325" max="3325" width="24" style="1" customWidth="1"/>
    <col min="3326" max="3326" width="19" style="1" customWidth="1"/>
    <col min="3327" max="3331" width="5.42578125" style="1" customWidth="1"/>
    <col min="3332" max="3333" width="5.85546875" style="1" customWidth="1"/>
    <col min="3334" max="3334" width="8.85546875" style="1" customWidth="1"/>
    <col min="3335" max="3335" width="9.7109375" style="1" customWidth="1"/>
    <col min="3336" max="3336" width="15.42578125" style="1" customWidth="1"/>
    <col min="3337" max="3337" width="16.42578125" style="1" customWidth="1"/>
    <col min="3338" max="3338" width="18" style="1" customWidth="1"/>
    <col min="3339" max="3339" width="15.140625" style="1" customWidth="1"/>
    <col min="3340" max="3340" width="27.5703125" style="1" bestFit="1" customWidth="1"/>
    <col min="3341" max="3578" width="11.42578125" style="1"/>
    <col min="3579" max="3579" width="29.5703125" style="1" customWidth="1"/>
    <col min="3580" max="3580" width="23.42578125" style="1" customWidth="1"/>
    <col min="3581" max="3581" width="24" style="1" customWidth="1"/>
    <col min="3582" max="3582" width="19" style="1" customWidth="1"/>
    <col min="3583" max="3587" width="5.42578125" style="1" customWidth="1"/>
    <col min="3588" max="3589" width="5.85546875" style="1" customWidth="1"/>
    <col min="3590" max="3590" width="8.85546875" style="1" customWidth="1"/>
    <col min="3591" max="3591" width="9.7109375" style="1" customWidth="1"/>
    <col min="3592" max="3592" width="15.42578125" style="1" customWidth="1"/>
    <col min="3593" max="3593" width="16.42578125" style="1" customWidth="1"/>
    <col min="3594" max="3594" width="18" style="1" customWidth="1"/>
    <col min="3595" max="3595" width="15.140625" style="1" customWidth="1"/>
    <col min="3596" max="3596" width="27.5703125" style="1" bestFit="1" customWidth="1"/>
    <col min="3597" max="3834" width="11.42578125" style="1"/>
    <col min="3835" max="3835" width="29.5703125" style="1" customWidth="1"/>
    <col min="3836" max="3836" width="23.42578125" style="1" customWidth="1"/>
    <col min="3837" max="3837" width="24" style="1" customWidth="1"/>
    <col min="3838" max="3838" width="19" style="1" customWidth="1"/>
    <col min="3839" max="3843" width="5.42578125" style="1" customWidth="1"/>
    <col min="3844" max="3845" width="5.85546875" style="1" customWidth="1"/>
    <col min="3846" max="3846" width="8.85546875" style="1" customWidth="1"/>
    <col min="3847" max="3847" width="9.7109375" style="1" customWidth="1"/>
    <col min="3848" max="3848" width="15.42578125" style="1" customWidth="1"/>
    <col min="3849" max="3849" width="16.42578125" style="1" customWidth="1"/>
    <col min="3850" max="3850" width="18" style="1" customWidth="1"/>
    <col min="3851" max="3851" width="15.140625" style="1" customWidth="1"/>
    <col min="3852" max="3852" width="27.5703125" style="1" bestFit="1" customWidth="1"/>
    <col min="3853" max="4090" width="11.42578125" style="1"/>
    <col min="4091" max="4091" width="29.5703125" style="1" customWidth="1"/>
    <col min="4092" max="4092" width="23.42578125" style="1" customWidth="1"/>
    <col min="4093" max="4093" width="24" style="1" customWidth="1"/>
    <col min="4094" max="4094" width="19" style="1" customWidth="1"/>
    <col min="4095" max="4099" width="5.42578125" style="1" customWidth="1"/>
    <col min="4100" max="4101" width="5.85546875" style="1" customWidth="1"/>
    <col min="4102" max="4102" width="8.85546875" style="1" customWidth="1"/>
    <col min="4103" max="4103" width="9.7109375" style="1" customWidth="1"/>
    <col min="4104" max="4104" width="15.42578125" style="1" customWidth="1"/>
    <col min="4105" max="4105" width="16.42578125" style="1" customWidth="1"/>
    <col min="4106" max="4106" width="18" style="1" customWidth="1"/>
    <col min="4107" max="4107" width="15.140625" style="1" customWidth="1"/>
    <col min="4108" max="4108" width="27.5703125" style="1" bestFit="1" customWidth="1"/>
    <col min="4109" max="4346" width="11.42578125" style="1"/>
    <col min="4347" max="4347" width="29.5703125" style="1" customWidth="1"/>
    <col min="4348" max="4348" width="23.42578125" style="1" customWidth="1"/>
    <col min="4349" max="4349" width="24" style="1" customWidth="1"/>
    <col min="4350" max="4350" width="19" style="1" customWidth="1"/>
    <col min="4351" max="4355" width="5.42578125" style="1" customWidth="1"/>
    <col min="4356" max="4357" width="5.85546875" style="1" customWidth="1"/>
    <col min="4358" max="4358" width="8.85546875" style="1" customWidth="1"/>
    <col min="4359" max="4359" width="9.7109375" style="1" customWidth="1"/>
    <col min="4360" max="4360" width="15.42578125" style="1" customWidth="1"/>
    <col min="4361" max="4361" width="16.42578125" style="1" customWidth="1"/>
    <col min="4362" max="4362" width="18" style="1" customWidth="1"/>
    <col min="4363" max="4363" width="15.140625" style="1" customWidth="1"/>
    <col min="4364" max="4364" width="27.5703125" style="1" bestFit="1" customWidth="1"/>
    <col min="4365" max="4602" width="11.42578125" style="1"/>
    <col min="4603" max="4603" width="29.5703125" style="1" customWidth="1"/>
    <col min="4604" max="4604" width="23.42578125" style="1" customWidth="1"/>
    <col min="4605" max="4605" width="24" style="1" customWidth="1"/>
    <col min="4606" max="4606" width="19" style="1" customWidth="1"/>
    <col min="4607" max="4611" width="5.42578125" style="1" customWidth="1"/>
    <col min="4612" max="4613" width="5.85546875" style="1" customWidth="1"/>
    <col min="4614" max="4614" width="8.85546875" style="1" customWidth="1"/>
    <col min="4615" max="4615" width="9.7109375" style="1" customWidth="1"/>
    <col min="4616" max="4616" width="15.42578125" style="1" customWidth="1"/>
    <col min="4617" max="4617" width="16.42578125" style="1" customWidth="1"/>
    <col min="4618" max="4618" width="18" style="1" customWidth="1"/>
    <col min="4619" max="4619" width="15.140625" style="1" customWidth="1"/>
    <col min="4620" max="4620" width="27.5703125" style="1" bestFit="1" customWidth="1"/>
    <col min="4621" max="4858" width="11.42578125" style="1"/>
    <col min="4859" max="4859" width="29.5703125" style="1" customWidth="1"/>
    <col min="4860" max="4860" width="23.42578125" style="1" customWidth="1"/>
    <col min="4861" max="4861" width="24" style="1" customWidth="1"/>
    <col min="4862" max="4862" width="19" style="1" customWidth="1"/>
    <col min="4863" max="4867" width="5.42578125" style="1" customWidth="1"/>
    <col min="4868" max="4869" width="5.85546875" style="1" customWidth="1"/>
    <col min="4870" max="4870" width="8.85546875" style="1" customWidth="1"/>
    <col min="4871" max="4871" width="9.7109375" style="1" customWidth="1"/>
    <col min="4872" max="4872" width="15.42578125" style="1" customWidth="1"/>
    <col min="4873" max="4873" width="16.42578125" style="1" customWidth="1"/>
    <col min="4874" max="4874" width="18" style="1" customWidth="1"/>
    <col min="4875" max="4875" width="15.140625" style="1" customWidth="1"/>
    <col min="4876" max="4876" width="27.5703125" style="1" bestFit="1" customWidth="1"/>
    <col min="4877" max="5114" width="11.42578125" style="1"/>
    <col min="5115" max="5115" width="29.5703125" style="1" customWidth="1"/>
    <col min="5116" max="5116" width="23.42578125" style="1" customWidth="1"/>
    <col min="5117" max="5117" width="24" style="1" customWidth="1"/>
    <col min="5118" max="5118" width="19" style="1" customWidth="1"/>
    <col min="5119" max="5123" width="5.42578125" style="1" customWidth="1"/>
    <col min="5124" max="5125" width="5.85546875" style="1" customWidth="1"/>
    <col min="5126" max="5126" width="8.85546875" style="1" customWidth="1"/>
    <col min="5127" max="5127" width="9.7109375" style="1" customWidth="1"/>
    <col min="5128" max="5128" width="15.42578125" style="1" customWidth="1"/>
    <col min="5129" max="5129" width="16.42578125" style="1" customWidth="1"/>
    <col min="5130" max="5130" width="18" style="1" customWidth="1"/>
    <col min="5131" max="5131" width="15.140625" style="1" customWidth="1"/>
    <col min="5132" max="5132" width="27.5703125" style="1" bestFit="1" customWidth="1"/>
    <col min="5133" max="5370" width="11.42578125" style="1"/>
    <col min="5371" max="5371" width="29.5703125" style="1" customWidth="1"/>
    <col min="5372" max="5372" width="23.42578125" style="1" customWidth="1"/>
    <col min="5373" max="5373" width="24" style="1" customWidth="1"/>
    <col min="5374" max="5374" width="19" style="1" customWidth="1"/>
    <col min="5375" max="5379" width="5.42578125" style="1" customWidth="1"/>
    <col min="5380" max="5381" width="5.85546875" style="1" customWidth="1"/>
    <col min="5382" max="5382" width="8.85546875" style="1" customWidth="1"/>
    <col min="5383" max="5383" width="9.7109375" style="1" customWidth="1"/>
    <col min="5384" max="5384" width="15.42578125" style="1" customWidth="1"/>
    <col min="5385" max="5385" width="16.42578125" style="1" customWidth="1"/>
    <col min="5386" max="5386" width="18" style="1" customWidth="1"/>
    <col min="5387" max="5387" width="15.140625" style="1" customWidth="1"/>
    <col min="5388" max="5388" width="27.5703125" style="1" bestFit="1" customWidth="1"/>
    <col min="5389" max="5626" width="11.42578125" style="1"/>
    <col min="5627" max="5627" width="29.5703125" style="1" customWidth="1"/>
    <col min="5628" max="5628" width="23.42578125" style="1" customWidth="1"/>
    <col min="5629" max="5629" width="24" style="1" customWidth="1"/>
    <col min="5630" max="5630" width="19" style="1" customWidth="1"/>
    <col min="5631" max="5635" width="5.42578125" style="1" customWidth="1"/>
    <col min="5636" max="5637" width="5.85546875" style="1" customWidth="1"/>
    <col min="5638" max="5638" width="8.85546875" style="1" customWidth="1"/>
    <col min="5639" max="5639" width="9.7109375" style="1" customWidth="1"/>
    <col min="5640" max="5640" width="15.42578125" style="1" customWidth="1"/>
    <col min="5641" max="5641" width="16.42578125" style="1" customWidth="1"/>
    <col min="5642" max="5642" width="18" style="1" customWidth="1"/>
    <col min="5643" max="5643" width="15.140625" style="1" customWidth="1"/>
    <col min="5644" max="5644" width="27.5703125" style="1" bestFit="1" customWidth="1"/>
    <col min="5645" max="5882" width="11.42578125" style="1"/>
    <col min="5883" max="5883" width="29.5703125" style="1" customWidth="1"/>
    <col min="5884" max="5884" width="23.42578125" style="1" customWidth="1"/>
    <col min="5885" max="5885" width="24" style="1" customWidth="1"/>
    <col min="5886" max="5886" width="19" style="1" customWidth="1"/>
    <col min="5887" max="5891" width="5.42578125" style="1" customWidth="1"/>
    <col min="5892" max="5893" width="5.85546875" style="1" customWidth="1"/>
    <col min="5894" max="5894" width="8.85546875" style="1" customWidth="1"/>
    <col min="5895" max="5895" width="9.7109375" style="1" customWidth="1"/>
    <col min="5896" max="5896" width="15.42578125" style="1" customWidth="1"/>
    <col min="5897" max="5897" width="16.42578125" style="1" customWidth="1"/>
    <col min="5898" max="5898" width="18" style="1" customWidth="1"/>
    <col min="5899" max="5899" width="15.140625" style="1" customWidth="1"/>
    <col min="5900" max="5900" width="27.5703125" style="1" bestFit="1" customWidth="1"/>
    <col min="5901" max="6138" width="11.42578125" style="1"/>
    <col min="6139" max="6139" width="29.5703125" style="1" customWidth="1"/>
    <col min="6140" max="6140" width="23.42578125" style="1" customWidth="1"/>
    <col min="6141" max="6141" width="24" style="1" customWidth="1"/>
    <col min="6142" max="6142" width="19" style="1" customWidth="1"/>
    <col min="6143" max="6147" width="5.42578125" style="1" customWidth="1"/>
    <col min="6148" max="6149" width="5.85546875" style="1" customWidth="1"/>
    <col min="6150" max="6150" width="8.85546875" style="1" customWidth="1"/>
    <col min="6151" max="6151" width="9.7109375" style="1" customWidth="1"/>
    <col min="6152" max="6152" width="15.42578125" style="1" customWidth="1"/>
    <col min="6153" max="6153" width="16.42578125" style="1" customWidth="1"/>
    <col min="6154" max="6154" width="18" style="1" customWidth="1"/>
    <col min="6155" max="6155" width="15.140625" style="1" customWidth="1"/>
    <col min="6156" max="6156" width="27.5703125" style="1" bestFit="1" customWidth="1"/>
    <col min="6157" max="6394" width="11.42578125" style="1"/>
    <col min="6395" max="6395" width="29.5703125" style="1" customWidth="1"/>
    <col min="6396" max="6396" width="23.42578125" style="1" customWidth="1"/>
    <col min="6397" max="6397" width="24" style="1" customWidth="1"/>
    <col min="6398" max="6398" width="19" style="1" customWidth="1"/>
    <col min="6399" max="6403" width="5.42578125" style="1" customWidth="1"/>
    <col min="6404" max="6405" width="5.85546875" style="1" customWidth="1"/>
    <col min="6406" max="6406" width="8.85546875" style="1" customWidth="1"/>
    <col min="6407" max="6407" width="9.7109375" style="1" customWidth="1"/>
    <col min="6408" max="6408" width="15.42578125" style="1" customWidth="1"/>
    <col min="6409" max="6409" width="16.42578125" style="1" customWidth="1"/>
    <col min="6410" max="6410" width="18" style="1" customWidth="1"/>
    <col min="6411" max="6411" width="15.140625" style="1" customWidth="1"/>
    <col min="6412" max="6412" width="27.5703125" style="1" bestFit="1" customWidth="1"/>
    <col min="6413" max="6650" width="11.42578125" style="1"/>
    <col min="6651" max="6651" width="29.5703125" style="1" customWidth="1"/>
    <col min="6652" max="6652" width="23.42578125" style="1" customWidth="1"/>
    <col min="6653" max="6653" width="24" style="1" customWidth="1"/>
    <col min="6654" max="6654" width="19" style="1" customWidth="1"/>
    <col min="6655" max="6659" width="5.42578125" style="1" customWidth="1"/>
    <col min="6660" max="6661" width="5.85546875" style="1" customWidth="1"/>
    <col min="6662" max="6662" width="8.85546875" style="1" customWidth="1"/>
    <col min="6663" max="6663" width="9.7109375" style="1" customWidth="1"/>
    <col min="6664" max="6664" width="15.42578125" style="1" customWidth="1"/>
    <col min="6665" max="6665" width="16.42578125" style="1" customWidth="1"/>
    <col min="6666" max="6666" width="18" style="1" customWidth="1"/>
    <col min="6667" max="6667" width="15.140625" style="1" customWidth="1"/>
    <col min="6668" max="6668" width="27.5703125" style="1" bestFit="1" customWidth="1"/>
    <col min="6669" max="6906" width="11.42578125" style="1"/>
    <col min="6907" max="6907" width="29.5703125" style="1" customWidth="1"/>
    <col min="6908" max="6908" width="23.42578125" style="1" customWidth="1"/>
    <col min="6909" max="6909" width="24" style="1" customWidth="1"/>
    <col min="6910" max="6910" width="19" style="1" customWidth="1"/>
    <col min="6911" max="6915" width="5.42578125" style="1" customWidth="1"/>
    <col min="6916" max="6917" width="5.85546875" style="1" customWidth="1"/>
    <col min="6918" max="6918" width="8.85546875" style="1" customWidth="1"/>
    <col min="6919" max="6919" width="9.7109375" style="1" customWidth="1"/>
    <col min="6920" max="6920" width="15.42578125" style="1" customWidth="1"/>
    <col min="6921" max="6921" width="16.42578125" style="1" customWidth="1"/>
    <col min="6922" max="6922" width="18" style="1" customWidth="1"/>
    <col min="6923" max="6923" width="15.140625" style="1" customWidth="1"/>
    <col min="6924" max="6924" width="27.5703125" style="1" bestFit="1" customWidth="1"/>
    <col min="6925" max="7162" width="11.42578125" style="1"/>
    <col min="7163" max="7163" width="29.5703125" style="1" customWidth="1"/>
    <col min="7164" max="7164" width="23.42578125" style="1" customWidth="1"/>
    <col min="7165" max="7165" width="24" style="1" customWidth="1"/>
    <col min="7166" max="7166" width="19" style="1" customWidth="1"/>
    <col min="7167" max="7171" width="5.42578125" style="1" customWidth="1"/>
    <col min="7172" max="7173" width="5.85546875" style="1" customWidth="1"/>
    <col min="7174" max="7174" width="8.85546875" style="1" customWidth="1"/>
    <col min="7175" max="7175" width="9.7109375" style="1" customWidth="1"/>
    <col min="7176" max="7176" width="15.42578125" style="1" customWidth="1"/>
    <col min="7177" max="7177" width="16.42578125" style="1" customWidth="1"/>
    <col min="7178" max="7178" width="18" style="1" customWidth="1"/>
    <col min="7179" max="7179" width="15.140625" style="1" customWidth="1"/>
    <col min="7180" max="7180" width="27.5703125" style="1" bestFit="1" customWidth="1"/>
    <col min="7181" max="7418" width="11.42578125" style="1"/>
    <col min="7419" max="7419" width="29.5703125" style="1" customWidth="1"/>
    <col min="7420" max="7420" width="23.42578125" style="1" customWidth="1"/>
    <col min="7421" max="7421" width="24" style="1" customWidth="1"/>
    <col min="7422" max="7422" width="19" style="1" customWidth="1"/>
    <col min="7423" max="7427" width="5.42578125" style="1" customWidth="1"/>
    <col min="7428" max="7429" width="5.85546875" style="1" customWidth="1"/>
    <col min="7430" max="7430" width="8.85546875" style="1" customWidth="1"/>
    <col min="7431" max="7431" width="9.7109375" style="1" customWidth="1"/>
    <col min="7432" max="7432" width="15.42578125" style="1" customWidth="1"/>
    <col min="7433" max="7433" width="16.42578125" style="1" customWidth="1"/>
    <col min="7434" max="7434" width="18" style="1" customWidth="1"/>
    <col min="7435" max="7435" width="15.140625" style="1" customWidth="1"/>
    <col min="7436" max="7436" width="27.5703125" style="1" bestFit="1" customWidth="1"/>
    <col min="7437" max="7674" width="11.42578125" style="1"/>
    <col min="7675" max="7675" width="29.5703125" style="1" customWidth="1"/>
    <col min="7676" max="7676" width="23.42578125" style="1" customWidth="1"/>
    <col min="7677" max="7677" width="24" style="1" customWidth="1"/>
    <col min="7678" max="7678" width="19" style="1" customWidth="1"/>
    <col min="7679" max="7683" width="5.42578125" style="1" customWidth="1"/>
    <col min="7684" max="7685" width="5.85546875" style="1" customWidth="1"/>
    <col min="7686" max="7686" width="8.85546875" style="1" customWidth="1"/>
    <col min="7687" max="7687" width="9.7109375" style="1" customWidth="1"/>
    <col min="7688" max="7688" width="15.42578125" style="1" customWidth="1"/>
    <col min="7689" max="7689" width="16.42578125" style="1" customWidth="1"/>
    <col min="7690" max="7690" width="18" style="1" customWidth="1"/>
    <col min="7691" max="7691" width="15.140625" style="1" customWidth="1"/>
    <col min="7692" max="7692" width="27.5703125" style="1" bestFit="1" customWidth="1"/>
    <col min="7693" max="7930" width="11.42578125" style="1"/>
    <col min="7931" max="7931" width="29.5703125" style="1" customWidth="1"/>
    <col min="7932" max="7932" width="23.42578125" style="1" customWidth="1"/>
    <col min="7933" max="7933" width="24" style="1" customWidth="1"/>
    <col min="7934" max="7934" width="19" style="1" customWidth="1"/>
    <col min="7935" max="7939" width="5.42578125" style="1" customWidth="1"/>
    <col min="7940" max="7941" width="5.85546875" style="1" customWidth="1"/>
    <col min="7942" max="7942" width="8.85546875" style="1" customWidth="1"/>
    <col min="7943" max="7943" width="9.7109375" style="1" customWidth="1"/>
    <col min="7944" max="7944" width="15.42578125" style="1" customWidth="1"/>
    <col min="7945" max="7945" width="16.42578125" style="1" customWidth="1"/>
    <col min="7946" max="7946" width="18" style="1" customWidth="1"/>
    <col min="7947" max="7947" width="15.140625" style="1" customWidth="1"/>
    <col min="7948" max="7948" width="27.5703125" style="1" bestFit="1" customWidth="1"/>
    <col min="7949" max="8186" width="11.42578125" style="1"/>
    <col min="8187" max="8187" width="29.5703125" style="1" customWidth="1"/>
    <col min="8188" max="8188" width="23.42578125" style="1" customWidth="1"/>
    <col min="8189" max="8189" width="24" style="1" customWidth="1"/>
    <col min="8190" max="8190" width="19" style="1" customWidth="1"/>
    <col min="8191" max="8195" width="5.42578125" style="1" customWidth="1"/>
    <col min="8196" max="8197" width="5.85546875" style="1" customWidth="1"/>
    <col min="8198" max="8198" width="8.85546875" style="1" customWidth="1"/>
    <col min="8199" max="8199" width="9.7109375" style="1" customWidth="1"/>
    <col min="8200" max="8200" width="15.42578125" style="1" customWidth="1"/>
    <col min="8201" max="8201" width="16.42578125" style="1" customWidth="1"/>
    <col min="8202" max="8202" width="18" style="1" customWidth="1"/>
    <col min="8203" max="8203" width="15.140625" style="1" customWidth="1"/>
    <col min="8204" max="8204" width="27.5703125" style="1" bestFit="1" customWidth="1"/>
    <col min="8205" max="8442" width="11.42578125" style="1"/>
    <col min="8443" max="8443" width="29.5703125" style="1" customWidth="1"/>
    <col min="8444" max="8444" width="23.42578125" style="1" customWidth="1"/>
    <col min="8445" max="8445" width="24" style="1" customWidth="1"/>
    <col min="8446" max="8446" width="19" style="1" customWidth="1"/>
    <col min="8447" max="8451" width="5.42578125" style="1" customWidth="1"/>
    <col min="8452" max="8453" width="5.85546875" style="1" customWidth="1"/>
    <col min="8454" max="8454" width="8.85546875" style="1" customWidth="1"/>
    <col min="8455" max="8455" width="9.7109375" style="1" customWidth="1"/>
    <col min="8456" max="8456" width="15.42578125" style="1" customWidth="1"/>
    <col min="8457" max="8457" width="16.42578125" style="1" customWidth="1"/>
    <col min="8458" max="8458" width="18" style="1" customWidth="1"/>
    <col min="8459" max="8459" width="15.140625" style="1" customWidth="1"/>
    <col min="8460" max="8460" width="27.5703125" style="1" bestFit="1" customWidth="1"/>
    <col min="8461" max="8698" width="11.42578125" style="1"/>
    <col min="8699" max="8699" width="29.5703125" style="1" customWidth="1"/>
    <col min="8700" max="8700" width="23.42578125" style="1" customWidth="1"/>
    <col min="8701" max="8701" width="24" style="1" customWidth="1"/>
    <col min="8702" max="8702" width="19" style="1" customWidth="1"/>
    <col min="8703" max="8707" width="5.42578125" style="1" customWidth="1"/>
    <col min="8708" max="8709" width="5.85546875" style="1" customWidth="1"/>
    <col min="8710" max="8710" width="8.85546875" style="1" customWidth="1"/>
    <col min="8711" max="8711" width="9.7109375" style="1" customWidth="1"/>
    <col min="8712" max="8712" width="15.42578125" style="1" customWidth="1"/>
    <col min="8713" max="8713" width="16.42578125" style="1" customWidth="1"/>
    <col min="8714" max="8714" width="18" style="1" customWidth="1"/>
    <col min="8715" max="8715" width="15.140625" style="1" customWidth="1"/>
    <col min="8716" max="8716" width="27.5703125" style="1" bestFit="1" customWidth="1"/>
    <col min="8717" max="8954" width="11.42578125" style="1"/>
    <col min="8955" max="8955" width="29.5703125" style="1" customWidth="1"/>
    <col min="8956" max="8956" width="23.42578125" style="1" customWidth="1"/>
    <col min="8957" max="8957" width="24" style="1" customWidth="1"/>
    <col min="8958" max="8958" width="19" style="1" customWidth="1"/>
    <col min="8959" max="8963" width="5.42578125" style="1" customWidth="1"/>
    <col min="8964" max="8965" width="5.85546875" style="1" customWidth="1"/>
    <col min="8966" max="8966" width="8.85546875" style="1" customWidth="1"/>
    <col min="8967" max="8967" width="9.7109375" style="1" customWidth="1"/>
    <col min="8968" max="8968" width="15.42578125" style="1" customWidth="1"/>
    <col min="8969" max="8969" width="16.42578125" style="1" customWidth="1"/>
    <col min="8970" max="8970" width="18" style="1" customWidth="1"/>
    <col min="8971" max="8971" width="15.140625" style="1" customWidth="1"/>
    <col min="8972" max="8972" width="27.5703125" style="1" bestFit="1" customWidth="1"/>
    <col min="8973" max="9210" width="11.42578125" style="1"/>
    <col min="9211" max="9211" width="29.5703125" style="1" customWidth="1"/>
    <col min="9212" max="9212" width="23.42578125" style="1" customWidth="1"/>
    <col min="9213" max="9213" width="24" style="1" customWidth="1"/>
    <col min="9214" max="9214" width="19" style="1" customWidth="1"/>
    <col min="9215" max="9219" width="5.42578125" style="1" customWidth="1"/>
    <col min="9220" max="9221" width="5.85546875" style="1" customWidth="1"/>
    <col min="9222" max="9222" width="8.85546875" style="1" customWidth="1"/>
    <col min="9223" max="9223" width="9.7109375" style="1" customWidth="1"/>
    <col min="9224" max="9224" width="15.42578125" style="1" customWidth="1"/>
    <col min="9225" max="9225" width="16.42578125" style="1" customWidth="1"/>
    <col min="9226" max="9226" width="18" style="1" customWidth="1"/>
    <col min="9227" max="9227" width="15.140625" style="1" customWidth="1"/>
    <col min="9228" max="9228" width="27.5703125" style="1" bestFit="1" customWidth="1"/>
    <col min="9229" max="9466" width="11.42578125" style="1"/>
    <col min="9467" max="9467" width="29.5703125" style="1" customWidth="1"/>
    <col min="9468" max="9468" width="23.42578125" style="1" customWidth="1"/>
    <col min="9469" max="9469" width="24" style="1" customWidth="1"/>
    <col min="9470" max="9470" width="19" style="1" customWidth="1"/>
    <col min="9471" max="9475" width="5.42578125" style="1" customWidth="1"/>
    <col min="9476" max="9477" width="5.85546875" style="1" customWidth="1"/>
    <col min="9478" max="9478" width="8.85546875" style="1" customWidth="1"/>
    <col min="9479" max="9479" width="9.7109375" style="1" customWidth="1"/>
    <col min="9480" max="9480" width="15.42578125" style="1" customWidth="1"/>
    <col min="9481" max="9481" width="16.42578125" style="1" customWidth="1"/>
    <col min="9482" max="9482" width="18" style="1" customWidth="1"/>
    <col min="9483" max="9483" width="15.140625" style="1" customWidth="1"/>
    <col min="9484" max="9484" width="27.5703125" style="1" bestFit="1" customWidth="1"/>
    <col min="9485" max="9722" width="11.42578125" style="1"/>
    <col min="9723" max="9723" width="29.5703125" style="1" customWidth="1"/>
    <col min="9724" max="9724" width="23.42578125" style="1" customWidth="1"/>
    <col min="9725" max="9725" width="24" style="1" customWidth="1"/>
    <col min="9726" max="9726" width="19" style="1" customWidth="1"/>
    <col min="9727" max="9731" width="5.42578125" style="1" customWidth="1"/>
    <col min="9732" max="9733" width="5.85546875" style="1" customWidth="1"/>
    <col min="9734" max="9734" width="8.85546875" style="1" customWidth="1"/>
    <col min="9735" max="9735" width="9.7109375" style="1" customWidth="1"/>
    <col min="9736" max="9736" width="15.42578125" style="1" customWidth="1"/>
    <col min="9737" max="9737" width="16.42578125" style="1" customWidth="1"/>
    <col min="9738" max="9738" width="18" style="1" customWidth="1"/>
    <col min="9739" max="9739" width="15.140625" style="1" customWidth="1"/>
    <col min="9740" max="9740" width="27.5703125" style="1" bestFit="1" customWidth="1"/>
    <col min="9741" max="9978" width="11.42578125" style="1"/>
    <col min="9979" max="9979" width="29.5703125" style="1" customWidth="1"/>
    <col min="9980" max="9980" width="23.42578125" style="1" customWidth="1"/>
    <col min="9981" max="9981" width="24" style="1" customWidth="1"/>
    <col min="9982" max="9982" width="19" style="1" customWidth="1"/>
    <col min="9983" max="9987" width="5.42578125" style="1" customWidth="1"/>
    <col min="9988" max="9989" width="5.85546875" style="1" customWidth="1"/>
    <col min="9990" max="9990" width="8.85546875" style="1" customWidth="1"/>
    <col min="9991" max="9991" width="9.7109375" style="1" customWidth="1"/>
    <col min="9992" max="9992" width="15.42578125" style="1" customWidth="1"/>
    <col min="9993" max="9993" width="16.42578125" style="1" customWidth="1"/>
    <col min="9994" max="9994" width="18" style="1" customWidth="1"/>
    <col min="9995" max="9995" width="15.140625" style="1" customWidth="1"/>
    <col min="9996" max="9996" width="27.5703125" style="1" bestFit="1" customWidth="1"/>
    <col min="9997" max="10234" width="11.42578125" style="1"/>
    <col min="10235" max="10235" width="29.5703125" style="1" customWidth="1"/>
    <col min="10236" max="10236" width="23.42578125" style="1" customWidth="1"/>
    <col min="10237" max="10237" width="24" style="1" customWidth="1"/>
    <col min="10238" max="10238" width="19" style="1" customWidth="1"/>
    <col min="10239" max="10243" width="5.42578125" style="1" customWidth="1"/>
    <col min="10244" max="10245" width="5.85546875" style="1" customWidth="1"/>
    <col min="10246" max="10246" width="8.85546875" style="1" customWidth="1"/>
    <col min="10247" max="10247" width="9.7109375" style="1" customWidth="1"/>
    <col min="10248" max="10248" width="15.42578125" style="1" customWidth="1"/>
    <col min="10249" max="10249" width="16.42578125" style="1" customWidth="1"/>
    <col min="10250" max="10250" width="18" style="1" customWidth="1"/>
    <col min="10251" max="10251" width="15.140625" style="1" customWidth="1"/>
    <col min="10252" max="10252" width="27.5703125" style="1" bestFit="1" customWidth="1"/>
    <col min="10253" max="10490" width="11.42578125" style="1"/>
    <col min="10491" max="10491" width="29.5703125" style="1" customWidth="1"/>
    <col min="10492" max="10492" width="23.42578125" style="1" customWidth="1"/>
    <col min="10493" max="10493" width="24" style="1" customWidth="1"/>
    <col min="10494" max="10494" width="19" style="1" customWidth="1"/>
    <col min="10495" max="10499" width="5.42578125" style="1" customWidth="1"/>
    <col min="10500" max="10501" width="5.85546875" style="1" customWidth="1"/>
    <col min="10502" max="10502" width="8.85546875" style="1" customWidth="1"/>
    <col min="10503" max="10503" width="9.7109375" style="1" customWidth="1"/>
    <col min="10504" max="10504" width="15.42578125" style="1" customWidth="1"/>
    <col min="10505" max="10505" width="16.42578125" style="1" customWidth="1"/>
    <col min="10506" max="10506" width="18" style="1" customWidth="1"/>
    <col min="10507" max="10507" width="15.140625" style="1" customWidth="1"/>
    <col min="10508" max="10508" width="27.5703125" style="1" bestFit="1" customWidth="1"/>
    <col min="10509" max="10746" width="11.42578125" style="1"/>
    <col min="10747" max="10747" width="29.5703125" style="1" customWidth="1"/>
    <col min="10748" max="10748" width="23.42578125" style="1" customWidth="1"/>
    <col min="10749" max="10749" width="24" style="1" customWidth="1"/>
    <col min="10750" max="10750" width="19" style="1" customWidth="1"/>
    <col min="10751" max="10755" width="5.42578125" style="1" customWidth="1"/>
    <col min="10756" max="10757" width="5.85546875" style="1" customWidth="1"/>
    <col min="10758" max="10758" width="8.85546875" style="1" customWidth="1"/>
    <col min="10759" max="10759" width="9.7109375" style="1" customWidth="1"/>
    <col min="10760" max="10760" width="15.42578125" style="1" customWidth="1"/>
    <col min="10761" max="10761" width="16.42578125" style="1" customWidth="1"/>
    <col min="10762" max="10762" width="18" style="1" customWidth="1"/>
    <col min="10763" max="10763" width="15.140625" style="1" customWidth="1"/>
    <col min="10764" max="10764" width="27.5703125" style="1" bestFit="1" customWidth="1"/>
    <col min="10765" max="11002" width="11.42578125" style="1"/>
    <col min="11003" max="11003" width="29.5703125" style="1" customWidth="1"/>
    <col min="11004" max="11004" width="23.42578125" style="1" customWidth="1"/>
    <col min="11005" max="11005" width="24" style="1" customWidth="1"/>
    <col min="11006" max="11006" width="19" style="1" customWidth="1"/>
    <col min="11007" max="11011" width="5.42578125" style="1" customWidth="1"/>
    <col min="11012" max="11013" width="5.85546875" style="1" customWidth="1"/>
    <col min="11014" max="11014" width="8.85546875" style="1" customWidth="1"/>
    <col min="11015" max="11015" width="9.7109375" style="1" customWidth="1"/>
    <col min="11016" max="11016" width="15.42578125" style="1" customWidth="1"/>
    <col min="11017" max="11017" width="16.42578125" style="1" customWidth="1"/>
    <col min="11018" max="11018" width="18" style="1" customWidth="1"/>
    <col min="11019" max="11019" width="15.140625" style="1" customWidth="1"/>
    <col min="11020" max="11020" width="27.5703125" style="1" bestFit="1" customWidth="1"/>
    <col min="11021" max="11258" width="11.42578125" style="1"/>
    <col min="11259" max="11259" width="29.5703125" style="1" customWidth="1"/>
    <col min="11260" max="11260" width="23.42578125" style="1" customWidth="1"/>
    <col min="11261" max="11261" width="24" style="1" customWidth="1"/>
    <col min="11262" max="11262" width="19" style="1" customWidth="1"/>
    <col min="11263" max="11267" width="5.42578125" style="1" customWidth="1"/>
    <col min="11268" max="11269" width="5.85546875" style="1" customWidth="1"/>
    <col min="11270" max="11270" width="8.85546875" style="1" customWidth="1"/>
    <col min="11271" max="11271" width="9.7109375" style="1" customWidth="1"/>
    <col min="11272" max="11272" width="15.42578125" style="1" customWidth="1"/>
    <col min="11273" max="11273" width="16.42578125" style="1" customWidth="1"/>
    <col min="11274" max="11274" width="18" style="1" customWidth="1"/>
    <col min="11275" max="11275" width="15.140625" style="1" customWidth="1"/>
    <col min="11276" max="11276" width="27.5703125" style="1" bestFit="1" customWidth="1"/>
    <col min="11277" max="11514" width="11.42578125" style="1"/>
    <col min="11515" max="11515" width="29.5703125" style="1" customWidth="1"/>
    <col min="11516" max="11516" width="23.42578125" style="1" customWidth="1"/>
    <col min="11517" max="11517" width="24" style="1" customWidth="1"/>
    <col min="11518" max="11518" width="19" style="1" customWidth="1"/>
    <col min="11519" max="11523" width="5.42578125" style="1" customWidth="1"/>
    <col min="11524" max="11525" width="5.85546875" style="1" customWidth="1"/>
    <col min="11526" max="11526" width="8.85546875" style="1" customWidth="1"/>
    <col min="11527" max="11527" width="9.7109375" style="1" customWidth="1"/>
    <col min="11528" max="11528" width="15.42578125" style="1" customWidth="1"/>
    <col min="11529" max="11529" width="16.42578125" style="1" customWidth="1"/>
    <col min="11530" max="11530" width="18" style="1" customWidth="1"/>
    <col min="11531" max="11531" width="15.140625" style="1" customWidth="1"/>
    <col min="11532" max="11532" width="27.5703125" style="1" bestFit="1" customWidth="1"/>
    <col min="11533" max="11770" width="11.42578125" style="1"/>
    <col min="11771" max="11771" width="29.5703125" style="1" customWidth="1"/>
    <col min="11772" max="11772" width="23.42578125" style="1" customWidth="1"/>
    <col min="11773" max="11773" width="24" style="1" customWidth="1"/>
    <col min="11774" max="11774" width="19" style="1" customWidth="1"/>
    <col min="11775" max="11779" width="5.42578125" style="1" customWidth="1"/>
    <col min="11780" max="11781" width="5.85546875" style="1" customWidth="1"/>
    <col min="11782" max="11782" width="8.85546875" style="1" customWidth="1"/>
    <col min="11783" max="11783" width="9.7109375" style="1" customWidth="1"/>
    <col min="11784" max="11784" width="15.42578125" style="1" customWidth="1"/>
    <col min="11785" max="11785" width="16.42578125" style="1" customWidth="1"/>
    <col min="11786" max="11786" width="18" style="1" customWidth="1"/>
    <col min="11787" max="11787" width="15.140625" style="1" customWidth="1"/>
    <col min="11788" max="11788" width="27.5703125" style="1" bestFit="1" customWidth="1"/>
    <col min="11789" max="12026" width="11.42578125" style="1"/>
    <col min="12027" max="12027" width="29.5703125" style="1" customWidth="1"/>
    <col min="12028" max="12028" width="23.42578125" style="1" customWidth="1"/>
    <col min="12029" max="12029" width="24" style="1" customWidth="1"/>
    <col min="12030" max="12030" width="19" style="1" customWidth="1"/>
    <col min="12031" max="12035" width="5.42578125" style="1" customWidth="1"/>
    <col min="12036" max="12037" width="5.85546875" style="1" customWidth="1"/>
    <col min="12038" max="12038" width="8.85546875" style="1" customWidth="1"/>
    <col min="12039" max="12039" width="9.7109375" style="1" customWidth="1"/>
    <col min="12040" max="12040" width="15.42578125" style="1" customWidth="1"/>
    <col min="12041" max="12041" width="16.42578125" style="1" customWidth="1"/>
    <col min="12042" max="12042" width="18" style="1" customWidth="1"/>
    <col min="12043" max="12043" width="15.140625" style="1" customWidth="1"/>
    <col min="12044" max="12044" width="27.5703125" style="1" bestFit="1" customWidth="1"/>
    <col min="12045" max="12282" width="11.42578125" style="1"/>
    <col min="12283" max="12283" width="29.5703125" style="1" customWidth="1"/>
    <col min="12284" max="12284" width="23.42578125" style="1" customWidth="1"/>
    <col min="12285" max="12285" width="24" style="1" customWidth="1"/>
    <col min="12286" max="12286" width="19" style="1" customWidth="1"/>
    <col min="12287" max="12291" width="5.42578125" style="1" customWidth="1"/>
    <col min="12292" max="12293" width="5.85546875" style="1" customWidth="1"/>
    <col min="12294" max="12294" width="8.85546875" style="1" customWidth="1"/>
    <col min="12295" max="12295" width="9.7109375" style="1" customWidth="1"/>
    <col min="12296" max="12296" width="15.42578125" style="1" customWidth="1"/>
    <col min="12297" max="12297" width="16.42578125" style="1" customWidth="1"/>
    <col min="12298" max="12298" width="18" style="1" customWidth="1"/>
    <col min="12299" max="12299" width="15.140625" style="1" customWidth="1"/>
    <col min="12300" max="12300" width="27.5703125" style="1" bestFit="1" customWidth="1"/>
    <col min="12301" max="12538" width="11.42578125" style="1"/>
    <col min="12539" max="12539" width="29.5703125" style="1" customWidth="1"/>
    <col min="12540" max="12540" width="23.42578125" style="1" customWidth="1"/>
    <col min="12541" max="12541" width="24" style="1" customWidth="1"/>
    <col min="12542" max="12542" width="19" style="1" customWidth="1"/>
    <col min="12543" max="12547" width="5.42578125" style="1" customWidth="1"/>
    <col min="12548" max="12549" width="5.85546875" style="1" customWidth="1"/>
    <col min="12550" max="12550" width="8.85546875" style="1" customWidth="1"/>
    <col min="12551" max="12551" width="9.7109375" style="1" customWidth="1"/>
    <col min="12552" max="12552" width="15.42578125" style="1" customWidth="1"/>
    <col min="12553" max="12553" width="16.42578125" style="1" customWidth="1"/>
    <col min="12554" max="12554" width="18" style="1" customWidth="1"/>
    <col min="12555" max="12555" width="15.140625" style="1" customWidth="1"/>
    <col min="12556" max="12556" width="27.5703125" style="1" bestFit="1" customWidth="1"/>
    <col min="12557" max="12794" width="11.42578125" style="1"/>
    <col min="12795" max="12795" width="29.5703125" style="1" customWidth="1"/>
    <col min="12796" max="12796" width="23.42578125" style="1" customWidth="1"/>
    <col min="12797" max="12797" width="24" style="1" customWidth="1"/>
    <col min="12798" max="12798" width="19" style="1" customWidth="1"/>
    <col min="12799" max="12803" width="5.42578125" style="1" customWidth="1"/>
    <col min="12804" max="12805" width="5.85546875" style="1" customWidth="1"/>
    <col min="12806" max="12806" width="8.85546875" style="1" customWidth="1"/>
    <col min="12807" max="12807" width="9.7109375" style="1" customWidth="1"/>
    <col min="12808" max="12808" width="15.42578125" style="1" customWidth="1"/>
    <col min="12809" max="12809" width="16.42578125" style="1" customWidth="1"/>
    <col min="12810" max="12810" width="18" style="1" customWidth="1"/>
    <col min="12811" max="12811" width="15.140625" style="1" customWidth="1"/>
    <col min="12812" max="12812" width="27.5703125" style="1" bestFit="1" customWidth="1"/>
    <col min="12813" max="13050" width="11.42578125" style="1"/>
    <col min="13051" max="13051" width="29.5703125" style="1" customWidth="1"/>
    <col min="13052" max="13052" width="23.42578125" style="1" customWidth="1"/>
    <col min="13053" max="13053" width="24" style="1" customWidth="1"/>
    <col min="13054" max="13054" width="19" style="1" customWidth="1"/>
    <col min="13055" max="13059" width="5.42578125" style="1" customWidth="1"/>
    <col min="13060" max="13061" width="5.85546875" style="1" customWidth="1"/>
    <col min="13062" max="13062" width="8.85546875" style="1" customWidth="1"/>
    <col min="13063" max="13063" width="9.7109375" style="1" customWidth="1"/>
    <col min="13064" max="13064" width="15.42578125" style="1" customWidth="1"/>
    <col min="13065" max="13065" width="16.42578125" style="1" customWidth="1"/>
    <col min="13066" max="13066" width="18" style="1" customWidth="1"/>
    <col min="13067" max="13067" width="15.140625" style="1" customWidth="1"/>
    <col min="13068" max="13068" width="27.5703125" style="1" bestFit="1" customWidth="1"/>
    <col min="13069" max="13306" width="11.42578125" style="1"/>
    <col min="13307" max="13307" width="29.5703125" style="1" customWidth="1"/>
    <col min="13308" max="13308" width="23.42578125" style="1" customWidth="1"/>
    <col min="13309" max="13309" width="24" style="1" customWidth="1"/>
    <col min="13310" max="13310" width="19" style="1" customWidth="1"/>
    <col min="13311" max="13315" width="5.42578125" style="1" customWidth="1"/>
    <col min="13316" max="13317" width="5.85546875" style="1" customWidth="1"/>
    <col min="13318" max="13318" width="8.85546875" style="1" customWidth="1"/>
    <col min="13319" max="13319" width="9.7109375" style="1" customWidth="1"/>
    <col min="13320" max="13320" width="15.42578125" style="1" customWidth="1"/>
    <col min="13321" max="13321" width="16.42578125" style="1" customWidth="1"/>
    <col min="13322" max="13322" width="18" style="1" customWidth="1"/>
    <col min="13323" max="13323" width="15.140625" style="1" customWidth="1"/>
    <col min="13324" max="13324" width="27.5703125" style="1" bestFit="1" customWidth="1"/>
    <col min="13325" max="13562" width="11.42578125" style="1"/>
    <col min="13563" max="13563" width="29.5703125" style="1" customWidth="1"/>
    <col min="13564" max="13564" width="23.42578125" style="1" customWidth="1"/>
    <col min="13565" max="13565" width="24" style="1" customWidth="1"/>
    <col min="13566" max="13566" width="19" style="1" customWidth="1"/>
    <col min="13567" max="13571" width="5.42578125" style="1" customWidth="1"/>
    <col min="13572" max="13573" width="5.85546875" style="1" customWidth="1"/>
    <col min="13574" max="13574" width="8.85546875" style="1" customWidth="1"/>
    <col min="13575" max="13575" width="9.7109375" style="1" customWidth="1"/>
    <col min="13576" max="13576" width="15.42578125" style="1" customWidth="1"/>
    <col min="13577" max="13577" width="16.42578125" style="1" customWidth="1"/>
    <col min="13578" max="13578" width="18" style="1" customWidth="1"/>
    <col min="13579" max="13579" width="15.140625" style="1" customWidth="1"/>
    <col min="13580" max="13580" width="27.5703125" style="1" bestFit="1" customWidth="1"/>
    <col min="13581" max="13818" width="11.42578125" style="1"/>
    <col min="13819" max="13819" width="29.5703125" style="1" customWidth="1"/>
    <col min="13820" max="13820" width="23.42578125" style="1" customWidth="1"/>
    <col min="13821" max="13821" width="24" style="1" customWidth="1"/>
    <col min="13822" max="13822" width="19" style="1" customWidth="1"/>
    <col min="13823" max="13827" width="5.42578125" style="1" customWidth="1"/>
    <col min="13828" max="13829" width="5.85546875" style="1" customWidth="1"/>
    <col min="13830" max="13830" width="8.85546875" style="1" customWidth="1"/>
    <col min="13831" max="13831" width="9.7109375" style="1" customWidth="1"/>
    <col min="13832" max="13832" width="15.42578125" style="1" customWidth="1"/>
    <col min="13833" max="13833" width="16.42578125" style="1" customWidth="1"/>
    <col min="13834" max="13834" width="18" style="1" customWidth="1"/>
    <col min="13835" max="13835" width="15.140625" style="1" customWidth="1"/>
    <col min="13836" max="13836" width="27.5703125" style="1" bestFit="1" customWidth="1"/>
    <col min="13837" max="14074" width="11.42578125" style="1"/>
    <col min="14075" max="14075" width="29.5703125" style="1" customWidth="1"/>
    <col min="14076" max="14076" width="23.42578125" style="1" customWidth="1"/>
    <col min="14077" max="14077" width="24" style="1" customWidth="1"/>
    <col min="14078" max="14078" width="19" style="1" customWidth="1"/>
    <col min="14079" max="14083" width="5.42578125" style="1" customWidth="1"/>
    <col min="14084" max="14085" width="5.85546875" style="1" customWidth="1"/>
    <col min="14086" max="14086" width="8.85546875" style="1" customWidth="1"/>
    <col min="14087" max="14087" width="9.7109375" style="1" customWidth="1"/>
    <col min="14088" max="14088" width="15.42578125" style="1" customWidth="1"/>
    <col min="14089" max="14089" width="16.42578125" style="1" customWidth="1"/>
    <col min="14090" max="14090" width="18" style="1" customWidth="1"/>
    <col min="14091" max="14091" width="15.140625" style="1" customWidth="1"/>
    <col min="14092" max="14092" width="27.5703125" style="1" bestFit="1" customWidth="1"/>
    <col min="14093" max="14330" width="11.42578125" style="1"/>
    <col min="14331" max="14331" width="29.5703125" style="1" customWidth="1"/>
    <col min="14332" max="14332" width="23.42578125" style="1" customWidth="1"/>
    <col min="14333" max="14333" width="24" style="1" customWidth="1"/>
    <col min="14334" max="14334" width="19" style="1" customWidth="1"/>
    <col min="14335" max="14339" width="5.42578125" style="1" customWidth="1"/>
    <col min="14340" max="14341" width="5.85546875" style="1" customWidth="1"/>
    <col min="14342" max="14342" width="8.85546875" style="1" customWidth="1"/>
    <col min="14343" max="14343" width="9.7109375" style="1" customWidth="1"/>
    <col min="14344" max="14344" width="15.42578125" style="1" customWidth="1"/>
    <col min="14345" max="14345" width="16.42578125" style="1" customWidth="1"/>
    <col min="14346" max="14346" width="18" style="1" customWidth="1"/>
    <col min="14347" max="14347" width="15.140625" style="1" customWidth="1"/>
    <col min="14348" max="14348" width="27.5703125" style="1" bestFit="1" customWidth="1"/>
    <col min="14349" max="14586" width="11.42578125" style="1"/>
    <col min="14587" max="14587" width="29.5703125" style="1" customWidth="1"/>
    <col min="14588" max="14588" width="23.42578125" style="1" customWidth="1"/>
    <col min="14589" max="14589" width="24" style="1" customWidth="1"/>
    <col min="14590" max="14590" width="19" style="1" customWidth="1"/>
    <col min="14591" max="14595" width="5.42578125" style="1" customWidth="1"/>
    <col min="14596" max="14597" width="5.85546875" style="1" customWidth="1"/>
    <col min="14598" max="14598" width="8.85546875" style="1" customWidth="1"/>
    <col min="14599" max="14599" width="9.7109375" style="1" customWidth="1"/>
    <col min="14600" max="14600" width="15.42578125" style="1" customWidth="1"/>
    <col min="14601" max="14601" width="16.42578125" style="1" customWidth="1"/>
    <col min="14602" max="14602" width="18" style="1" customWidth="1"/>
    <col min="14603" max="14603" width="15.140625" style="1" customWidth="1"/>
    <col min="14604" max="14604" width="27.5703125" style="1" bestFit="1" customWidth="1"/>
    <col min="14605" max="14842" width="11.42578125" style="1"/>
    <col min="14843" max="14843" width="29.5703125" style="1" customWidth="1"/>
    <col min="14844" max="14844" width="23.42578125" style="1" customWidth="1"/>
    <col min="14845" max="14845" width="24" style="1" customWidth="1"/>
    <col min="14846" max="14846" width="19" style="1" customWidth="1"/>
    <col min="14847" max="14851" width="5.42578125" style="1" customWidth="1"/>
    <col min="14852" max="14853" width="5.85546875" style="1" customWidth="1"/>
    <col min="14854" max="14854" width="8.85546875" style="1" customWidth="1"/>
    <col min="14855" max="14855" width="9.7109375" style="1" customWidth="1"/>
    <col min="14856" max="14856" width="15.42578125" style="1" customWidth="1"/>
    <col min="14857" max="14857" width="16.42578125" style="1" customWidth="1"/>
    <col min="14858" max="14858" width="18" style="1" customWidth="1"/>
    <col min="14859" max="14859" width="15.140625" style="1" customWidth="1"/>
    <col min="14860" max="14860" width="27.5703125" style="1" bestFit="1" customWidth="1"/>
    <col min="14861" max="15098" width="11.42578125" style="1"/>
    <col min="15099" max="15099" width="29.5703125" style="1" customWidth="1"/>
    <col min="15100" max="15100" width="23.42578125" style="1" customWidth="1"/>
    <col min="15101" max="15101" width="24" style="1" customWidth="1"/>
    <col min="15102" max="15102" width="19" style="1" customWidth="1"/>
    <col min="15103" max="15107" width="5.42578125" style="1" customWidth="1"/>
    <col min="15108" max="15109" width="5.85546875" style="1" customWidth="1"/>
    <col min="15110" max="15110" width="8.85546875" style="1" customWidth="1"/>
    <col min="15111" max="15111" width="9.7109375" style="1" customWidth="1"/>
    <col min="15112" max="15112" width="15.42578125" style="1" customWidth="1"/>
    <col min="15113" max="15113" width="16.42578125" style="1" customWidth="1"/>
    <col min="15114" max="15114" width="18" style="1" customWidth="1"/>
    <col min="15115" max="15115" width="15.140625" style="1" customWidth="1"/>
    <col min="15116" max="15116" width="27.5703125" style="1" bestFit="1" customWidth="1"/>
    <col min="15117" max="15354" width="11.42578125" style="1"/>
    <col min="15355" max="15355" width="29.5703125" style="1" customWidth="1"/>
    <col min="15356" max="15356" width="23.42578125" style="1" customWidth="1"/>
    <col min="15357" max="15357" width="24" style="1" customWidth="1"/>
    <col min="15358" max="15358" width="19" style="1" customWidth="1"/>
    <col min="15359" max="15363" width="5.42578125" style="1" customWidth="1"/>
    <col min="15364" max="15365" width="5.85546875" style="1" customWidth="1"/>
    <col min="15366" max="15366" width="8.85546875" style="1" customWidth="1"/>
    <col min="15367" max="15367" width="9.7109375" style="1" customWidth="1"/>
    <col min="15368" max="15368" width="15.42578125" style="1" customWidth="1"/>
    <col min="15369" max="15369" width="16.42578125" style="1" customWidth="1"/>
    <col min="15370" max="15370" width="18" style="1" customWidth="1"/>
    <col min="15371" max="15371" width="15.140625" style="1" customWidth="1"/>
    <col min="15372" max="15372" width="27.5703125" style="1" bestFit="1" customWidth="1"/>
    <col min="15373" max="15610" width="11.42578125" style="1"/>
    <col min="15611" max="15611" width="29.5703125" style="1" customWidth="1"/>
    <col min="15612" max="15612" width="23.42578125" style="1" customWidth="1"/>
    <col min="15613" max="15613" width="24" style="1" customWidth="1"/>
    <col min="15614" max="15614" width="19" style="1" customWidth="1"/>
    <col min="15615" max="15619" width="5.42578125" style="1" customWidth="1"/>
    <col min="15620" max="15621" width="5.85546875" style="1" customWidth="1"/>
    <col min="15622" max="15622" width="8.85546875" style="1" customWidth="1"/>
    <col min="15623" max="15623" width="9.7109375" style="1" customWidth="1"/>
    <col min="15624" max="15624" width="15.42578125" style="1" customWidth="1"/>
    <col min="15625" max="15625" width="16.42578125" style="1" customWidth="1"/>
    <col min="15626" max="15626" width="18" style="1" customWidth="1"/>
    <col min="15627" max="15627" width="15.140625" style="1" customWidth="1"/>
    <col min="15628" max="15628" width="27.5703125" style="1" bestFit="1" customWidth="1"/>
    <col min="15629" max="15866" width="11.42578125" style="1"/>
    <col min="15867" max="15867" width="29.5703125" style="1" customWidth="1"/>
    <col min="15868" max="15868" width="23.42578125" style="1" customWidth="1"/>
    <col min="15869" max="15869" width="24" style="1" customWidth="1"/>
    <col min="15870" max="15870" width="19" style="1" customWidth="1"/>
    <col min="15871" max="15875" width="5.42578125" style="1" customWidth="1"/>
    <col min="15876" max="15877" width="5.85546875" style="1" customWidth="1"/>
    <col min="15878" max="15878" width="8.85546875" style="1" customWidth="1"/>
    <col min="15879" max="15879" width="9.7109375" style="1" customWidth="1"/>
    <col min="15880" max="15880" width="15.42578125" style="1" customWidth="1"/>
    <col min="15881" max="15881" width="16.42578125" style="1" customWidth="1"/>
    <col min="15882" max="15882" width="18" style="1" customWidth="1"/>
    <col min="15883" max="15883" width="15.140625" style="1" customWidth="1"/>
    <col min="15884" max="15884" width="27.5703125" style="1" bestFit="1" customWidth="1"/>
    <col min="15885" max="16122" width="11.42578125" style="1"/>
    <col min="16123" max="16123" width="29.5703125" style="1" customWidth="1"/>
    <col min="16124" max="16124" width="23.42578125" style="1" customWidth="1"/>
    <col min="16125" max="16125" width="24" style="1" customWidth="1"/>
    <col min="16126" max="16126" width="19" style="1" customWidth="1"/>
    <col min="16127" max="16131" width="5.42578125" style="1" customWidth="1"/>
    <col min="16132" max="16133" width="5.85546875" style="1" customWidth="1"/>
    <col min="16134" max="16134" width="8.85546875" style="1" customWidth="1"/>
    <col min="16135" max="16135" width="9.7109375" style="1" customWidth="1"/>
    <col min="16136" max="16136" width="15.42578125" style="1" customWidth="1"/>
    <col min="16137" max="16137" width="16.42578125" style="1" customWidth="1"/>
    <col min="16138" max="16138" width="18" style="1" customWidth="1"/>
    <col min="16139" max="16139" width="15.140625" style="1" customWidth="1"/>
    <col min="16140" max="16140" width="27.5703125" style="1" bestFit="1" customWidth="1"/>
    <col min="16141" max="16384" width="11.42578125" style="1"/>
  </cols>
  <sheetData>
    <row r="1" spans="1:27" ht="15.75" customHeight="1" x14ac:dyDescent="0.2">
      <c r="A1" s="97" t="s">
        <v>19</v>
      </c>
      <c r="B1" s="97"/>
      <c r="C1" s="97"/>
      <c r="D1" s="97"/>
      <c r="E1" s="97"/>
      <c r="F1" s="97"/>
      <c r="G1" s="97"/>
      <c r="H1" s="97"/>
      <c r="I1" s="97"/>
      <c r="J1" s="97"/>
      <c r="K1" s="97"/>
      <c r="L1" s="97"/>
      <c r="M1" s="97"/>
      <c r="N1" s="97"/>
    </row>
    <row r="2" spans="1:27" x14ac:dyDescent="0.2">
      <c r="A2" s="98"/>
      <c r="B2" s="98"/>
      <c r="C2" s="98"/>
      <c r="D2" s="98"/>
      <c r="E2" s="98"/>
      <c r="F2" s="98"/>
      <c r="G2" s="98"/>
      <c r="H2" s="98"/>
      <c r="I2" s="98"/>
      <c r="J2" s="98"/>
      <c r="K2" s="98"/>
      <c r="L2" s="98"/>
      <c r="M2" s="98"/>
      <c r="N2" s="98"/>
    </row>
    <row r="3" spans="1:27" ht="18" customHeight="1" x14ac:dyDescent="0.2">
      <c r="A3" s="108" t="s">
        <v>0</v>
      </c>
      <c r="B3" s="108"/>
      <c r="C3" s="83" t="s">
        <v>216</v>
      </c>
      <c r="D3" s="83"/>
      <c r="E3" s="108" t="s">
        <v>1</v>
      </c>
      <c r="F3" s="110" t="s">
        <v>82</v>
      </c>
      <c r="G3" s="111"/>
      <c r="H3" s="111"/>
      <c r="I3" s="111"/>
      <c r="J3" s="111"/>
      <c r="K3" s="111"/>
      <c r="L3" s="111"/>
      <c r="M3" s="111"/>
      <c r="N3" s="122"/>
    </row>
    <row r="4" spans="1:27" ht="37.5" customHeight="1" x14ac:dyDescent="0.2">
      <c r="A4" s="108"/>
      <c r="B4" s="108"/>
      <c r="C4" s="83"/>
      <c r="D4" s="83"/>
      <c r="E4" s="108"/>
      <c r="F4" s="112"/>
      <c r="G4" s="113"/>
      <c r="H4" s="113"/>
      <c r="I4" s="113"/>
      <c r="J4" s="113"/>
      <c r="K4" s="113"/>
      <c r="L4" s="113"/>
      <c r="M4" s="113"/>
      <c r="N4" s="123"/>
    </row>
    <row r="5" spans="1:27" ht="37.5" customHeight="1" x14ac:dyDescent="0.2">
      <c r="A5" s="108" t="s">
        <v>121</v>
      </c>
      <c r="B5" s="108"/>
      <c r="C5" s="114" t="s">
        <v>303</v>
      </c>
      <c r="D5" s="115"/>
      <c r="E5" s="120"/>
      <c r="F5" s="121"/>
      <c r="G5" s="121"/>
      <c r="H5" s="121"/>
      <c r="I5" s="121"/>
      <c r="J5" s="121"/>
      <c r="K5" s="121"/>
      <c r="L5" s="121"/>
      <c r="M5" s="121"/>
      <c r="N5" s="121"/>
      <c r="R5" s="2"/>
      <c r="S5" s="2"/>
      <c r="T5" s="2"/>
      <c r="U5" s="2"/>
      <c r="V5" s="2"/>
      <c r="W5" s="2"/>
      <c r="X5" s="2"/>
      <c r="Y5" s="2"/>
      <c r="Z5" s="2"/>
    </row>
    <row r="6" spans="1:27" x14ac:dyDescent="0.2">
      <c r="A6" s="100"/>
      <c r="B6" s="100"/>
      <c r="C6" s="100"/>
      <c r="D6" s="100"/>
      <c r="E6" s="100"/>
      <c r="F6" s="101"/>
      <c r="G6" s="101"/>
      <c r="H6" s="101"/>
      <c r="I6" s="101"/>
      <c r="J6" s="101"/>
      <c r="K6" s="101"/>
      <c r="L6" s="101"/>
      <c r="M6" s="101"/>
      <c r="N6" s="101"/>
    </row>
    <row r="7" spans="1:27" ht="26.25" customHeight="1" x14ac:dyDescent="0.2">
      <c r="A7" s="92" t="s">
        <v>2</v>
      </c>
      <c r="B7" s="92" t="s">
        <v>3</v>
      </c>
      <c r="C7" s="92"/>
      <c r="D7" s="92"/>
      <c r="E7" s="92"/>
      <c r="F7" s="92" t="s">
        <v>4</v>
      </c>
      <c r="G7" s="92"/>
      <c r="H7" s="92"/>
      <c r="I7" s="92"/>
      <c r="J7" s="92"/>
      <c r="K7" s="92"/>
      <c r="L7" s="92"/>
      <c r="M7" s="92" t="s">
        <v>5</v>
      </c>
      <c r="N7" s="93" t="s">
        <v>6</v>
      </c>
      <c r="O7" s="117" t="s">
        <v>298</v>
      </c>
      <c r="P7" s="117" t="s">
        <v>299</v>
      </c>
    </row>
    <row r="8" spans="1:27" ht="15.75" customHeight="1" x14ac:dyDescent="0.2">
      <c r="A8" s="92"/>
      <c r="B8" s="92" t="s">
        <v>7</v>
      </c>
      <c r="C8" s="92" t="s">
        <v>8</v>
      </c>
      <c r="D8" s="92" t="s">
        <v>9</v>
      </c>
      <c r="E8" s="92" t="s">
        <v>10</v>
      </c>
      <c r="F8" s="92" t="s">
        <v>11</v>
      </c>
      <c r="G8" s="92"/>
      <c r="H8" s="92"/>
      <c r="I8" s="92"/>
      <c r="J8" s="92"/>
      <c r="K8" s="93" t="s">
        <v>252</v>
      </c>
      <c r="L8" s="92" t="s">
        <v>13</v>
      </c>
      <c r="M8" s="92"/>
      <c r="N8" s="99"/>
      <c r="O8" s="118"/>
      <c r="P8" s="118"/>
    </row>
    <row r="9" spans="1:27" ht="82.5" customHeight="1" x14ac:dyDescent="0.2">
      <c r="A9" s="93"/>
      <c r="B9" s="93"/>
      <c r="C9" s="93"/>
      <c r="D9" s="93"/>
      <c r="E9" s="93"/>
      <c r="F9" s="5" t="s">
        <v>14</v>
      </c>
      <c r="G9" s="5" t="s">
        <v>15</v>
      </c>
      <c r="H9" s="5" t="s">
        <v>16</v>
      </c>
      <c r="I9" s="5" t="s">
        <v>17</v>
      </c>
      <c r="J9" s="5" t="s">
        <v>18</v>
      </c>
      <c r="K9" s="94"/>
      <c r="L9" s="93"/>
      <c r="M9" s="93"/>
      <c r="N9" s="99"/>
      <c r="O9" s="119"/>
      <c r="P9" s="119"/>
      <c r="R9" s="2">
        <v>1</v>
      </c>
      <c r="S9" s="2">
        <v>2</v>
      </c>
      <c r="T9" s="2">
        <v>3</v>
      </c>
      <c r="U9" s="2">
        <v>4</v>
      </c>
      <c r="V9" s="2">
        <v>5</v>
      </c>
      <c r="W9" s="2"/>
      <c r="X9" s="2"/>
      <c r="Y9" s="2"/>
      <c r="Z9" s="2"/>
      <c r="AA9" s="2"/>
    </row>
    <row r="10" spans="1:27" ht="150.75" customHeight="1" x14ac:dyDescent="0.2">
      <c r="A10" s="6">
        <v>1</v>
      </c>
      <c r="B10" s="15" t="s">
        <v>22</v>
      </c>
      <c r="C10" s="8" t="s">
        <v>83</v>
      </c>
      <c r="D10" s="8" t="s">
        <v>276</v>
      </c>
      <c r="E10" s="8" t="s">
        <v>316</v>
      </c>
      <c r="F10" s="8">
        <v>2</v>
      </c>
      <c r="G10" s="8">
        <v>2</v>
      </c>
      <c r="H10" s="8">
        <v>4</v>
      </c>
      <c r="I10" s="8">
        <v>2</v>
      </c>
      <c r="J10" s="8">
        <v>3</v>
      </c>
      <c r="K10" s="8">
        <v>2</v>
      </c>
      <c r="L10" s="9">
        <f t="shared" ref="L10:L21" si="0">AVERAGE(F10:J10)*MAX(K10:K10)</f>
        <v>5.2</v>
      </c>
      <c r="M10" s="10" t="str">
        <f t="shared" ref="M10:M21" si="1">IF(L10&gt;25,"Crítico",IF(L10&gt;15,"Alto",IF(L10&gt;8,"Medio","Bajo")))</f>
        <v>Bajo</v>
      </c>
      <c r="N10" s="11" t="s">
        <v>260</v>
      </c>
      <c r="O10" s="77" t="s">
        <v>312</v>
      </c>
      <c r="P10" s="63" t="s">
        <v>333</v>
      </c>
      <c r="R10" s="2" t="s">
        <v>254</v>
      </c>
      <c r="S10" s="2" t="s">
        <v>255</v>
      </c>
      <c r="T10" s="2" t="s">
        <v>256</v>
      </c>
      <c r="U10" s="2" t="s">
        <v>257</v>
      </c>
      <c r="V10" s="2" t="s">
        <v>258</v>
      </c>
      <c r="W10" s="2" t="s">
        <v>259</v>
      </c>
      <c r="X10" s="2" t="s">
        <v>260</v>
      </c>
      <c r="Y10" s="2" t="s">
        <v>261</v>
      </c>
      <c r="Z10" s="2" t="s">
        <v>262</v>
      </c>
      <c r="AA10" s="2"/>
    </row>
    <row r="11" spans="1:27" ht="216" x14ac:dyDescent="0.2">
      <c r="A11" s="6">
        <v>2</v>
      </c>
      <c r="B11" s="8" t="s">
        <v>23</v>
      </c>
      <c r="C11" s="8" t="s">
        <v>84</v>
      </c>
      <c r="D11" s="15" t="s">
        <v>304</v>
      </c>
      <c r="E11" s="8" t="s">
        <v>85</v>
      </c>
      <c r="F11" s="8">
        <v>5</v>
      </c>
      <c r="G11" s="8">
        <v>1</v>
      </c>
      <c r="H11" s="8">
        <v>3</v>
      </c>
      <c r="I11" s="8">
        <v>5</v>
      </c>
      <c r="J11" s="8">
        <v>1</v>
      </c>
      <c r="K11" s="8">
        <v>1</v>
      </c>
      <c r="L11" s="9">
        <f t="shared" si="0"/>
        <v>3</v>
      </c>
      <c r="M11" s="10" t="str">
        <f t="shared" si="1"/>
        <v>Bajo</v>
      </c>
      <c r="N11" s="11" t="s">
        <v>258</v>
      </c>
      <c r="O11" s="77" t="s">
        <v>312</v>
      </c>
      <c r="P11" s="63" t="s">
        <v>329</v>
      </c>
    </row>
    <row r="12" spans="1:27" ht="261.75" customHeight="1" x14ac:dyDescent="0.2">
      <c r="A12" s="6">
        <v>3</v>
      </c>
      <c r="B12" s="15" t="s">
        <v>86</v>
      </c>
      <c r="C12" s="16" t="s">
        <v>87</v>
      </c>
      <c r="D12" s="8" t="s">
        <v>88</v>
      </c>
      <c r="E12" s="16" t="s">
        <v>317</v>
      </c>
      <c r="F12" s="8">
        <v>5</v>
      </c>
      <c r="G12" s="8">
        <v>5</v>
      </c>
      <c r="H12" s="8">
        <v>5</v>
      </c>
      <c r="I12" s="8">
        <v>5</v>
      </c>
      <c r="J12" s="8">
        <v>5</v>
      </c>
      <c r="K12" s="8">
        <v>1</v>
      </c>
      <c r="L12" s="9">
        <f t="shared" si="0"/>
        <v>5</v>
      </c>
      <c r="M12" s="10" t="str">
        <f t="shared" si="1"/>
        <v>Bajo</v>
      </c>
      <c r="N12" s="11" t="s">
        <v>262</v>
      </c>
      <c r="O12" s="77" t="s">
        <v>312</v>
      </c>
      <c r="P12" s="63" t="s">
        <v>329</v>
      </c>
    </row>
    <row r="13" spans="1:27" ht="276" x14ac:dyDescent="0.2">
      <c r="A13" s="6">
        <v>4</v>
      </c>
      <c r="B13" s="15" t="s">
        <v>89</v>
      </c>
      <c r="C13" s="16" t="s">
        <v>90</v>
      </c>
      <c r="D13" s="8" t="s">
        <v>91</v>
      </c>
      <c r="E13" s="8" t="s">
        <v>92</v>
      </c>
      <c r="F13" s="8">
        <v>5</v>
      </c>
      <c r="G13" s="8">
        <v>2</v>
      </c>
      <c r="H13" s="8">
        <v>2</v>
      </c>
      <c r="I13" s="8">
        <v>5</v>
      </c>
      <c r="J13" s="8">
        <v>2</v>
      </c>
      <c r="K13" s="8">
        <v>2</v>
      </c>
      <c r="L13" s="9">
        <f t="shared" si="0"/>
        <v>6.4</v>
      </c>
      <c r="M13" s="10" t="str">
        <f t="shared" si="1"/>
        <v>Bajo</v>
      </c>
      <c r="N13" s="11" t="s">
        <v>258</v>
      </c>
      <c r="O13" s="77" t="s">
        <v>312</v>
      </c>
      <c r="P13" s="63" t="s">
        <v>334</v>
      </c>
    </row>
    <row r="14" spans="1:27" ht="192" x14ac:dyDescent="0.2">
      <c r="A14" s="6">
        <v>5</v>
      </c>
      <c r="B14" s="15" t="s">
        <v>25</v>
      </c>
      <c r="C14" s="16" t="s">
        <v>93</v>
      </c>
      <c r="D14" s="8" t="s">
        <v>94</v>
      </c>
      <c r="E14" s="16" t="s">
        <v>95</v>
      </c>
      <c r="F14" s="8">
        <v>1</v>
      </c>
      <c r="G14" s="8">
        <v>4</v>
      </c>
      <c r="H14" s="8">
        <v>5</v>
      </c>
      <c r="I14" s="8">
        <v>4</v>
      </c>
      <c r="J14" s="8">
        <v>2</v>
      </c>
      <c r="K14" s="8">
        <v>2</v>
      </c>
      <c r="L14" s="9">
        <f t="shared" si="0"/>
        <v>6.4</v>
      </c>
      <c r="M14" s="10" t="str">
        <f t="shared" si="1"/>
        <v>Bajo</v>
      </c>
      <c r="N14" s="11" t="s">
        <v>261</v>
      </c>
      <c r="O14" s="77" t="s">
        <v>312</v>
      </c>
      <c r="P14" s="63" t="s">
        <v>329</v>
      </c>
    </row>
    <row r="15" spans="1:27" ht="192" x14ac:dyDescent="0.2">
      <c r="A15" s="6">
        <v>6</v>
      </c>
      <c r="B15" s="15" t="s">
        <v>96</v>
      </c>
      <c r="C15" s="16" t="s">
        <v>97</v>
      </c>
      <c r="D15" s="8" t="s">
        <v>98</v>
      </c>
      <c r="E15" s="16" t="s">
        <v>99</v>
      </c>
      <c r="F15" s="8">
        <v>5</v>
      </c>
      <c r="G15" s="8">
        <v>5</v>
      </c>
      <c r="H15" s="8">
        <v>3</v>
      </c>
      <c r="I15" s="8">
        <v>2</v>
      </c>
      <c r="J15" s="8">
        <v>3</v>
      </c>
      <c r="K15" s="8">
        <v>1</v>
      </c>
      <c r="L15" s="9">
        <f t="shared" si="0"/>
        <v>3.6</v>
      </c>
      <c r="M15" s="10" t="str">
        <f t="shared" si="1"/>
        <v>Bajo</v>
      </c>
      <c r="N15" s="11" t="s">
        <v>262</v>
      </c>
      <c r="O15" s="77" t="s">
        <v>312</v>
      </c>
      <c r="P15" s="63" t="s">
        <v>329</v>
      </c>
    </row>
    <row r="16" spans="1:27" ht="192" x14ac:dyDescent="0.2">
      <c r="A16" s="6">
        <v>7</v>
      </c>
      <c r="B16" s="15" t="s">
        <v>26</v>
      </c>
      <c r="C16" s="16" t="s">
        <v>100</v>
      </c>
      <c r="D16" s="8" t="s">
        <v>101</v>
      </c>
      <c r="E16" s="16" t="s">
        <v>102</v>
      </c>
      <c r="F16" s="8">
        <v>5</v>
      </c>
      <c r="G16" s="8">
        <v>1</v>
      </c>
      <c r="H16" s="8">
        <v>1</v>
      </c>
      <c r="I16" s="8">
        <v>3</v>
      </c>
      <c r="J16" s="8">
        <v>1</v>
      </c>
      <c r="K16" s="8">
        <v>2</v>
      </c>
      <c r="L16" s="9">
        <f t="shared" si="0"/>
        <v>4.4000000000000004</v>
      </c>
      <c r="M16" s="10" t="str">
        <f t="shared" si="1"/>
        <v>Bajo</v>
      </c>
      <c r="N16" s="11" t="s">
        <v>258</v>
      </c>
      <c r="O16" s="77" t="s">
        <v>312</v>
      </c>
      <c r="P16" s="63" t="s">
        <v>329</v>
      </c>
    </row>
    <row r="17" spans="1:16" ht="216" x14ac:dyDescent="0.2">
      <c r="A17" s="6">
        <v>8</v>
      </c>
      <c r="B17" s="15" t="s">
        <v>27</v>
      </c>
      <c r="C17" s="16" t="s">
        <v>103</v>
      </c>
      <c r="D17" s="8" t="s">
        <v>277</v>
      </c>
      <c r="E17" s="16" t="s">
        <v>295</v>
      </c>
      <c r="F17" s="8">
        <v>2</v>
      </c>
      <c r="G17" s="8">
        <v>1</v>
      </c>
      <c r="H17" s="8">
        <v>2</v>
      </c>
      <c r="I17" s="8">
        <v>2</v>
      </c>
      <c r="J17" s="8">
        <v>1</v>
      </c>
      <c r="K17" s="8">
        <v>5</v>
      </c>
      <c r="L17" s="9">
        <f t="shared" si="0"/>
        <v>8</v>
      </c>
      <c r="M17" s="10" t="str">
        <f t="shared" si="1"/>
        <v>Bajo</v>
      </c>
      <c r="N17" s="11" t="s">
        <v>256</v>
      </c>
      <c r="O17" s="77" t="s">
        <v>312</v>
      </c>
      <c r="P17" s="63" t="s">
        <v>330</v>
      </c>
    </row>
    <row r="18" spans="1:16" ht="192" x14ac:dyDescent="0.2">
      <c r="A18" s="6">
        <v>9</v>
      </c>
      <c r="B18" s="15" t="s">
        <v>104</v>
      </c>
      <c r="C18" s="16" t="s">
        <v>105</v>
      </c>
      <c r="D18" s="8" t="s">
        <v>106</v>
      </c>
      <c r="E18" s="16" t="s">
        <v>107</v>
      </c>
      <c r="F18" s="8">
        <v>4</v>
      </c>
      <c r="G18" s="8">
        <v>2</v>
      </c>
      <c r="H18" s="8">
        <v>5</v>
      </c>
      <c r="I18" s="8">
        <v>3</v>
      </c>
      <c r="J18" s="8">
        <v>2</v>
      </c>
      <c r="K18" s="8">
        <v>1</v>
      </c>
      <c r="L18" s="9">
        <f t="shared" si="0"/>
        <v>3.2</v>
      </c>
      <c r="M18" s="10" t="str">
        <f t="shared" si="1"/>
        <v>Bajo</v>
      </c>
      <c r="N18" s="11" t="s">
        <v>260</v>
      </c>
      <c r="O18" s="77" t="s">
        <v>312</v>
      </c>
      <c r="P18" s="63" t="s">
        <v>334</v>
      </c>
    </row>
    <row r="19" spans="1:16" ht="288" x14ac:dyDescent="0.2">
      <c r="A19" s="17">
        <v>10</v>
      </c>
      <c r="B19" s="15" t="s">
        <v>108</v>
      </c>
      <c r="C19" s="16" t="s">
        <v>109</v>
      </c>
      <c r="D19" s="8" t="s">
        <v>110</v>
      </c>
      <c r="E19" s="16" t="s">
        <v>111</v>
      </c>
      <c r="F19" s="8">
        <v>1</v>
      </c>
      <c r="G19" s="8">
        <v>5</v>
      </c>
      <c r="H19" s="8">
        <v>5</v>
      </c>
      <c r="I19" s="8">
        <v>2</v>
      </c>
      <c r="J19" s="8">
        <v>3</v>
      </c>
      <c r="K19" s="8">
        <v>2</v>
      </c>
      <c r="L19" s="9">
        <f t="shared" si="0"/>
        <v>6.4</v>
      </c>
      <c r="M19" s="10" t="str">
        <f t="shared" si="1"/>
        <v>Bajo</v>
      </c>
      <c r="N19" s="11" t="s">
        <v>259</v>
      </c>
      <c r="O19" s="77" t="s">
        <v>312</v>
      </c>
      <c r="P19" s="65" t="s">
        <v>335</v>
      </c>
    </row>
    <row r="20" spans="1:16" ht="228" x14ac:dyDescent="0.2">
      <c r="A20" s="17">
        <v>11</v>
      </c>
      <c r="B20" s="15" t="s">
        <v>29</v>
      </c>
      <c r="C20" s="16" t="s">
        <v>112</v>
      </c>
      <c r="D20" s="8" t="s">
        <v>113</v>
      </c>
      <c r="E20" s="16" t="s">
        <v>114</v>
      </c>
      <c r="F20" s="8">
        <v>2</v>
      </c>
      <c r="G20" s="8">
        <v>2</v>
      </c>
      <c r="H20" s="8">
        <v>4</v>
      </c>
      <c r="I20" s="8">
        <v>3</v>
      </c>
      <c r="J20" s="8">
        <v>2</v>
      </c>
      <c r="K20" s="8">
        <v>2</v>
      </c>
      <c r="L20" s="9">
        <f t="shared" si="0"/>
        <v>5.2</v>
      </c>
      <c r="M20" s="10" t="str">
        <f t="shared" si="1"/>
        <v>Bajo</v>
      </c>
      <c r="N20" s="11" t="s">
        <v>262</v>
      </c>
      <c r="O20" s="77" t="s">
        <v>312</v>
      </c>
      <c r="P20" s="64" t="s">
        <v>332</v>
      </c>
    </row>
    <row r="21" spans="1:16" ht="264" x14ac:dyDescent="0.2">
      <c r="A21" s="17">
        <v>12</v>
      </c>
      <c r="B21" s="15" t="s">
        <v>115</v>
      </c>
      <c r="C21" s="16" t="s">
        <v>116</v>
      </c>
      <c r="D21" s="8" t="s">
        <v>117</v>
      </c>
      <c r="E21" s="16" t="s">
        <v>118</v>
      </c>
      <c r="F21" s="8">
        <v>3</v>
      </c>
      <c r="G21" s="8">
        <v>1</v>
      </c>
      <c r="H21" s="8">
        <v>3</v>
      </c>
      <c r="I21" s="8">
        <v>3</v>
      </c>
      <c r="J21" s="8">
        <v>3</v>
      </c>
      <c r="K21" s="8">
        <v>3</v>
      </c>
      <c r="L21" s="9">
        <f t="shared" si="0"/>
        <v>7.8000000000000007</v>
      </c>
      <c r="M21" s="10" t="str">
        <f t="shared" si="1"/>
        <v>Bajo</v>
      </c>
      <c r="N21" s="11" t="s">
        <v>254</v>
      </c>
      <c r="O21" s="77" t="s">
        <v>312</v>
      </c>
      <c r="P21" s="64" t="s">
        <v>332</v>
      </c>
    </row>
    <row r="22" spans="1:16" x14ac:dyDescent="0.2">
      <c r="B22" s="28"/>
      <c r="C22" s="28"/>
      <c r="D22" s="28"/>
      <c r="E22" s="55"/>
    </row>
    <row r="25" spans="1:16" ht="12.75" x14ac:dyDescent="0.2">
      <c r="B25" s="18" t="s">
        <v>230</v>
      </c>
      <c r="C25" s="19" t="s">
        <v>231</v>
      </c>
      <c r="D25" s="19" t="s">
        <v>232</v>
      </c>
      <c r="E25" s="1"/>
    </row>
    <row r="26" spans="1:16" x14ac:dyDescent="0.2">
      <c r="B26" s="88"/>
      <c r="C26" s="90"/>
      <c r="D26" s="90"/>
      <c r="E26" s="1"/>
    </row>
    <row r="27" spans="1:16" ht="37.5" customHeight="1" x14ac:dyDescent="0.2">
      <c r="B27" s="89"/>
      <c r="C27" s="91"/>
      <c r="D27" s="91"/>
      <c r="E27" s="1"/>
    </row>
    <row r="28" spans="1:16" ht="12.75" x14ac:dyDescent="0.2">
      <c r="B28" s="22" t="s">
        <v>241</v>
      </c>
      <c r="C28" s="21" t="s">
        <v>251</v>
      </c>
      <c r="D28" s="20" t="s">
        <v>242</v>
      </c>
      <c r="E28" s="23">
        <v>43271</v>
      </c>
    </row>
    <row r="29" spans="1:16" ht="25.5" x14ac:dyDescent="0.2">
      <c r="B29" s="25" t="s">
        <v>240</v>
      </c>
      <c r="C29" s="26" t="s">
        <v>237</v>
      </c>
      <c r="D29" s="26" t="s">
        <v>236</v>
      </c>
      <c r="E29" s="26" t="s">
        <v>228</v>
      </c>
      <c r="H29" s="17" t="s">
        <v>229</v>
      </c>
    </row>
  </sheetData>
  <mergeCells count="26">
    <mergeCell ref="A1:N2"/>
    <mergeCell ref="C5:E5"/>
    <mergeCell ref="F5:N5"/>
    <mergeCell ref="B8:B9"/>
    <mergeCell ref="C8:C9"/>
    <mergeCell ref="D8:D9"/>
    <mergeCell ref="K8:K9"/>
    <mergeCell ref="A3:B4"/>
    <mergeCell ref="C3:D4"/>
    <mergeCell ref="E3:E4"/>
    <mergeCell ref="F3:N4"/>
    <mergeCell ref="O7:O9"/>
    <mergeCell ref="P7:P9"/>
    <mergeCell ref="A5:B5"/>
    <mergeCell ref="B26:B27"/>
    <mergeCell ref="C26:C27"/>
    <mergeCell ref="D26:D27"/>
    <mergeCell ref="E8:E9"/>
    <mergeCell ref="F8:J8"/>
    <mergeCell ref="L8:L9"/>
    <mergeCell ref="A6:N6"/>
    <mergeCell ref="A7:A9"/>
    <mergeCell ref="B7:E7"/>
    <mergeCell ref="F7:L7"/>
    <mergeCell ref="M7:M9"/>
    <mergeCell ref="N7:N9"/>
  </mergeCells>
  <dataValidations count="3">
    <dataValidation type="list" allowBlank="1" showInputMessage="1" showErrorMessage="1" errorTitle="FALLA          FALLA       " error="DEBE SELECCIONAR UNA OPCION, GRACIAS" sqref="WVP983046:WVP983056 JD11:JD21 SZ11:SZ21 ACV11:ACV21 AMR11:AMR21 AWN11:AWN21 BGJ11:BGJ21 BQF11:BQF21 CAB11:CAB21 CJX11:CJX21 CTT11:CTT21 DDP11:DDP21 DNL11:DNL21 DXH11:DXH21 EHD11:EHD21 EQZ11:EQZ21 FAV11:FAV21 FKR11:FKR21 FUN11:FUN21 GEJ11:GEJ21 GOF11:GOF21 GYB11:GYB21 HHX11:HHX21 HRT11:HRT21 IBP11:IBP21 ILL11:ILL21 IVH11:IVH21 JFD11:JFD21 JOZ11:JOZ21 JYV11:JYV21 KIR11:KIR21 KSN11:KSN21 LCJ11:LCJ21 LMF11:LMF21 LWB11:LWB21 MFX11:MFX21 MPT11:MPT21 MZP11:MZP21 NJL11:NJL21 NTH11:NTH21 ODD11:ODD21 OMZ11:OMZ21 OWV11:OWV21 PGR11:PGR21 PQN11:PQN21 QAJ11:QAJ21 QKF11:QKF21 QUB11:QUB21 RDX11:RDX21 RNT11:RNT21 RXP11:RXP21 SHL11:SHL21 SRH11:SRH21 TBD11:TBD21 TKZ11:TKZ21 TUV11:TUV21 UER11:UER21 UON11:UON21 UYJ11:UYJ21 VIF11:VIF21 VSB11:VSB21 WBX11:WBX21 WLT11:WLT21 WVP11:WVP21 N65542:N65552 JD65542:JD65552 SZ65542:SZ65552 ACV65542:ACV65552 AMR65542:AMR65552 AWN65542:AWN65552 BGJ65542:BGJ65552 BQF65542:BQF65552 CAB65542:CAB65552 CJX65542:CJX65552 CTT65542:CTT65552 DDP65542:DDP65552 DNL65542:DNL65552 DXH65542:DXH65552 EHD65542:EHD65552 EQZ65542:EQZ65552 FAV65542:FAV65552 FKR65542:FKR65552 FUN65542:FUN65552 GEJ65542:GEJ65552 GOF65542:GOF65552 GYB65542:GYB65552 HHX65542:HHX65552 HRT65542:HRT65552 IBP65542:IBP65552 ILL65542:ILL65552 IVH65542:IVH65552 JFD65542:JFD65552 JOZ65542:JOZ65552 JYV65542:JYV65552 KIR65542:KIR65552 KSN65542:KSN65552 LCJ65542:LCJ65552 LMF65542:LMF65552 LWB65542:LWB65552 MFX65542:MFX65552 MPT65542:MPT65552 MZP65542:MZP65552 NJL65542:NJL65552 NTH65542:NTH65552 ODD65542:ODD65552 OMZ65542:OMZ65552 OWV65542:OWV65552 PGR65542:PGR65552 PQN65542:PQN65552 QAJ65542:QAJ65552 QKF65542:QKF65552 QUB65542:QUB65552 RDX65542:RDX65552 RNT65542:RNT65552 RXP65542:RXP65552 SHL65542:SHL65552 SRH65542:SRH65552 TBD65542:TBD65552 TKZ65542:TKZ65552 TUV65542:TUV65552 UER65542:UER65552 UON65542:UON65552 UYJ65542:UYJ65552 VIF65542:VIF65552 VSB65542:VSB65552 WBX65542:WBX65552 WLT65542:WLT65552 WVP65542:WVP65552 N131078:N131088 JD131078:JD131088 SZ131078:SZ131088 ACV131078:ACV131088 AMR131078:AMR131088 AWN131078:AWN131088 BGJ131078:BGJ131088 BQF131078:BQF131088 CAB131078:CAB131088 CJX131078:CJX131088 CTT131078:CTT131088 DDP131078:DDP131088 DNL131078:DNL131088 DXH131078:DXH131088 EHD131078:EHD131088 EQZ131078:EQZ131088 FAV131078:FAV131088 FKR131078:FKR131088 FUN131078:FUN131088 GEJ131078:GEJ131088 GOF131078:GOF131088 GYB131078:GYB131088 HHX131078:HHX131088 HRT131078:HRT131088 IBP131078:IBP131088 ILL131078:ILL131088 IVH131078:IVH131088 JFD131078:JFD131088 JOZ131078:JOZ131088 JYV131078:JYV131088 KIR131078:KIR131088 KSN131078:KSN131088 LCJ131078:LCJ131088 LMF131078:LMF131088 LWB131078:LWB131088 MFX131078:MFX131088 MPT131078:MPT131088 MZP131078:MZP131088 NJL131078:NJL131088 NTH131078:NTH131088 ODD131078:ODD131088 OMZ131078:OMZ131088 OWV131078:OWV131088 PGR131078:PGR131088 PQN131078:PQN131088 QAJ131078:QAJ131088 QKF131078:QKF131088 QUB131078:QUB131088 RDX131078:RDX131088 RNT131078:RNT131088 RXP131078:RXP131088 SHL131078:SHL131088 SRH131078:SRH131088 TBD131078:TBD131088 TKZ131078:TKZ131088 TUV131078:TUV131088 UER131078:UER131088 UON131078:UON131088 UYJ131078:UYJ131088 VIF131078:VIF131088 VSB131078:VSB131088 WBX131078:WBX131088 WLT131078:WLT131088 WVP131078:WVP131088 N196614:N196624 JD196614:JD196624 SZ196614:SZ196624 ACV196614:ACV196624 AMR196614:AMR196624 AWN196614:AWN196624 BGJ196614:BGJ196624 BQF196614:BQF196624 CAB196614:CAB196624 CJX196614:CJX196624 CTT196614:CTT196624 DDP196614:DDP196624 DNL196614:DNL196624 DXH196614:DXH196624 EHD196614:EHD196624 EQZ196614:EQZ196624 FAV196614:FAV196624 FKR196614:FKR196624 FUN196614:FUN196624 GEJ196614:GEJ196624 GOF196614:GOF196624 GYB196614:GYB196624 HHX196614:HHX196624 HRT196614:HRT196624 IBP196614:IBP196624 ILL196614:ILL196624 IVH196614:IVH196624 JFD196614:JFD196624 JOZ196614:JOZ196624 JYV196614:JYV196624 KIR196614:KIR196624 KSN196614:KSN196624 LCJ196614:LCJ196624 LMF196614:LMF196624 LWB196614:LWB196624 MFX196614:MFX196624 MPT196614:MPT196624 MZP196614:MZP196624 NJL196614:NJL196624 NTH196614:NTH196624 ODD196614:ODD196624 OMZ196614:OMZ196624 OWV196614:OWV196624 PGR196614:PGR196624 PQN196614:PQN196624 QAJ196614:QAJ196624 QKF196614:QKF196624 QUB196614:QUB196624 RDX196614:RDX196624 RNT196614:RNT196624 RXP196614:RXP196624 SHL196614:SHL196624 SRH196614:SRH196624 TBD196614:TBD196624 TKZ196614:TKZ196624 TUV196614:TUV196624 UER196614:UER196624 UON196614:UON196624 UYJ196614:UYJ196624 VIF196614:VIF196624 VSB196614:VSB196624 WBX196614:WBX196624 WLT196614:WLT196624 WVP196614:WVP196624 N262150:N262160 JD262150:JD262160 SZ262150:SZ262160 ACV262150:ACV262160 AMR262150:AMR262160 AWN262150:AWN262160 BGJ262150:BGJ262160 BQF262150:BQF262160 CAB262150:CAB262160 CJX262150:CJX262160 CTT262150:CTT262160 DDP262150:DDP262160 DNL262150:DNL262160 DXH262150:DXH262160 EHD262150:EHD262160 EQZ262150:EQZ262160 FAV262150:FAV262160 FKR262150:FKR262160 FUN262150:FUN262160 GEJ262150:GEJ262160 GOF262150:GOF262160 GYB262150:GYB262160 HHX262150:HHX262160 HRT262150:HRT262160 IBP262150:IBP262160 ILL262150:ILL262160 IVH262150:IVH262160 JFD262150:JFD262160 JOZ262150:JOZ262160 JYV262150:JYV262160 KIR262150:KIR262160 KSN262150:KSN262160 LCJ262150:LCJ262160 LMF262150:LMF262160 LWB262150:LWB262160 MFX262150:MFX262160 MPT262150:MPT262160 MZP262150:MZP262160 NJL262150:NJL262160 NTH262150:NTH262160 ODD262150:ODD262160 OMZ262150:OMZ262160 OWV262150:OWV262160 PGR262150:PGR262160 PQN262150:PQN262160 QAJ262150:QAJ262160 QKF262150:QKF262160 QUB262150:QUB262160 RDX262150:RDX262160 RNT262150:RNT262160 RXP262150:RXP262160 SHL262150:SHL262160 SRH262150:SRH262160 TBD262150:TBD262160 TKZ262150:TKZ262160 TUV262150:TUV262160 UER262150:UER262160 UON262150:UON262160 UYJ262150:UYJ262160 VIF262150:VIF262160 VSB262150:VSB262160 WBX262150:WBX262160 WLT262150:WLT262160 WVP262150:WVP262160 N327686:N327696 JD327686:JD327696 SZ327686:SZ327696 ACV327686:ACV327696 AMR327686:AMR327696 AWN327686:AWN327696 BGJ327686:BGJ327696 BQF327686:BQF327696 CAB327686:CAB327696 CJX327686:CJX327696 CTT327686:CTT327696 DDP327686:DDP327696 DNL327686:DNL327696 DXH327686:DXH327696 EHD327686:EHD327696 EQZ327686:EQZ327696 FAV327686:FAV327696 FKR327686:FKR327696 FUN327686:FUN327696 GEJ327686:GEJ327696 GOF327686:GOF327696 GYB327686:GYB327696 HHX327686:HHX327696 HRT327686:HRT327696 IBP327686:IBP327696 ILL327686:ILL327696 IVH327686:IVH327696 JFD327686:JFD327696 JOZ327686:JOZ327696 JYV327686:JYV327696 KIR327686:KIR327696 KSN327686:KSN327696 LCJ327686:LCJ327696 LMF327686:LMF327696 LWB327686:LWB327696 MFX327686:MFX327696 MPT327686:MPT327696 MZP327686:MZP327696 NJL327686:NJL327696 NTH327686:NTH327696 ODD327686:ODD327696 OMZ327686:OMZ327696 OWV327686:OWV327696 PGR327686:PGR327696 PQN327686:PQN327696 QAJ327686:QAJ327696 QKF327686:QKF327696 QUB327686:QUB327696 RDX327686:RDX327696 RNT327686:RNT327696 RXP327686:RXP327696 SHL327686:SHL327696 SRH327686:SRH327696 TBD327686:TBD327696 TKZ327686:TKZ327696 TUV327686:TUV327696 UER327686:UER327696 UON327686:UON327696 UYJ327686:UYJ327696 VIF327686:VIF327696 VSB327686:VSB327696 WBX327686:WBX327696 WLT327686:WLT327696 WVP327686:WVP327696 N393222:N393232 JD393222:JD393232 SZ393222:SZ393232 ACV393222:ACV393232 AMR393222:AMR393232 AWN393222:AWN393232 BGJ393222:BGJ393232 BQF393222:BQF393232 CAB393222:CAB393232 CJX393222:CJX393232 CTT393222:CTT393232 DDP393222:DDP393232 DNL393222:DNL393232 DXH393222:DXH393232 EHD393222:EHD393232 EQZ393222:EQZ393232 FAV393222:FAV393232 FKR393222:FKR393232 FUN393222:FUN393232 GEJ393222:GEJ393232 GOF393222:GOF393232 GYB393222:GYB393232 HHX393222:HHX393232 HRT393222:HRT393232 IBP393222:IBP393232 ILL393222:ILL393232 IVH393222:IVH393232 JFD393222:JFD393232 JOZ393222:JOZ393232 JYV393222:JYV393232 KIR393222:KIR393232 KSN393222:KSN393232 LCJ393222:LCJ393232 LMF393222:LMF393232 LWB393222:LWB393232 MFX393222:MFX393232 MPT393222:MPT393232 MZP393222:MZP393232 NJL393222:NJL393232 NTH393222:NTH393232 ODD393222:ODD393232 OMZ393222:OMZ393232 OWV393222:OWV393232 PGR393222:PGR393232 PQN393222:PQN393232 QAJ393222:QAJ393232 QKF393222:QKF393232 QUB393222:QUB393232 RDX393222:RDX393232 RNT393222:RNT393232 RXP393222:RXP393232 SHL393222:SHL393232 SRH393222:SRH393232 TBD393222:TBD393232 TKZ393222:TKZ393232 TUV393222:TUV393232 UER393222:UER393232 UON393222:UON393232 UYJ393222:UYJ393232 VIF393222:VIF393232 VSB393222:VSB393232 WBX393222:WBX393232 WLT393222:WLT393232 WVP393222:WVP393232 N458758:N458768 JD458758:JD458768 SZ458758:SZ458768 ACV458758:ACV458768 AMR458758:AMR458768 AWN458758:AWN458768 BGJ458758:BGJ458768 BQF458758:BQF458768 CAB458758:CAB458768 CJX458758:CJX458768 CTT458758:CTT458768 DDP458758:DDP458768 DNL458758:DNL458768 DXH458758:DXH458768 EHD458758:EHD458768 EQZ458758:EQZ458768 FAV458758:FAV458768 FKR458758:FKR458768 FUN458758:FUN458768 GEJ458758:GEJ458768 GOF458758:GOF458768 GYB458758:GYB458768 HHX458758:HHX458768 HRT458758:HRT458768 IBP458758:IBP458768 ILL458758:ILL458768 IVH458758:IVH458768 JFD458758:JFD458768 JOZ458758:JOZ458768 JYV458758:JYV458768 KIR458758:KIR458768 KSN458758:KSN458768 LCJ458758:LCJ458768 LMF458758:LMF458768 LWB458758:LWB458768 MFX458758:MFX458768 MPT458758:MPT458768 MZP458758:MZP458768 NJL458758:NJL458768 NTH458758:NTH458768 ODD458758:ODD458768 OMZ458758:OMZ458768 OWV458758:OWV458768 PGR458758:PGR458768 PQN458758:PQN458768 QAJ458758:QAJ458768 QKF458758:QKF458768 QUB458758:QUB458768 RDX458758:RDX458768 RNT458758:RNT458768 RXP458758:RXP458768 SHL458758:SHL458768 SRH458758:SRH458768 TBD458758:TBD458768 TKZ458758:TKZ458768 TUV458758:TUV458768 UER458758:UER458768 UON458758:UON458768 UYJ458758:UYJ458768 VIF458758:VIF458768 VSB458758:VSB458768 WBX458758:WBX458768 WLT458758:WLT458768 WVP458758:WVP458768 N524294:N524304 JD524294:JD524304 SZ524294:SZ524304 ACV524294:ACV524304 AMR524294:AMR524304 AWN524294:AWN524304 BGJ524294:BGJ524304 BQF524294:BQF524304 CAB524294:CAB524304 CJX524294:CJX524304 CTT524294:CTT524304 DDP524294:DDP524304 DNL524294:DNL524304 DXH524294:DXH524304 EHD524294:EHD524304 EQZ524294:EQZ524304 FAV524294:FAV524304 FKR524294:FKR524304 FUN524294:FUN524304 GEJ524294:GEJ524304 GOF524294:GOF524304 GYB524294:GYB524304 HHX524294:HHX524304 HRT524294:HRT524304 IBP524294:IBP524304 ILL524294:ILL524304 IVH524294:IVH524304 JFD524294:JFD524304 JOZ524294:JOZ524304 JYV524294:JYV524304 KIR524294:KIR524304 KSN524294:KSN524304 LCJ524294:LCJ524304 LMF524294:LMF524304 LWB524294:LWB524304 MFX524294:MFX524304 MPT524294:MPT524304 MZP524294:MZP524304 NJL524294:NJL524304 NTH524294:NTH524304 ODD524294:ODD524304 OMZ524294:OMZ524304 OWV524294:OWV524304 PGR524294:PGR524304 PQN524294:PQN524304 QAJ524294:QAJ524304 QKF524294:QKF524304 QUB524294:QUB524304 RDX524294:RDX524304 RNT524294:RNT524304 RXP524294:RXP524304 SHL524294:SHL524304 SRH524294:SRH524304 TBD524294:TBD524304 TKZ524294:TKZ524304 TUV524294:TUV524304 UER524294:UER524304 UON524294:UON524304 UYJ524294:UYJ524304 VIF524294:VIF524304 VSB524294:VSB524304 WBX524294:WBX524304 WLT524294:WLT524304 WVP524294:WVP524304 N589830:N589840 JD589830:JD589840 SZ589830:SZ589840 ACV589830:ACV589840 AMR589830:AMR589840 AWN589830:AWN589840 BGJ589830:BGJ589840 BQF589830:BQF589840 CAB589830:CAB589840 CJX589830:CJX589840 CTT589830:CTT589840 DDP589830:DDP589840 DNL589830:DNL589840 DXH589830:DXH589840 EHD589830:EHD589840 EQZ589830:EQZ589840 FAV589830:FAV589840 FKR589830:FKR589840 FUN589830:FUN589840 GEJ589830:GEJ589840 GOF589830:GOF589840 GYB589830:GYB589840 HHX589830:HHX589840 HRT589830:HRT589840 IBP589830:IBP589840 ILL589830:ILL589840 IVH589830:IVH589840 JFD589830:JFD589840 JOZ589830:JOZ589840 JYV589830:JYV589840 KIR589830:KIR589840 KSN589830:KSN589840 LCJ589830:LCJ589840 LMF589830:LMF589840 LWB589830:LWB589840 MFX589830:MFX589840 MPT589830:MPT589840 MZP589830:MZP589840 NJL589830:NJL589840 NTH589830:NTH589840 ODD589830:ODD589840 OMZ589830:OMZ589840 OWV589830:OWV589840 PGR589830:PGR589840 PQN589830:PQN589840 QAJ589830:QAJ589840 QKF589830:QKF589840 QUB589830:QUB589840 RDX589830:RDX589840 RNT589830:RNT589840 RXP589830:RXP589840 SHL589830:SHL589840 SRH589830:SRH589840 TBD589830:TBD589840 TKZ589830:TKZ589840 TUV589830:TUV589840 UER589830:UER589840 UON589830:UON589840 UYJ589830:UYJ589840 VIF589830:VIF589840 VSB589830:VSB589840 WBX589830:WBX589840 WLT589830:WLT589840 WVP589830:WVP589840 N655366:N655376 JD655366:JD655376 SZ655366:SZ655376 ACV655366:ACV655376 AMR655366:AMR655376 AWN655366:AWN655376 BGJ655366:BGJ655376 BQF655366:BQF655376 CAB655366:CAB655376 CJX655366:CJX655376 CTT655366:CTT655376 DDP655366:DDP655376 DNL655366:DNL655376 DXH655366:DXH655376 EHD655366:EHD655376 EQZ655366:EQZ655376 FAV655366:FAV655376 FKR655366:FKR655376 FUN655366:FUN655376 GEJ655366:GEJ655376 GOF655366:GOF655376 GYB655366:GYB655376 HHX655366:HHX655376 HRT655366:HRT655376 IBP655366:IBP655376 ILL655366:ILL655376 IVH655366:IVH655376 JFD655366:JFD655376 JOZ655366:JOZ655376 JYV655366:JYV655376 KIR655366:KIR655376 KSN655366:KSN655376 LCJ655366:LCJ655376 LMF655366:LMF655376 LWB655366:LWB655376 MFX655366:MFX655376 MPT655366:MPT655376 MZP655366:MZP655376 NJL655366:NJL655376 NTH655366:NTH655376 ODD655366:ODD655376 OMZ655366:OMZ655376 OWV655366:OWV655376 PGR655366:PGR655376 PQN655366:PQN655376 QAJ655366:QAJ655376 QKF655366:QKF655376 QUB655366:QUB655376 RDX655366:RDX655376 RNT655366:RNT655376 RXP655366:RXP655376 SHL655366:SHL655376 SRH655366:SRH655376 TBD655366:TBD655376 TKZ655366:TKZ655376 TUV655366:TUV655376 UER655366:UER655376 UON655366:UON655376 UYJ655366:UYJ655376 VIF655366:VIF655376 VSB655366:VSB655376 WBX655366:WBX655376 WLT655366:WLT655376 WVP655366:WVP655376 N720902:N720912 JD720902:JD720912 SZ720902:SZ720912 ACV720902:ACV720912 AMR720902:AMR720912 AWN720902:AWN720912 BGJ720902:BGJ720912 BQF720902:BQF720912 CAB720902:CAB720912 CJX720902:CJX720912 CTT720902:CTT720912 DDP720902:DDP720912 DNL720902:DNL720912 DXH720902:DXH720912 EHD720902:EHD720912 EQZ720902:EQZ720912 FAV720902:FAV720912 FKR720902:FKR720912 FUN720902:FUN720912 GEJ720902:GEJ720912 GOF720902:GOF720912 GYB720902:GYB720912 HHX720902:HHX720912 HRT720902:HRT720912 IBP720902:IBP720912 ILL720902:ILL720912 IVH720902:IVH720912 JFD720902:JFD720912 JOZ720902:JOZ720912 JYV720902:JYV720912 KIR720902:KIR720912 KSN720902:KSN720912 LCJ720902:LCJ720912 LMF720902:LMF720912 LWB720902:LWB720912 MFX720902:MFX720912 MPT720902:MPT720912 MZP720902:MZP720912 NJL720902:NJL720912 NTH720902:NTH720912 ODD720902:ODD720912 OMZ720902:OMZ720912 OWV720902:OWV720912 PGR720902:PGR720912 PQN720902:PQN720912 QAJ720902:QAJ720912 QKF720902:QKF720912 QUB720902:QUB720912 RDX720902:RDX720912 RNT720902:RNT720912 RXP720902:RXP720912 SHL720902:SHL720912 SRH720902:SRH720912 TBD720902:TBD720912 TKZ720902:TKZ720912 TUV720902:TUV720912 UER720902:UER720912 UON720902:UON720912 UYJ720902:UYJ720912 VIF720902:VIF720912 VSB720902:VSB720912 WBX720902:WBX720912 WLT720902:WLT720912 WVP720902:WVP720912 N786438:N786448 JD786438:JD786448 SZ786438:SZ786448 ACV786438:ACV786448 AMR786438:AMR786448 AWN786438:AWN786448 BGJ786438:BGJ786448 BQF786438:BQF786448 CAB786438:CAB786448 CJX786438:CJX786448 CTT786438:CTT786448 DDP786438:DDP786448 DNL786438:DNL786448 DXH786438:DXH786448 EHD786438:EHD786448 EQZ786438:EQZ786448 FAV786438:FAV786448 FKR786438:FKR786448 FUN786438:FUN786448 GEJ786438:GEJ786448 GOF786438:GOF786448 GYB786438:GYB786448 HHX786438:HHX786448 HRT786438:HRT786448 IBP786438:IBP786448 ILL786438:ILL786448 IVH786438:IVH786448 JFD786438:JFD786448 JOZ786438:JOZ786448 JYV786438:JYV786448 KIR786438:KIR786448 KSN786438:KSN786448 LCJ786438:LCJ786448 LMF786438:LMF786448 LWB786438:LWB786448 MFX786438:MFX786448 MPT786438:MPT786448 MZP786438:MZP786448 NJL786438:NJL786448 NTH786438:NTH786448 ODD786438:ODD786448 OMZ786438:OMZ786448 OWV786438:OWV786448 PGR786438:PGR786448 PQN786438:PQN786448 QAJ786438:QAJ786448 QKF786438:QKF786448 QUB786438:QUB786448 RDX786438:RDX786448 RNT786438:RNT786448 RXP786438:RXP786448 SHL786438:SHL786448 SRH786438:SRH786448 TBD786438:TBD786448 TKZ786438:TKZ786448 TUV786438:TUV786448 UER786438:UER786448 UON786438:UON786448 UYJ786438:UYJ786448 VIF786438:VIF786448 VSB786438:VSB786448 WBX786438:WBX786448 WLT786438:WLT786448 WVP786438:WVP786448 N851974:N851984 JD851974:JD851984 SZ851974:SZ851984 ACV851974:ACV851984 AMR851974:AMR851984 AWN851974:AWN851984 BGJ851974:BGJ851984 BQF851974:BQF851984 CAB851974:CAB851984 CJX851974:CJX851984 CTT851974:CTT851984 DDP851974:DDP851984 DNL851974:DNL851984 DXH851974:DXH851984 EHD851974:EHD851984 EQZ851974:EQZ851984 FAV851974:FAV851984 FKR851974:FKR851984 FUN851974:FUN851984 GEJ851974:GEJ851984 GOF851974:GOF851984 GYB851974:GYB851984 HHX851974:HHX851984 HRT851974:HRT851984 IBP851974:IBP851984 ILL851974:ILL851984 IVH851974:IVH851984 JFD851974:JFD851984 JOZ851974:JOZ851984 JYV851974:JYV851984 KIR851974:KIR851984 KSN851974:KSN851984 LCJ851974:LCJ851984 LMF851974:LMF851984 LWB851974:LWB851984 MFX851974:MFX851984 MPT851974:MPT851984 MZP851974:MZP851984 NJL851974:NJL851984 NTH851974:NTH851984 ODD851974:ODD851984 OMZ851974:OMZ851984 OWV851974:OWV851984 PGR851974:PGR851984 PQN851974:PQN851984 QAJ851974:QAJ851984 QKF851974:QKF851984 QUB851974:QUB851984 RDX851974:RDX851984 RNT851974:RNT851984 RXP851974:RXP851984 SHL851974:SHL851984 SRH851974:SRH851984 TBD851974:TBD851984 TKZ851974:TKZ851984 TUV851974:TUV851984 UER851974:UER851984 UON851974:UON851984 UYJ851974:UYJ851984 VIF851974:VIF851984 VSB851974:VSB851984 WBX851974:WBX851984 WLT851974:WLT851984 WVP851974:WVP851984 N917510:N917520 JD917510:JD917520 SZ917510:SZ917520 ACV917510:ACV917520 AMR917510:AMR917520 AWN917510:AWN917520 BGJ917510:BGJ917520 BQF917510:BQF917520 CAB917510:CAB917520 CJX917510:CJX917520 CTT917510:CTT917520 DDP917510:DDP917520 DNL917510:DNL917520 DXH917510:DXH917520 EHD917510:EHD917520 EQZ917510:EQZ917520 FAV917510:FAV917520 FKR917510:FKR917520 FUN917510:FUN917520 GEJ917510:GEJ917520 GOF917510:GOF917520 GYB917510:GYB917520 HHX917510:HHX917520 HRT917510:HRT917520 IBP917510:IBP917520 ILL917510:ILL917520 IVH917510:IVH917520 JFD917510:JFD917520 JOZ917510:JOZ917520 JYV917510:JYV917520 KIR917510:KIR917520 KSN917510:KSN917520 LCJ917510:LCJ917520 LMF917510:LMF917520 LWB917510:LWB917520 MFX917510:MFX917520 MPT917510:MPT917520 MZP917510:MZP917520 NJL917510:NJL917520 NTH917510:NTH917520 ODD917510:ODD917520 OMZ917510:OMZ917520 OWV917510:OWV917520 PGR917510:PGR917520 PQN917510:PQN917520 QAJ917510:QAJ917520 QKF917510:QKF917520 QUB917510:QUB917520 RDX917510:RDX917520 RNT917510:RNT917520 RXP917510:RXP917520 SHL917510:SHL917520 SRH917510:SRH917520 TBD917510:TBD917520 TKZ917510:TKZ917520 TUV917510:TUV917520 UER917510:UER917520 UON917510:UON917520 UYJ917510:UYJ917520 VIF917510:VIF917520 VSB917510:VSB917520 WBX917510:WBX917520 WLT917510:WLT917520 WVP917510:WVP917520 N983046:N983056 JD983046:JD983056 SZ983046:SZ983056 ACV983046:ACV983056 AMR983046:AMR983056 AWN983046:AWN983056 BGJ983046:BGJ983056 BQF983046:BQF983056 CAB983046:CAB983056 CJX983046:CJX983056 CTT983046:CTT983056 DDP983046:DDP983056 DNL983046:DNL983056 DXH983046:DXH983056 EHD983046:EHD983056 EQZ983046:EQZ983056 FAV983046:FAV983056 FKR983046:FKR983056 FUN983046:FUN983056 GEJ983046:GEJ983056 GOF983046:GOF983056 GYB983046:GYB983056 HHX983046:HHX983056 HRT983046:HRT983056 IBP983046:IBP983056 ILL983046:ILL983056 IVH983046:IVH983056 JFD983046:JFD983056 JOZ983046:JOZ983056 JYV983046:JYV983056 KIR983046:KIR983056 KSN983046:KSN983056 LCJ983046:LCJ983056 LMF983046:LMF983056 LWB983046:LWB983056 MFX983046:MFX983056 MPT983046:MPT983056 MZP983046:MZP983056 NJL983046:NJL983056 NTH983046:NTH983056 ODD983046:ODD983056 OMZ983046:OMZ983056 OWV983046:OWV983056 PGR983046:PGR983056 PQN983046:PQN983056 QAJ983046:QAJ983056 QKF983046:QKF983056 QUB983046:QUB983056 RDX983046:RDX983056 RNT983046:RNT983056 RXP983046:RXP983056 SHL983046:SHL983056 SRH983046:SRH983056 TBD983046:TBD983056 TKZ983046:TKZ983056 TUV983046:TUV983056 UER983046:UER983056 UON983046:UON983056 UYJ983046:UYJ983056 VIF983046:VIF983056 VSB983046:VSB983056 WBX983046:WBX983056 WLT983046:WLT983056">
      <formula1>#REF!</formula1>
    </dataValidation>
    <dataValidation type="list" allowBlank="1" showInputMessage="1" showErrorMessage="1" error="No Insista estoy creado para aceptar del N° 1 al 5" sqref="IU10:JA21 F10:K21 SQ10:SW21 ACM10:ACS21 AMI10:AMO21 AWE10:AWK21 BGA10:BGG21 BPW10:BQC21 BZS10:BZY21 CJO10:CJU21 CTK10:CTQ21 DDG10:DDM21 DNC10:DNI21 DWY10:DXE21 EGU10:EHA21 EQQ10:EQW21 FAM10:FAS21 FKI10:FKO21 FUE10:FUK21 GEA10:GEG21 GNW10:GOC21 GXS10:GXY21 HHO10:HHU21 HRK10:HRQ21 IBG10:IBM21 ILC10:ILI21 IUY10:IVE21 JEU10:JFA21 JOQ10:JOW21 JYM10:JYS21 KII10:KIO21 KSE10:KSK21 LCA10:LCG21 LLW10:LMC21 LVS10:LVY21 MFO10:MFU21 MPK10:MPQ21 MZG10:MZM21 NJC10:NJI21 NSY10:NTE21 OCU10:ODA21 OMQ10:OMW21 OWM10:OWS21 PGI10:PGO21 PQE10:PQK21 QAA10:QAG21 QJW10:QKC21 QTS10:QTY21 RDO10:RDU21 RNK10:RNQ21 RXG10:RXM21 SHC10:SHI21 SQY10:SRE21 TAU10:TBA21 TKQ10:TKW21 TUM10:TUS21 UEI10:UEO21 UOE10:UOK21 UYA10:UYG21 VHW10:VIC21 VRS10:VRY21 WBO10:WBU21 WLK10:WLQ21 WVG10:WVM21 F65541:K65552 IU65541:JA65552 SQ65541:SW65552 ACM65541:ACS65552 AMI65541:AMO65552 AWE65541:AWK65552 BGA65541:BGG65552 BPW65541:BQC65552 BZS65541:BZY65552 CJO65541:CJU65552 CTK65541:CTQ65552 DDG65541:DDM65552 DNC65541:DNI65552 DWY65541:DXE65552 EGU65541:EHA65552 EQQ65541:EQW65552 FAM65541:FAS65552 FKI65541:FKO65552 FUE65541:FUK65552 GEA65541:GEG65552 GNW65541:GOC65552 GXS65541:GXY65552 HHO65541:HHU65552 HRK65541:HRQ65552 IBG65541:IBM65552 ILC65541:ILI65552 IUY65541:IVE65552 JEU65541:JFA65552 JOQ65541:JOW65552 JYM65541:JYS65552 KII65541:KIO65552 KSE65541:KSK65552 LCA65541:LCG65552 LLW65541:LMC65552 LVS65541:LVY65552 MFO65541:MFU65552 MPK65541:MPQ65552 MZG65541:MZM65552 NJC65541:NJI65552 NSY65541:NTE65552 OCU65541:ODA65552 OMQ65541:OMW65552 OWM65541:OWS65552 PGI65541:PGO65552 PQE65541:PQK65552 QAA65541:QAG65552 QJW65541:QKC65552 QTS65541:QTY65552 RDO65541:RDU65552 RNK65541:RNQ65552 RXG65541:RXM65552 SHC65541:SHI65552 SQY65541:SRE65552 TAU65541:TBA65552 TKQ65541:TKW65552 TUM65541:TUS65552 UEI65541:UEO65552 UOE65541:UOK65552 UYA65541:UYG65552 VHW65541:VIC65552 VRS65541:VRY65552 WBO65541:WBU65552 WLK65541:WLQ65552 WVG65541:WVM65552 F131077:K131088 IU131077:JA131088 SQ131077:SW131088 ACM131077:ACS131088 AMI131077:AMO131088 AWE131077:AWK131088 BGA131077:BGG131088 BPW131077:BQC131088 BZS131077:BZY131088 CJO131077:CJU131088 CTK131077:CTQ131088 DDG131077:DDM131088 DNC131077:DNI131088 DWY131077:DXE131088 EGU131077:EHA131088 EQQ131077:EQW131088 FAM131077:FAS131088 FKI131077:FKO131088 FUE131077:FUK131088 GEA131077:GEG131088 GNW131077:GOC131088 GXS131077:GXY131088 HHO131077:HHU131088 HRK131077:HRQ131088 IBG131077:IBM131088 ILC131077:ILI131088 IUY131077:IVE131088 JEU131077:JFA131088 JOQ131077:JOW131088 JYM131077:JYS131088 KII131077:KIO131088 KSE131077:KSK131088 LCA131077:LCG131088 LLW131077:LMC131088 LVS131077:LVY131088 MFO131077:MFU131088 MPK131077:MPQ131088 MZG131077:MZM131088 NJC131077:NJI131088 NSY131077:NTE131088 OCU131077:ODA131088 OMQ131077:OMW131088 OWM131077:OWS131088 PGI131077:PGO131088 PQE131077:PQK131088 QAA131077:QAG131088 QJW131077:QKC131088 QTS131077:QTY131088 RDO131077:RDU131088 RNK131077:RNQ131088 RXG131077:RXM131088 SHC131077:SHI131088 SQY131077:SRE131088 TAU131077:TBA131088 TKQ131077:TKW131088 TUM131077:TUS131088 UEI131077:UEO131088 UOE131077:UOK131088 UYA131077:UYG131088 VHW131077:VIC131088 VRS131077:VRY131088 WBO131077:WBU131088 WLK131077:WLQ131088 WVG131077:WVM131088 F196613:K196624 IU196613:JA196624 SQ196613:SW196624 ACM196613:ACS196624 AMI196613:AMO196624 AWE196613:AWK196624 BGA196613:BGG196624 BPW196613:BQC196624 BZS196613:BZY196624 CJO196613:CJU196624 CTK196613:CTQ196624 DDG196613:DDM196624 DNC196613:DNI196624 DWY196613:DXE196624 EGU196613:EHA196624 EQQ196613:EQW196624 FAM196613:FAS196624 FKI196613:FKO196624 FUE196613:FUK196624 GEA196613:GEG196624 GNW196613:GOC196624 GXS196613:GXY196624 HHO196613:HHU196624 HRK196613:HRQ196624 IBG196613:IBM196624 ILC196613:ILI196624 IUY196613:IVE196624 JEU196613:JFA196624 JOQ196613:JOW196624 JYM196613:JYS196624 KII196613:KIO196624 KSE196613:KSK196624 LCA196613:LCG196624 LLW196613:LMC196624 LVS196613:LVY196624 MFO196613:MFU196624 MPK196613:MPQ196624 MZG196613:MZM196624 NJC196613:NJI196624 NSY196613:NTE196624 OCU196613:ODA196624 OMQ196613:OMW196624 OWM196613:OWS196624 PGI196613:PGO196624 PQE196613:PQK196624 QAA196613:QAG196624 QJW196613:QKC196624 QTS196613:QTY196624 RDO196613:RDU196624 RNK196613:RNQ196624 RXG196613:RXM196624 SHC196613:SHI196624 SQY196613:SRE196624 TAU196613:TBA196624 TKQ196613:TKW196624 TUM196613:TUS196624 UEI196613:UEO196624 UOE196613:UOK196624 UYA196613:UYG196624 VHW196613:VIC196624 VRS196613:VRY196624 WBO196613:WBU196624 WLK196613:WLQ196624 WVG196613:WVM196624 F262149:K262160 IU262149:JA262160 SQ262149:SW262160 ACM262149:ACS262160 AMI262149:AMO262160 AWE262149:AWK262160 BGA262149:BGG262160 BPW262149:BQC262160 BZS262149:BZY262160 CJO262149:CJU262160 CTK262149:CTQ262160 DDG262149:DDM262160 DNC262149:DNI262160 DWY262149:DXE262160 EGU262149:EHA262160 EQQ262149:EQW262160 FAM262149:FAS262160 FKI262149:FKO262160 FUE262149:FUK262160 GEA262149:GEG262160 GNW262149:GOC262160 GXS262149:GXY262160 HHO262149:HHU262160 HRK262149:HRQ262160 IBG262149:IBM262160 ILC262149:ILI262160 IUY262149:IVE262160 JEU262149:JFA262160 JOQ262149:JOW262160 JYM262149:JYS262160 KII262149:KIO262160 KSE262149:KSK262160 LCA262149:LCG262160 LLW262149:LMC262160 LVS262149:LVY262160 MFO262149:MFU262160 MPK262149:MPQ262160 MZG262149:MZM262160 NJC262149:NJI262160 NSY262149:NTE262160 OCU262149:ODA262160 OMQ262149:OMW262160 OWM262149:OWS262160 PGI262149:PGO262160 PQE262149:PQK262160 QAA262149:QAG262160 QJW262149:QKC262160 QTS262149:QTY262160 RDO262149:RDU262160 RNK262149:RNQ262160 RXG262149:RXM262160 SHC262149:SHI262160 SQY262149:SRE262160 TAU262149:TBA262160 TKQ262149:TKW262160 TUM262149:TUS262160 UEI262149:UEO262160 UOE262149:UOK262160 UYA262149:UYG262160 VHW262149:VIC262160 VRS262149:VRY262160 WBO262149:WBU262160 WLK262149:WLQ262160 WVG262149:WVM262160 F327685:K327696 IU327685:JA327696 SQ327685:SW327696 ACM327685:ACS327696 AMI327685:AMO327696 AWE327685:AWK327696 BGA327685:BGG327696 BPW327685:BQC327696 BZS327685:BZY327696 CJO327685:CJU327696 CTK327685:CTQ327696 DDG327685:DDM327696 DNC327685:DNI327696 DWY327685:DXE327696 EGU327685:EHA327696 EQQ327685:EQW327696 FAM327685:FAS327696 FKI327685:FKO327696 FUE327685:FUK327696 GEA327685:GEG327696 GNW327685:GOC327696 GXS327685:GXY327696 HHO327685:HHU327696 HRK327685:HRQ327696 IBG327685:IBM327696 ILC327685:ILI327696 IUY327685:IVE327696 JEU327685:JFA327696 JOQ327685:JOW327696 JYM327685:JYS327696 KII327685:KIO327696 KSE327685:KSK327696 LCA327685:LCG327696 LLW327685:LMC327696 LVS327685:LVY327696 MFO327685:MFU327696 MPK327685:MPQ327696 MZG327685:MZM327696 NJC327685:NJI327696 NSY327685:NTE327696 OCU327685:ODA327696 OMQ327685:OMW327696 OWM327685:OWS327696 PGI327685:PGO327696 PQE327685:PQK327696 QAA327685:QAG327696 QJW327685:QKC327696 QTS327685:QTY327696 RDO327685:RDU327696 RNK327685:RNQ327696 RXG327685:RXM327696 SHC327685:SHI327696 SQY327685:SRE327696 TAU327685:TBA327696 TKQ327685:TKW327696 TUM327685:TUS327696 UEI327685:UEO327696 UOE327685:UOK327696 UYA327685:UYG327696 VHW327685:VIC327696 VRS327685:VRY327696 WBO327685:WBU327696 WLK327685:WLQ327696 WVG327685:WVM327696 F393221:K393232 IU393221:JA393232 SQ393221:SW393232 ACM393221:ACS393232 AMI393221:AMO393232 AWE393221:AWK393232 BGA393221:BGG393232 BPW393221:BQC393232 BZS393221:BZY393232 CJO393221:CJU393232 CTK393221:CTQ393232 DDG393221:DDM393232 DNC393221:DNI393232 DWY393221:DXE393232 EGU393221:EHA393232 EQQ393221:EQW393232 FAM393221:FAS393232 FKI393221:FKO393232 FUE393221:FUK393232 GEA393221:GEG393232 GNW393221:GOC393232 GXS393221:GXY393232 HHO393221:HHU393232 HRK393221:HRQ393232 IBG393221:IBM393232 ILC393221:ILI393232 IUY393221:IVE393232 JEU393221:JFA393232 JOQ393221:JOW393232 JYM393221:JYS393232 KII393221:KIO393232 KSE393221:KSK393232 LCA393221:LCG393232 LLW393221:LMC393232 LVS393221:LVY393232 MFO393221:MFU393232 MPK393221:MPQ393232 MZG393221:MZM393232 NJC393221:NJI393232 NSY393221:NTE393232 OCU393221:ODA393232 OMQ393221:OMW393232 OWM393221:OWS393232 PGI393221:PGO393232 PQE393221:PQK393232 QAA393221:QAG393232 QJW393221:QKC393232 QTS393221:QTY393232 RDO393221:RDU393232 RNK393221:RNQ393232 RXG393221:RXM393232 SHC393221:SHI393232 SQY393221:SRE393232 TAU393221:TBA393232 TKQ393221:TKW393232 TUM393221:TUS393232 UEI393221:UEO393232 UOE393221:UOK393232 UYA393221:UYG393232 VHW393221:VIC393232 VRS393221:VRY393232 WBO393221:WBU393232 WLK393221:WLQ393232 WVG393221:WVM393232 F458757:K458768 IU458757:JA458768 SQ458757:SW458768 ACM458757:ACS458768 AMI458757:AMO458768 AWE458757:AWK458768 BGA458757:BGG458768 BPW458757:BQC458768 BZS458757:BZY458768 CJO458757:CJU458768 CTK458757:CTQ458768 DDG458757:DDM458768 DNC458757:DNI458768 DWY458757:DXE458768 EGU458757:EHA458768 EQQ458757:EQW458768 FAM458757:FAS458768 FKI458757:FKO458768 FUE458757:FUK458768 GEA458757:GEG458768 GNW458757:GOC458768 GXS458757:GXY458768 HHO458757:HHU458768 HRK458757:HRQ458768 IBG458757:IBM458768 ILC458757:ILI458768 IUY458757:IVE458768 JEU458757:JFA458768 JOQ458757:JOW458768 JYM458757:JYS458768 KII458757:KIO458768 KSE458757:KSK458768 LCA458757:LCG458768 LLW458757:LMC458768 LVS458757:LVY458768 MFO458757:MFU458768 MPK458757:MPQ458768 MZG458757:MZM458768 NJC458757:NJI458768 NSY458757:NTE458768 OCU458757:ODA458768 OMQ458757:OMW458768 OWM458757:OWS458768 PGI458757:PGO458768 PQE458757:PQK458768 QAA458757:QAG458768 QJW458757:QKC458768 QTS458757:QTY458768 RDO458757:RDU458768 RNK458757:RNQ458768 RXG458757:RXM458768 SHC458757:SHI458768 SQY458757:SRE458768 TAU458757:TBA458768 TKQ458757:TKW458768 TUM458757:TUS458768 UEI458757:UEO458768 UOE458757:UOK458768 UYA458757:UYG458768 VHW458757:VIC458768 VRS458757:VRY458768 WBO458757:WBU458768 WLK458757:WLQ458768 WVG458757:WVM458768 F524293:K524304 IU524293:JA524304 SQ524293:SW524304 ACM524293:ACS524304 AMI524293:AMO524304 AWE524293:AWK524304 BGA524293:BGG524304 BPW524293:BQC524304 BZS524293:BZY524304 CJO524293:CJU524304 CTK524293:CTQ524304 DDG524293:DDM524304 DNC524293:DNI524304 DWY524293:DXE524304 EGU524293:EHA524304 EQQ524293:EQW524304 FAM524293:FAS524304 FKI524293:FKO524304 FUE524293:FUK524304 GEA524293:GEG524304 GNW524293:GOC524304 GXS524293:GXY524304 HHO524293:HHU524304 HRK524293:HRQ524304 IBG524293:IBM524304 ILC524293:ILI524304 IUY524293:IVE524304 JEU524293:JFA524304 JOQ524293:JOW524304 JYM524293:JYS524304 KII524293:KIO524304 KSE524293:KSK524304 LCA524293:LCG524304 LLW524293:LMC524304 LVS524293:LVY524304 MFO524293:MFU524304 MPK524293:MPQ524304 MZG524293:MZM524304 NJC524293:NJI524304 NSY524293:NTE524304 OCU524293:ODA524304 OMQ524293:OMW524304 OWM524293:OWS524304 PGI524293:PGO524304 PQE524293:PQK524304 QAA524293:QAG524304 QJW524293:QKC524304 QTS524293:QTY524304 RDO524293:RDU524304 RNK524293:RNQ524304 RXG524293:RXM524304 SHC524293:SHI524304 SQY524293:SRE524304 TAU524293:TBA524304 TKQ524293:TKW524304 TUM524293:TUS524304 UEI524293:UEO524304 UOE524293:UOK524304 UYA524293:UYG524304 VHW524293:VIC524304 VRS524293:VRY524304 WBO524293:WBU524304 WLK524293:WLQ524304 WVG524293:WVM524304 F589829:K589840 IU589829:JA589840 SQ589829:SW589840 ACM589829:ACS589840 AMI589829:AMO589840 AWE589829:AWK589840 BGA589829:BGG589840 BPW589829:BQC589840 BZS589829:BZY589840 CJO589829:CJU589840 CTK589829:CTQ589840 DDG589829:DDM589840 DNC589829:DNI589840 DWY589829:DXE589840 EGU589829:EHA589840 EQQ589829:EQW589840 FAM589829:FAS589840 FKI589829:FKO589840 FUE589829:FUK589840 GEA589829:GEG589840 GNW589829:GOC589840 GXS589829:GXY589840 HHO589829:HHU589840 HRK589829:HRQ589840 IBG589829:IBM589840 ILC589829:ILI589840 IUY589829:IVE589840 JEU589829:JFA589840 JOQ589829:JOW589840 JYM589829:JYS589840 KII589829:KIO589840 KSE589829:KSK589840 LCA589829:LCG589840 LLW589829:LMC589840 LVS589829:LVY589840 MFO589829:MFU589840 MPK589829:MPQ589840 MZG589829:MZM589840 NJC589829:NJI589840 NSY589829:NTE589840 OCU589829:ODA589840 OMQ589829:OMW589840 OWM589829:OWS589840 PGI589829:PGO589840 PQE589829:PQK589840 QAA589829:QAG589840 QJW589829:QKC589840 QTS589829:QTY589840 RDO589829:RDU589840 RNK589829:RNQ589840 RXG589829:RXM589840 SHC589829:SHI589840 SQY589829:SRE589840 TAU589829:TBA589840 TKQ589829:TKW589840 TUM589829:TUS589840 UEI589829:UEO589840 UOE589829:UOK589840 UYA589829:UYG589840 VHW589829:VIC589840 VRS589829:VRY589840 WBO589829:WBU589840 WLK589829:WLQ589840 WVG589829:WVM589840 F655365:K655376 IU655365:JA655376 SQ655365:SW655376 ACM655365:ACS655376 AMI655365:AMO655376 AWE655365:AWK655376 BGA655365:BGG655376 BPW655365:BQC655376 BZS655365:BZY655376 CJO655365:CJU655376 CTK655365:CTQ655376 DDG655365:DDM655376 DNC655365:DNI655376 DWY655365:DXE655376 EGU655365:EHA655376 EQQ655365:EQW655376 FAM655365:FAS655376 FKI655365:FKO655376 FUE655365:FUK655376 GEA655365:GEG655376 GNW655365:GOC655376 GXS655365:GXY655376 HHO655365:HHU655376 HRK655365:HRQ655376 IBG655365:IBM655376 ILC655365:ILI655376 IUY655365:IVE655376 JEU655365:JFA655376 JOQ655365:JOW655376 JYM655365:JYS655376 KII655365:KIO655376 KSE655365:KSK655376 LCA655365:LCG655376 LLW655365:LMC655376 LVS655365:LVY655376 MFO655365:MFU655376 MPK655365:MPQ655376 MZG655365:MZM655376 NJC655365:NJI655376 NSY655365:NTE655376 OCU655365:ODA655376 OMQ655365:OMW655376 OWM655365:OWS655376 PGI655365:PGO655376 PQE655365:PQK655376 QAA655365:QAG655376 QJW655365:QKC655376 QTS655365:QTY655376 RDO655365:RDU655376 RNK655365:RNQ655376 RXG655365:RXM655376 SHC655365:SHI655376 SQY655365:SRE655376 TAU655365:TBA655376 TKQ655365:TKW655376 TUM655365:TUS655376 UEI655365:UEO655376 UOE655365:UOK655376 UYA655365:UYG655376 VHW655365:VIC655376 VRS655365:VRY655376 WBO655365:WBU655376 WLK655365:WLQ655376 WVG655365:WVM655376 F720901:K720912 IU720901:JA720912 SQ720901:SW720912 ACM720901:ACS720912 AMI720901:AMO720912 AWE720901:AWK720912 BGA720901:BGG720912 BPW720901:BQC720912 BZS720901:BZY720912 CJO720901:CJU720912 CTK720901:CTQ720912 DDG720901:DDM720912 DNC720901:DNI720912 DWY720901:DXE720912 EGU720901:EHA720912 EQQ720901:EQW720912 FAM720901:FAS720912 FKI720901:FKO720912 FUE720901:FUK720912 GEA720901:GEG720912 GNW720901:GOC720912 GXS720901:GXY720912 HHO720901:HHU720912 HRK720901:HRQ720912 IBG720901:IBM720912 ILC720901:ILI720912 IUY720901:IVE720912 JEU720901:JFA720912 JOQ720901:JOW720912 JYM720901:JYS720912 KII720901:KIO720912 KSE720901:KSK720912 LCA720901:LCG720912 LLW720901:LMC720912 LVS720901:LVY720912 MFO720901:MFU720912 MPK720901:MPQ720912 MZG720901:MZM720912 NJC720901:NJI720912 NSY720901:NTE720912 OCU720901:ODA720912 OMQ720901:OMW720912 OWM720901:OWS720912 PGI720901:PGO720912 PQE720901:PQK720912 QAA720901:QAG720912 QJW720901:QKC720912 QTS720901:QTY720912 RDO720901:RDU720912 RNK720901:RNQ720912 RXG720901:RXM720912 SHC720901:SHI720912 SQY720901:SRE720912 TAU720901:TBA720912 TKQ720901:TKW720912 TUM720901:TUS720912 UEI720901:UEO720912 UOE720901:UOK720912 UYA720901:UYG720912 VHW720901:VIC720912 VRS720901:VRY720912 WBO720901:WBU720912 WLK720901:WLQ720912 WVG720901:WVM720912 F786437:K786448 IU786437:JA786448 SQ786437:SW786448 ACM786437:ACS786448 AMI786437:AMO786448 AWE786437:AWK786448 BGA786437:BGG786448 BPW786437:BQC786448 BZS786437:BZY786448 CJO786437:CJU786448 CTK786437:CTQ786448 DDG786437:DDM786448 DNC786437:DNI786448 DWY786437:DXE786448 EGU786437:EHA786448 EQQ786437:EQW786448 FAM786437:FAS786448 FKI786437:FKO786448 FUE786437:FUK786448 GEA786437:GEG786448 GNW786437:GOC786448 GXS786437:GXY786448 HHO786437:HHU786448 HRK786437:HRQ786448 IBG786437:IBM786448 ILC786437:ILI786448 IUY786437:IVE786448 JEU786437:JFA786448 JOQ786437:JOW786448 JYM786437:JYS786448 KII786437:KIO786448 KSE786437:KSK786448 LCA786437:LCG786448 LLW786437:LMC786448 LVS786437:LVY786448 MFO786437:MFU786448 MPK786437:MPQ786448 MZG786437:MZM786448 NJC786437:NJI786448 NSY786437:NTE786448 OCU786437:ODA786448 OMQ786437:OMW786448 OWM786437:OWS786448 PGI786437:PGO786448 PQE786437:PQK786448 QAA786437:QAG786448 QJW786437:QKC786448 QTS786437:QTY786448 RDO786437:RDU786448 RNK786437:RNQ786448 RXG786437:RXM786448 SHC786437:SHI786448 SQY786437:SRE786448 TAU786437:TBA786448 TKQ786437:TKW786448 TUM786437:TUS786448 UEI786437:UEO786448 UOE786437:UOK786448 UYA786437:UYG786448 VHW786437:VIC786448 VRS786437:VRY786448 WBO786437:WBU786448 WLK786437:WLQ786448 WVG786437:WVM786448 F851973:K851984 IU851973:JA851984 SQ851973:SW851984 ACM851973:ACS851984 AMI851973:AMO851984 AWE851973:AWK851984 BGA851973:BGG851984 BPW851973:BQC851984 BZS851973:BZY851984 CJO851973:CJU851984 CTK851973:CTQ851984 DDG851973:DDM851984 DNC851973:DNI851984 DWY851973:DXE851984 EGU851973:EHA851984 EQQ851973:EQW851984 FAM851973:FAS851984 FKI851973:FKO851984 FUE851973:FUK851984 GEA851973:GEG851984 GNW851973:GOC851984 GXS851973:GXY851984 HHO851973:HHU851984 HRK851973:HRQ851984 IBG851973:IBM851984 ILC851973:ILI851984 IUY851973:IVE851984 JEU851973:JFA851984 JOQ851973:JOW851984 JYM851973:JYS851984 KII851973:KIO851984 KSE851973:KSK851984 LCA851973:LCG851984 LLW851973:LMC851984 LVS851973:LVY851984 MFO851973:MFU851984 MPK851973:MPQ851984 MZG851973:MZM851984 NJC851973:NJI851984 NSY851973:NTE851984 OCU851973:ODA851984 OMQ851973:OMW851984 OWM851973:OWS851984 PGI851973:PGO851984 PQE851973:PQK851984 QAA851973:QAG851984 QJW851973:QKC851984 QTS851973:QTY851984 RDO851973:RDU851984 RNK851973:RNQ851984 RXG851973:RXM851984 SHC851973:SHI851984 SQY851973:SRE851984 TAU851973:TBA851984 TKQ851973:TKW851984 TUM851973:TUS851984 UEI851973:UEO851984 UOE851973:UOK851984 UYA851973:UYG851984 VHW851973:VIC851984 VRS851973:VRY851984 WBO851973:WBU851984 WLK851973:WLQ851984 WVG851973:WVM851984 F917509:K917520 IU917509:JA917520 SQ917509:SW917520 ACM917509:ACS917520 AMI917509:AMO917520 AWE917509:AWK917520 BGA917509:BGG917520 BPW917509:BQC917520 BZS917509:BZY917520 CJO917509:CJU917520 CTK917509:CTQ917520 DDG917509:DDM917520 DNC917509:DNI917520 DWY917509:DXE917520 EGU917509:EHA917520 EQQ917509:EQW917520 FAM917509:FAS917520 FKI917509:FKO917520 FUE917509:FUK917520 GEA917509:GEG917520 GNW917509:GOC917520 GXS917509:GXY917520 HHO917509:HHU917520 HRK917509:HRQ917520 IBG917509:IBM917520 ILC917509:ILI917520 IUY917509:IVE917520 JEU917509:JFA917520 JOQ917509:JOW917520 JYM917509:JYS917520 KII917509:KIO917520 KSE917509:KSK917520 LCA917509:LCG917520 LLW917509:LMC917520 LVS917509:LVY917520 MFO917509:MFU917520 MPK917509:MPQ917520 MZG917509:MZM917520 NJC917509:NJI917520 NSY917509:NTE917520 OCU917509:ODA917520 OMQ917509:OMW917520 OWM917509:OWS917520 PGI917509:PGO917520 PQE917509:PQK917520 QAA917509:QAG917520 QJW917509:QKC917520 QTS917509:QTY917520 RDO917509:RDU917520 RNK917509:RNQ917520 RXG917509:RXM917520 SHC917509:SHI917520 SQY917509:SRE917520 TAU917509:TBA917520 TKQ917509:TKW917520 TUM917509:TUS917520 UEI917509:UEO917520 UOE917509:UOK917520 UYA917509:UYG917520 VHW917509:VIC917520 VRS917509:VRY917520 WBO917509:WBU917520 WLK917509:WLQ917520 WVG917509:WVM917520 F983045:K983056 IU983045:JA983056 SQ983045:SW983056 ACM983045:ACS983056 AMI983045:AMO983056 AWE983045:AWK983056 BGA983045:BGG983056 BPW983045:BQC983056 BZS983045:BZY983056 CJO983045:CJU983056 CTK983045:CTQ983056 DDG983045:DDM983056 DNC983045:DNI983056 DWY983045:DXE983056 EGU983045:EHA983056 EQQ983045:EQW983056 FAM983045:FAS983056 FKI983045:FKO983056 FUE983045:FUK983056 GEA983045:GEG983056 GNW983045:GOC983056 GXS983045:GXY983056 HHO983045:HHU983056 HRK983045:HRQ983056 IBG983045:IBM983056 ILC983045:ILI983056 IUY983045:IVE983056 JEU983045:JFA983056 JOQ983045:JOW983056 JYM983045:JYS983056 KII983045:KIO983056 KSE983045:KSK983056 LCA983045:LCG983056 LLW983045:LMC983056 LVS983045:LVY983056 MFO983045:MFU983056 MPK983045:MPQ983056 MZG983045:MZM983056 NJC983045:NJI983056 NSY983045:NTE983056 OCU983045:ODA983056 OMQ983045:OMW983056 OWM983045:OWS983056 PGI983045:PGO983056 PQE983045:PQK983056 QAA983045:QAG983056 QJW983045:QKC983056 QTS983045:QTY983056 RDO983045:RDU983056 RNK983045:RNQ983056 RXG983045:RXM983056 SHC983045:SHI983056 SQY983045:SRE983056 TAU983045:TBA983056 TKQ983045:TKW983056 TUM983045:TUS983056 UEI983045:UEO983056 UOE983045:UOK983056 UYA983045:UYG983056 VHW983045:VIC983056 VRS983045:VRY983056 WBO983045:WBU983056 WLK983045:WLQ983056 WVG983045:WVM983056">
      <formula1>$R$9:$V$9</formula1>
    </dataValidation>
    <dataValidation type="list" allowBlank="1" showInputMessage="1" showErrorMessage="1" errorTitle="FALLA          FALLA       " error="DEBE SELECCIONAR UNA OPCION, GRACIAS" sqref="N10:N21 WVP983045 WLT983045 WBX983045 VSB983045 VIF983045 UYJ983045 UON983045 UER983045 TUV983045 TKZ983045 TBD983045 SRH983045 SHL983045 RXP983045 RNT983045 RDX983045 QUB983045 QKF983045 QAJ983045 PQN983045 PGR983045 OWV983045 OMZ983045 ODD983045 NTH983045 NJL983045 MZP983045 MPT983045 MFX983045 LWB983045 LMF983045 LCJ983045 KSN983045 KIR983045 JYV983045 JOZ983045 JFD983045 IVH983045 ILL983045 IBP983045 HRT983045 HHX983045 GYB983045 GOF983045 GEJ983045 FUN983045 FKR983045 FAV983045 EQZ983045 EHD983045 DXH983045 DNL983045 DDP983045 CTT983045 CJX983045 CAB983045 BQF983045 BGJ983045 AWN983045 AMR983045 ACV983045 SZ983045 JD983045 N983045 WVP917509 WLT917509 WBX917509 VSB917509 VIF917509 UYJ917509 UON917509 UER917509 TUV917509 TKZ917509 TBD917509 SRH917509 SHL917509 RXP917509 RNT917509 RDX917509 QUB917509 QKF917509 QAJ917509 PQN917509 PGR917509 OWV917509 OMZ917509 ODD917509 NTH917509 NJL917509 MZP917509 MPT917509 MFX917509 LWB917509 LMF917509 LCJ917509 KSN917509 KIR917509 JYV917509 JOZ917509 JFD917509 IVH917509 ILL917509 IBP917509 HRT917509 HHX917509 GYB917509 GOF917509 GEJ917509 FUN917509 FKR917509 FAV917509 EQZ917509 EHD917509 DXH917509 DNL917509 DDP917509 CTT917509 CJX917509 CAB917509 BQF917509 BGJ917509 AWN917509 AMR917509 ACV917509 SZ917509 JD917509 N917509 WVP851973 WLT851973 WBX851973 VSB851973 VIF851973 UYJ851973 UON851973 UER851973 TUV851973 TKZ851973 TBD851973 SRH851973 SHL851973 RXP851973 RNT851973 RDX851973 QUB851973 QKF851973 QAJ851973 PQN851973 PGR851973 OWV851973 OMZ851973 ODD851973 NTH851973 NJL851973 MZP851973 MPT851973 MFX851973 LWB851973 LMF851973 LCJ851973 KSN851973 KIR851973 JYV851973 JOZ851973 JFD851973 IVH851973 ILL851973 IBP851973 HRT851973 HHX851973 GYB851973 GOF851973 GEJ851973 FUN851973 FKR851973 FAV851973 EQZ851973 EHD851973 DXH851973 DNL851973 DDP851973 CTT851973 CJX851973 CAB851973 BQF851973 BGJ851973 AWN851973 AMR851973 ACV851973 SZ851973 JD851973 N851973 WVP786437 WLT786437 WBX786437 VSB786437 VIF786437 UYJ786437 UON786437 UER786437 TUV786437 TKZ786437 TBD786437 SRH786437 SHL786437 RXP786437 RNT786437 RDX786437 QUB786437 QKF786437 QAJ786437 PQN786437 PGR786437 OWV786437 OMZ786437 ODD786437 NTH786437 NJL786437 MZP786437 MPT786437 MFX786437 LWB786437 LMF786437 LCJ786437 KSN786437 KIR786437 JYV786437 JOZ786437 JFD786437 IVH786437 ILL786437 IBP786437 HRT786437 HHX786437 GYB786437 GOF786437 GEJ786437 FUN786437 FKR786437 FAV786437 EQZ786437 EHD786437 DXH786437 DNL786437 DDP786437 CTT786437 CJX786437 CAB786437 BQF786437 BGJ786437 AWN786437 AMR786437 ACV786437 SZ786437 JD786437 N786437 WVP720901 WLT720901 WBX720901 VSB720901 VIF720901 UYJ720901 UON720901 UER720901 TUV720901 TKZ720901 TBD720901 SRH720901 SHL720901 RXP720901 RNT720901 RDX720901 QUB720901 QKF720901 QAJ720901 PQN720901 PGR720901 OWV720901 OMZ720901 ODD720901 NTH720901 NJL720901 MZP720901 MPT720901 MFX720901 LWB720901 LMF720901 LCJ720901 KSN720901 KIR720901 JYV720901 JOZ720901 JFD720901 IVH720901 ILL720901 IBP720901 HRT720901 HHX720901 GYB720901 GOF720901 GEJ720901 FUN720901 FKR720901 FAV720901 EQZ720901 EHD720901 DXH720901 DNL720901 DDP720901 CTT720901 CJX720901 CAB720901 BQF720901 BGJ720901 AWN720901 AMR720901 ACV720901 SZ720901 JD720901 N720901 WVP655365 WLT655365 WBX655365 VSB655365 VIF655365 UYJ655365 UON655365 UER655365 TUV655365 TKZ655365 TBD655365 SRH655365 SHL655365 RXP655365 RNT655365 RDX655365 QUB655365 QKF655365 QAJ655365 PQN655365 PGR655365 OWV655365 OMZ655365 ODD655365 NTH655365 NJL655365 MZP655365 MPT655365 MFX655365 LWB655365 LMF655365 LCJ655365 KSN655365 KIR655365 JYV655365 JOZ655365 JFD655365 IVH655365 ILL655365 IBP655365 HRT655365 HHX655365 GYB655365 GOF655365 GEJ655365 FUN655365 FKR655365 FAV655365 EQZ655365 EHD655365 DXH655365 DNL655365 DDP655365 CTT655365 CJX655365 CAB655365 BQF655365 BGJ655365 AWN655365 AMR655365 ACV655365 SZ655365 JD655365 N655365 WVP589829 WLT589829 WBX589829 VSB589829 VIF589829 UYJ589829 UON589829 UER589829 TUV589829 TKZ589829 TBD589829 SRH589829 SHL589829 RXP589829 RNT589829 RDX589829 QUB589829 QKF589829 QAJ589829 PQN589829 PGR589829 OWV589829 OMZ589829 ODD589829 NTH589829 NJL589829 MZP589829 MPT589829 MFX589829 LWB589829 LMF589829 LCJ589829 KSN589829 KIR589829 JYV589829 JOZ589829 JFD589829 IVH589829 ILL589829 IBP589829 HRT589829 HHX589829 GYB589829 GOF589829 GEJ589829 FUN589829 FKR589829 FAV589829 EQZ589829 EHD589829 DXH589829 DNL589829 DDP589829 CTT589829 CJX589829 CAB589829 BQF589829 BGJ589829 AWN589829 AMR589829 ACV589829 SZ589829 JD589829 N589829 WVP524293 WLT524293 WBX524293 VSB524293 VIF524293 UYJ524293 UON524293 UER524293 TUV524293 TKZ524293 TBD524293 SRH524293 SHL524293 RXP524293 RNT524293 RDX524293 QUB524293 QKF524293 QAJ524293 PQN524293 PGR524293 OWV524293 OMZ524293 ODD524293 NTH524293 NJL524293 MZP524293 MPT524293 MFX524293 LWB524293 LMF524293 LCJ524293 KSN524293 KIR524293 JYV524293 JOZ524293 JFD524293 IVH524293 ILL524293 IBP524293 HRT524293 HHX524293 GYB524293 GOF524293 GEJ524293 FUN524293 FKR524293 FAV524293 EQZ524293 EHD524293 DXH524293 DNL524293 DDP524293 CTT524293 CJX524293 CAB524293 BQF524293 BGJ524293 AWN524293 AMR524293 ACV524293 SZ524293 JD524293 N524293 WVP458757 WLT458757 WBX458757 VSB458757 VIF458757 UYJ458757 UON458757 UER458757 TUV458757 TKZ458757 TBD458757 SRH458757 SHL458757 RXP458757 RNT458757 RDX458757 QUB458757 QKF458757 QAJ458757 PQN458757 PGR458757 OWV458757 OMZ458757 ODD458757 NTH458757 NJL458757 MZP458757 MPT458757 MFX458757 LWB458757 LMF458757 LCJ458757 KSN458757 KIR458757 JYV458757 JOZ458757 JFD458757 IVH458757 ILL458757 IBP458757 HRT458757 HHX458757 GYB458757 GOF458757 GEJ458757 FUN458757 FKR458757 FAV458757 EQZ458757 EHD458757 DXH458757 DNL458757 DDP458757 CTT458757 CJX458757 CAB458757 BQF458757 BGJ458757 AWN458757 AMR458757 ACV458757 SZ458757 JD458757 N458757 WVP393221 WLT393221 WBX393221 VSB393221 VIF393221 UYJ393221 UON393221 UER393221 TUV393221 TKZ393221 TBD393221 SRH393221 SHL393221 RXP393221 RNT393221 RDX393221 QUB393221 QKF393221 QAJ393221 PQN393221 PGR393221 OWV393221 OMZ393221 ODD393221 NTH393221 NJL393221 MZP393221 MPT393221 MFX393221 LWB393221 LMF393221 LCJ393221 KSN393221 KIR393221 JYV393221 JOZ393221 JFD393221 IVH393221 ILL393221 IBP393221 HRT393221 HHX393221 GYB393221 GOF393221 GEJ393221 FUN393221 FKR393221 FAV393221 EQZ393221 EHD393221 DXH393221 DNL393221 DDP393221 CTT393221 CJX393221 CAB393221 BQF393221 BGJ393221 AWN393221 AMR393221 ACV393221 SZ393221 JD393221 N393221 WVP327685 WLT327685 WBX327685 VSB327685 VIF327685 UYJ327685 UON327685 UER327685 TUV327685 TKZ327685 TBD327685 SRH327685 SHL327685 RXP327685 RNT327685 RDX327685 QUB327685 QKF327685 QAJ327685 PQN327685 PGR327685 OWV327685 OMZ327685 ODD327685 NTH327685 NJL327685 MZP327685 MPT327685 MFX327685 LWB327685 LMF327685 LCJ327685 KSN327685 KIR327685 JYV327685 JOZ327685 JFD327685 IVH327685 ILL327685 IBP327685 HRT327685 HHX327685 GYB327685 GOF327685 GEJ327685 FUN327685 FKR327685 FAV327685 EQZ327685 EHD327685 DXH327685 DNL327685 DDP327685 CTT327685 CJX327685 CAB327685 BQF327685 BGJ327685 AWN327685 AMR327685 ACV327685 SZ327685 JD327685 N327685 WVP262149 WLT262149 WBX262149 VSB262149 VIF262149 UYJ262149 UON262149 UER262149 TUV262149 TKZ262149 TBD262149 SRH262149 SHL262149 RXP262149 RNT262149 RDX262149 QUB262149 QKF262149 QAJ262149 PQN262149 PGR262149 OWV262149 OMZ262149 ODD262149 NTH262149 NJL262149 MZP262149 MPT262149 MFX262149 LWB262149 LMF262149 LCJ262149 KSN262149 KIR262149 JYV262149 JOZ262149 JFD262149 IVH262149 ILL262149 IBP262149 HRT262149 HHX262149 GYB262149 GOF262149 GEJ262149 FUN262149 FKR262149 FAV262149 EQZ262149 EHD262149 DXH262149 DNL262149 DDP262149 CTT262149 CJX262149 CAB262149 BQF262149 BGJ262149 AWN262149 AMR262149 ACV262149 SZ262149 JD262149 N262149 WVP196613 WLT196613 WBX196613 VSB196613 VIF196613 UYJ196613 UON196613 UER196613 TUV196613 TKZ196613 TBD196613 SRH196613 SHL196613 RXP196613 RNT196613 RDX196613 QUB196613 QKF196613 QAJ196613 PQN196613 PGR196613 OWV196613 OMZ196613 ODD196613 NTH196613 NJL196613 MZP196613 MPT196613 MFX196613 LWB196613 LMF196613 LCJ196613 KSN196613 KIR196613 JYV196613 JOZ196613 JFD196613 IVH196613 ILL196613 IBP196613 HRT196613 HHX196613 GYB196613 GOF196613 GEJ196613 FUN196613 FKR196613 FAV196613 EQZ196613 EHD196613 DXH196613 DNL196613 DDP196613 CTT196613 CJX196613 CAB196613 BQF196613 BGJ196613 AWN196613 AMR196613 ACV196613 SZ196613 JD196613 N196613 WVP131077 WLT131077 WBX131077 VSB131077 VIF131077 UYJ131077 UON131077 UER131077 TUV131077 TKZ131077 TBD131077 SRH131077 SHL131077 RXP131077 RNT131077 RDX131077 QUB131077 QKF131077 QAJ131077 PQN131077 PGR131077 OWV131077 OMZ131077 ODD131077 NTH131077 NJL131077 MZP131077 MPT131077 MFX131077 LWB131077 LMF131077 LCJ131077 KSN131077 KIR131077 JYV131077 JOZ131077 JFD131077 IVH131077 ILL131077 IBP131077 HRT131077 HHX131077 GYB131077 GOF131077 GEJ131077 FUN131077 FKR131077 FAV131077 EQZ131077 EHD131077 DXH131077 DNL131077 DDP131077 CTT131077 CJX131077 CAB131077 BQF131077 BGJ131077 AWN131077 AMR131077 ACV131077 SZ131077 JD131077 N131077 WVP65541 WLT65541 WBX65541 VSB65541 VIF65541 UYJ65541 UON65541 UER65541 TUV65541 TKZ65541 TBD65541 SRH65541 SHL65541 RXP65541 RNT65541 RDX65541 QUB65541 QKF65541 QAJ65541 PQN65541 PGR65541 OWV65541 OMZ65541 ODD65541 NTH65541 NJL65541 MZP65541 MPT65541 MFX65541 LWB65541 LMF65541 LCJ65541 KSN65541 KIR65541 JYV65541 JOZ65541 JFD65541 IVH65541 ILL65541 IBP65541 HRT65541 HHX65541 GYB65541 GOF65541 GEJ65541 FUN65541 FKR65541 FAV65541 EQZ65541 EHD65541 DXH65541 DNL65541 DDP65541 CTT65541 CJX65541 CAB65541 BQF65541 BGJ65541 AWN65541 AMR65541 ACV65541 SZ65541 JD65541 N65541 WVP10 WLT10 WBX10 VSB10 VIF10 UYJ10 UON10 UER10 TUV10 TKZ10 TBD10 SRH10 SHL10 RXP10 RNT10 RDX10 QUB10 QKF10 QAJ10 PQN10 PGR10 OWV10 OMZ10 ODD10 NTH10 NJL10 MZP10 MPT10 MFX10 LWB10 LMF10 LCJ10 KSN10 KIR10 JYV10 JOZ10 JFD10 IVH10 ILL10 IBP10 HRT10 HHX10 GYB10 GOF10 GEJ10 FUN10 FKR10 FAV10 EQZ10 EHD10 DXH10 DNL10 DDP10 CTT10 CJX10 CAB10 BQF10 BGJ10 AWN10 AMR10 ACV10 SZ10 JD10">
      <formula1>$R$10:$AA$10</formula1>
    </dataValidation>
  </dataValidations>
  <printOptions horizontalCentered="1"/>
  <pageMargins left="0.19685039370078741" right="0.19685039370078741" top="0.59055118110236227" bottom="0.19685039370078741" header="0" footer="0"/>
  <pageSetup scale="91" orientation="landscape" r:id="rId1"/>
  <rowBreaks count="2" manualBreakCount="2">
    <brk id="10" max="18" man="1"/>
    <brk id="14"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showGridLines="0" topLeftCell="A4" zoomScaleNormal="100" workbookViewId="0">
      <pane xSplit="2" ySplit="8" topLeftCell="C17" activePane="bottomRight" state="frozen"/>
      <selection activeCell="A7" sqref="A1:XFD1048576"/>
      <selection pane="topRight" activeCell="A7" sqref="A1:XFD1048576"/>
      <selection pane="bottomLeft" activeCell="A7" sqref="A1:XFD1048576"/>
      <selection pane="bottomRight" activeCell="M17" sqref="M17"/>
    </sheetView>
  </sheetViews>
  <sheetFormatPr baseColWidth="10" defaultRowHeight="12" x14ac:dyDescent="0.2"/>
  <cols>
    <col min="1" max="1" width="11.42578125" style="1"/>
    <col min="2" max="2" width="21.5703125" style="1" customWidth="1"/>
    <col min="3" max="3" width="23.42578125" style="1" customWidth="1"/>
    <col min="4" max="4" width="32" style="1" customWidth="1"/>
    <col min="5" max="5" width="22.85546875" style="17" customWidth="1"/>
    <col min="6" max="10" width="5.42578125" style="17" customWidth="1"/>
    <col min="11" max="11" width="5.85546875" style="17" customWidth="1"/>
    <col min="12" max="12" width="8.85546875" style="17" customWidth="1"/>
    <col min="13" max="13" width="9.7109375" style="17" customWidth="1"/>
    <col min="14" max="14" width="18.7109375" style="17" customWidth="1"/>
    <col min="15" max="15" width="19.7109375" style="1" customWidth="1"/>
    <col min="16" max="16" width="17.5703125" style="1" customWidth="1"/>
    <col min="17" max="16384" width="11.42578125" style="1"/>
  </cols>
  <sheetData>
    <row r="1" spans="1:27" x14ac:dyDescent="0.2">
      <c r="A1" s="128" t="s">
        <v>19</v>
      </c>
      <c r="B1" s="128"/>
      <c r="C1" s="128"/>
      <c r="D1" s="128"/>
      <c r="E1" s="128"/>
      <c r="F1" s="128"/>
      <c r="G1" s="128"/>
      <c r="H1" s="128"/>
      <c r="I1" s="128"/>
      <c r="J1" s="128"/>
      <c r="K1" s="128"/>
      <c r="L1" s="128"/>
      <c r="M1" s="128"/>
      <c r="N1" s="128"/>
    </row>
    <row r="2" spans="1:27" x14ac:dyDescent="0.2">
      <c r="A2" s="40"/>
      <c r="B2" s="40"/>
      <c r="C2" s="40"/>
      <c r="D2" s="40"/>
      <c r="E2" s="40"/>
      <c r="F2" s="40"/>
      <c r="G2" s="40"/>
      <c r="H2" s="40"/>
      <c r="I2" s="40"/>
      <c r="J2" s="40"/>
      <c r="K2" s="40"/>
      <c r="L2" s="40"/>
      <c r="M2" s="40"/>
      <c r="N2" s="40"/>
    </row>
    <row r="3" spans="1:27" ht="18" customHeight="1" x14ac:dyDescent="0.2">
      <c r="A3" s="41" t="s">
        <v>0</v>
      </c>
      <c r="B3" s="42"/>
      <c r="C3" s="43" t="s">
        <v>119</v>
      </c>
      <c r="D3" s="44"/>
      <c r="E3" s="45" t="s">
        <v>1</v>
      </c>
      <c r="F3" s="29"/>
      <c r="G3" s="30"/>
      <c r="H3" s="30"/>
      <c r="I3" s="30"/>
      <c r="J3" s="30"/>
      <c r="K3" s="30"/>
      <c r="L3" s="30"/>
      <c r="M3" s="30"/>
      <c r="N3" s="30"/>
    </row>
    <row r="4" spans="1:27" ht="18" customHeight="1" x14ac:dyDescent="0.2">
      <c r="A4" s="97" t="s">
        <v>19</v>
      </c>
      <c r="B4" s="97"/>
      <c r="C4" s="97"/>
      <c r="D4" s="97"/>
      <c r="E4" s="97"/>
      <c r="F4" s="97"/>
      <c r="G4" s="97"/>
      <c r="H4" s="97"/>
      <c r="I4" s="97"/>
      <c r="J4" s="97"/>
      <c r="K4" s="97"/>
      <c r="L4" s="97"/>
      <c r="M4" s="97"/>
      <c r="N4" s="130"/>
    </row>
    <row r="5" spans="1:27" ht="18" customHeight="1" x14ac:dyDescent="0.2">
      <c r="A5" s="98"/>
      <c r="B5" s="98"/>
      <c r="C5" s="98"/>
      <c r="D5" s="98"/>
      <c r="E5" s="98"/>
      <c r="F5" s="98"/>
      <c r="G5" s="98"/>
      <c r="H5" s="98"/>
      <c r="I5" s="98"/>
      <c r="J5" s="98"/>
      <c r="K5" s="98"/>
      <c r="L5" s="98"/>
      <c r="M5" s="98"/>
      <c r="N5" s="131"/>
    </row>
    <row r="6" spans="1:27" ht="37.5" customHeight="1" x14ac:dyDescent="0.2">
      <c r="A6" s="129" t="s">
        <v>0</v>
      </c>
      <c r="B6" s="85"/>
      <c r="C6" s="114" t="s">
        <v>119</v>
      </c>
      <c r="D6" s="120"/>
      <c r="E6" s="71" t="s">
        <v>1</v>
      </c>
      <c r="F6" s="110" t="s">
        <v>120</v>
      </c>
      <c r="G6" s="111"/>
      <c r="H6" s="111"/>
      <c r="I6" s="111"/>
      <c r="J6" s="111"/>
      <c r="K6" s="111"/>
      <c r="L6" s="111"/>
      <c r="M6" s="111"/>
      <c r="N6" s="122"/>
    </row>
    <row r="7" spans="1:27" ht="37.5" customHeight="1" x14ac:dyDescent="0.2">
      <c r="A7" s="108" t="s">
        <v>121</v>
      </c>
      <c r="B7" s="108"/>
      <c r="C7" s="114" t="s">
        <v>305</v>
      </c>
      <c r="D7" s="127"/>
      <c r="E7" s="72"/>
      <c r="F7" s="73"/>
      <c r="G7" s="73"/>
      <c r="H7" s="73"/>
      <c r="I7" s="73"/>
      <c r="J7" s="73"/>
      <c r="K7" s="73"/>
      <c r="L7" s="73"/>
      <c r="M7" s="73"/>
      <c r="N7" s="73"/>
      <c r="R7" s="2"/>
      <c r="S7" s="2"/>
      <c r="T7" s="2"/>
      <c r="U7" s="2"/>
      <c r="V7" s="2"/>
      <c r="W7" s="2"/>
      <c r="X7" s="2"/>
      <c r="Y7" s="2"/>
      <c r="Z7" s="2"/>
    </row>
    <row r="8" spans="1:27" x14ac:dyDescent="0.2">
      <c r="A8" s="100"/>
      <c r="B8" s="100"/>
      <c r="C8" s="100"/>
      <c r="D8" s="100"/>
      <c r="E8" s="101"/>
      <c r="F8" s="101"/>
      <c r="G8" s="101"/>
      <c r="H8" s="101"/>
      <c r="I8" s="101"/>
      <c r="J8" s="101"/>
      <c r="K8" s="101"/>
      <c r="L8" s="101"/>
      <c r="M8" s="101"/>
      <c r="N8" s="101"/>
    </row>
    <row r="9" spans="1:27" ht="15" customHeight="1" x14ac:dyDescent="0.2">
      <c r="A9" s="92" t="s">
        <v>2</v>
      </c>
      <c r="B9" s="92" t="s">
        <v>3</v>
      </c>
      <c r="C9" s="92"/>
      <c r="D9" s="92"/>
      <c r="E9" s="92"/>
      <c r="F9" s="92" t="s">
        <v>4</v>
      </c>
      <c r="G9" s="92"/>
      <c r="H9" s="92"/>
      <c r="I9" s="92"/>
      <c r="J9" s="92"/>
      <c r="K9" s="92"/>
      <c r="L9" s="92"/>
      <c r="M9" s="92" t="s">
        <v>5</v>
      </c>
      <c r="N9" s="93" t="s">
        <v>6</v>
      </c>
      <c r="O9" s="95" t="s">
        <v>298</v>
      </c>
      <c r="P9" s="86" t="s">
        <v>299</v>
      </c>
    </row>
    <row r="10" spans="1:27" ht="15.75" customHeight="1" x14ac:dyDescent="0.2">
      <c r="A10" s="92"/>
      <c r="B10" s="92" t="s">
        <v>7</v>
      </c>
      <c r="C10" s="92" t="s">
        <v>8</v>
      </c>
      <c r="D10" s="92" t="s">
        <v>9</v>
      </c>
      <c r="E10" s="92" t="s">
        <v>10</v>
      </c>
      <c r="F10" s="92" t="s">
        <v>11</v>
      </c>
      <c r="G10" s="92"/>
      <c r="H10" s="92"/>
      <c r="I10" s="92"/>
      <c r="J10" s="92"/>
      <c r="K10" s="93" t="s">
        <v>252</v>
      </c>
      <c r="L10" s="92" t="s">
        <v>13</v>
      </c>
      <c r="M10" s="92"/>
      <c r="N10" s="99"/>
      <c r="O10" s="96"/>
      <c r="P10" s="87"/>
    </row>
    <row r="11" spans="1:27" ht="82.5" customHeight="1" x14ac:dyDescent="0.2">
      <c r="A11" s="93"/>
      <c r="B11" s="93"/>
      <c r="C11" s="93"/>
      <c r="D11" s="93"/>
      <c r="E11" s="93"/>
      <c r="F11" s="5" t="s">
        <v>14</v>
      </c>
      <c r="G11" s="5" t="s">
        <v>15</v>
      </c>
      <c r="H11" s="5" t="s">
        <v>16</v>
      </c>
      <c r="I11" s="5" t="s">
        <v>17</v>
      </c>
      <c r="J11" s="5" t="s">
        <v>18</v>
      </c>
      <c r="K11" s="94"/>
      <c r="L11" s="93"/>
      <c r="M11" s="93"/>
      <c r="N11" s="99"/>
      <c r="O11" s="96"/>
      <c r="P11" s="87"/>
    </row>
    <row r="12" spans="1:27" ht="140.25" customHeight="1" x14ac:dyDescent="0.2">
      <c r="A12" s="46">
        <v>1</v>
      </c>
      <c r="B12" s="47" t="s">
        <v>227</v>
      </c>
      <c r="C12" s="48" t="s">
        <v>122</v>
      </c>
      <c r="D12" s="49" t="s">
        <v>123</v>
      </c>
      <c r="E12" s="50" t="s">
        <v>320</v>
      </c>
      <c r="F12" s="51">
        <v>3</v>
      </c>
      <c r="G12" s="51">
        <v>1</v>
      </c>
      <c r="H12" s="51">
        <v>3</v>
      </c>
      <c r="I12" s="51">
        <v>3</v>
      </c>
      <c r="J12" s="51">
        <v>2</v>
      </c>
      <c r="K12" s="51">
        <v>2</v>
      </c>
      <c r="L12" s="52">
        <f t="shared" ref="L12:L17" si="0">AVERAGE(F12:J12)*MAX(K12:K12)</f>
        <v>4.8</v>
      </c>
      <c r="M12" s="53" t="str">
        <f>IF(L12&gt;16,"Crítico",IF(L12&gt;9,"Alto",IF(L12&gt;5,"Medio","Bajo")))</f>
        <v>Bajo</v>
      </c>
      <c r="N12" s="54" t="s">
        <v>262</v>
      </c>
      <c r="O12" s="79" t="s">
        <v>312</v>
      </c>
      <c r="P12" s="63" t="s">
        <v>337</v>
      </c>
      <c r="R12" s="2">
        <v>1</v>
      </c>
      <c r="S12" s="2">
        <v>2</v>
      </c>
      <c r="T12" s="2">
        <v>3</v>
      </c>
      <c r="U12" s="2">
        <v>4</v>
      </c>
      <c r="V12" s="2">
        <v>5</v>
      </c>
      <c r="W12" s="2"/>
      <c r="X12" s="2"/>
      <c r="Y12" s="2"/>
      <c r="Z12" s="2"/>
      <c r="AA12" s="2"/>
    </row>
    <row r="13" spans="1:27" ht="156" x14ac:dyDescent="0.2">
      <c r="A13" s="46">
        <v>2</v>
      </c>
      <c r="B13" s="47" t="s">
        <v>124</v>
      </c>
      <c r="C13" s="48" t="s">
        <v>125</v>
      </c>
      <c r="D13" s="49" t="s">
        <v>126</v>
      </c>
      <c r="E13" s="50" t="s">
        <v>296</v>
      </c>
      <c r="F13" s="51">
        <v>3</v>
      </c>
      <c r="G13" s="51">
        <v>4</v>
      </c>
      <c r="H13" s="51">
        <v>5</v>
      </c>
      <c r="I13" s="51">
        <v>3</v>
      </c>
      <c r="J13" s="51">
        <v>1</v>
      </c>
      <c r="K13" s="51">
        <v>1</v>
      </c>
      <c r="L13" s="52">
        <f t="shared" si="0"/>
        <v>3.2</v>
      </c>
      <c r="M13" s="53" t="str">
        <f t="shared" ref="M13:M17" si="1">IF(L13&gt;16,"Crítico",IF(L13&gt;9,"Alto",IF(L13&gt;5,"Medio","Bajo")))</f>
        <v>Bajo</v>
      </c>
      <c r="N13" s="54" t="s">
        <v>260</v>
      </c>
      <c r="O13" s="79" t="s">
        <v>312</v>
      </c>
      <c r="P13" s="66" t="s">
        <v>336</v>
      </c>
      <c r="R13" s="2" t="s">
        <v>254</v>
      </c>
      <c r="S13" s="2" t="s">
        <v>255</v>
      </c>
      <c r="T13" s="2" t="s">
        <v>256</v>
      </c>
      <c r="U13" s="2" t="s">
        <v>257</v>
      </c>
      <c r="V13" s="2" t="s">
        <v>258</v>
      </c>
      <c r="W13" s="2" t="s">
        <v>259</v>
      </c>
      <c r="X13" s="2" t="s">
        <v>260</v>
      </c>
      <c r="Y13" s="2" t="s">
        <v>261</v>
      </c>
      <c r="Z13" s="2" t="s">
        <v>262</v>
      </c>
      <c r="AA13" s="2"/>
    </row>
    <row r="14" spans="1:27" ht="162.75" customHeight="1" x14ac:dyDescent="0.2">
      <c r="A14" s="46">
        <v>3</v>
      </c>
      <c r="B14" s="47" t="s">
        <v>128</v>
      </c>
      <c r="C14" s="48" t="s">
        <v>129</v>
      </c>
      <c r="D14" s="49" t="s">
        <v>130</v>
      </c>
      <c r="E14" s="50" t="s">
        <v>321</v>
      </c>
      <c r="F14" s="51">
        <v>5</v>
      </c>
      <c r="G14" s="51">
        <v>5</v>
      </c>
      <c r="H14" s="51">
        <v>5</v>
      </c>
      <c r="I14" s="51">
        <v>5</v>
      </c>
      <c r="J14" s="51">
        <v>5</v>
      </c>
      <c r="K14" s="51">
        <v>1</v>
      </c>
      <c r="L14" s="52">
        <f t="shared" si="0"/>
        <v>5</v>
      </c>
      <c r="M14" s="53" t="str">
        <f t="shared" si="1"/>
        <v>Bajo</v>
      </c>
      <c r="N14" s="54" t="s">
        <v>262</v>
      </c>
      <c r="O14" s="79" t="s">
        <v>312</v>
      </c>
      <c r="P14" s="63" t="s">
        <v>329</v>
      </c>
    </row>
    <row r="15" spans="1:27" ht="168" x14ac:dyDescent="0.2">
      <c r="A15" s="46">
        <v>4</v>
      </c>
      <c r="B15" s="47" t="s">
        <v>131</v>
      </c>
      <c r="C15" s="48" t="s">
        <v>132</v>
      </c>
      <c r="D15" s="49" t="s">
        <v>133</v>
      </c>
      <c r="E15" s="50" t="s">
        <v>134</v>
      </c>
      <c r="F15" s="51">
        <v>3</v>
      </c>
      <c r="G15" s="51">
        <v>1</v>
      </c>
      <c r="H15" s="51">
        <v>5</v>
      </c>
      <c r="I15" s="51">
        <v>3</v>
      </c>
      <c r="J15" s="51">
        <v>1</v>
      </c>
      <c r="K15" s="51">
        <v>1</v>
      </c>
      <c r="L15" s="52">
        <f t="shared" si="0"/>
        <v>2.6</v>
      </c>
      <c r="M15" s="53" t="str">
        <f t="shared" si="1"/>
        <v>Bajo</v>
      </c>
      <c r="N15" s="54" t="s">
        <v>262</v>
      </c>
      <c r="O15" s="79" t="s">
        <v>312</v>
      </c>
      <c r="P15" s="63" t="s">
        <v>338</v>
      </c>
    </row>
    <row r="16" spans="1:27" ht="198.75" customHeight="1" x14ac:dyDescent="0.2">
      <c r="A16" s="46">
        <v>5</v>
      </c>
      <c r="B16" s="47" t="s">
        <v>135</v>
      </c>
      <c r="C16" s="48" t="s">
        <v>136</v>
      </c>
      <c r="D16" s="49" t="s">
        <v>137</v>
      </c>
      <c r="E16" s="50" t="s">
        <v>138</v>
      </c>
      <c r="F16" s="51">
        <v>5</v>
      </c>
      <c r="G16" s="51">
        <v>5</v>
      </c>
      <c r="H16" s="51">
        <v>4</v>
      </c>
      <c r="I16" s="51">
        <v>3</v>
      </c>
      <c r="J16" s="51">
        <v>3</v>
      </c>
      <c r="K16" s="51">
        <v>1</v>
      </c>
      <c r="L16" s="52">
        <f t="shared" si="0"/>
        <v>4</v>
      </c>
      <c r="M16" s="53" t="str">
        <f t="shared" si="1"/>
        <v>Bajo</v>
      </c>
      <c r="N16" s="54" t="s">
        <v>262</v>
      </c>
      <c r="O16" s="79" t="s">
        <v>312</v>
      </c>
      <c r="P16" s="63" t="s">
        <v>338</v>
      </c>
    </row>
    <row r="17" spans="1:16" ht="409.5" x14ac:dyDescent="0.2">
      <c r="A17" s="46">
        <v>6</v>
      </c>
      <c r="B17" s="47" t="s">
        <v>139</v>
      </c>
      <c r="C17" s="49" t="s">
        <v>140</v>
      </c>
      <c r="D17" s="49" t="s">
        <v>141</v>
      </c>
      <c r="E17" s="50" t="s">
        <v>315</v>
      </c>
      <c r="F17" s="51">
        <v>5</v>
      </c>
      <c r="G17" s="51">
        <v>5</v>
      </c>
      <c r="H17" s="51">
        <v>5</v>
      </c>
      <c r="I17" s="51">
        <v>5</v>
      </c>
      <c r="J17" s="51">
        <v>5</v>
      </c>
      <c r="K17" s="51">
        <v>1</v>
      </c>
      <c r="L17" s="52">
        <f t="shared" si="0"/>
        <v>5</v>
      </c>
      <c r="M17" s="53" t="str">
        <f t="shared" si="1"/>
        <v>Bajo</v>
      </c>
      <c r="N17" s="54" t="s">
        <v>262</v>
      </c>
      <c r="O17" s="79" t="s">
        <v>312</v>
      </c>
      <c r="P17" s="63" t="s">
        <v>339</v>
      </c>
    </row>
    <row r="20" spans="1:16" ht="12.75" x14ac:dyDescent="0.2">
      <c r="C20" s="18" t="s">
        <v>230</v>
      </c>
      <c r="D20" s="19" t="s">
        <v>231</v>
      </c>
      <c r="E20" s="19" t="s">
        <v>232</v>
      </c>
      <c r="F20" s="1"/>
    </row>
    <row r="21" spans="1:16" x14ac:dyDescent="0.2">
      <c r="C21" s="88"/>
      <c r="D21" s="90"/>
      <c r="E21" s="90"/>
      <c r="F21" s="1"/>
    </row>
    <row r="22" spans="1:16" ht="25.5" customHeight="1" x14ac:dyDescent="0.2">
      <c r="C22" s="89"/>
      <c r="D22" s="91"/>
      <c r="E22" s="91"/>
      <c r="F22" s="1"/>
    </row>
    <row r="23" spans="1:16" ht="12.75" x14ac:dyDescent="0.2">
      <c r="C23" s="22" t="s">
        <v>243</v>
      </c>
      <c r="D23" s="21" t="s">
        <v>278</v>
      </c>
      <c r="E23" s="20" t="s">
        <v>242</v>
      </c>
      <c r="F23" s="124">
        <v>43271</v>
      </c>
      <c r="G23" s="124"/>
      <c r="H23" s="124"/>
    </row>
    <row r="24" spans="1:16" ht="63.75" customHeight="1" x14ac:dyDescent="0.2">
      <c r="C24" s="25" t="s">
        <v>244</v>
      </c>
      <c r="D24" s="26" t="s">
        <v>237</v>
      </c>
      <c r="E24" s="26" t="s">
        <v>236</v>
      </c>
      <c r="F24" s="125" t="s">
        <v>228</v>
      </c>
      <c r="G24" s="126"/>
      <c r="H24" s="126"/>
      <c r="J24" s="17" t="s">
        <v>229</v>
      </c>
    </row>
  </sheetData>
  <mergeCells count="27">
    <mergeCell ref="A7:B7"/>
    <mergeCell ref="C7:D7"/>
    <mergeCell ref="A1:N1"/>
    <mergeCell ref="A6:B6"/>
    <mergeCell ref="C6:D6"/>
    <mergeCell ref="F6:N6"/>
    <mergeCell ref="A4:N5"/>
    <mergeCell ref="F23:H23"/>
    <mergeCell ref="F24:H24"/>
    <mergeCell ref="A9:A11"/>
    <mergeCell ref="B9:E9"/>
    <mergeCell ref="F9:L9"/>
    <mergeCell ref="B10:B11"/>
    <mergeCell ref="C10:C11"/>
    <mergeCell ref="D10:D11"/>
    <mergeCell ref="E10:E11"/>
    <mergeCell ref="F10:J10"/>
    <mergeCell ref="L10:L11"/>
    <mergeCell ref="K10:K11"/>
    <mergeCell ref="C21:C22"/>
    <mergeCell ref="D21:D22"/>
    <mergeCell ref="E21:E22"/>
    <mergeCell ref="O9:O11"/>
    <mergeCell ref="P9:P11"/>
    <mergeCell ref="M9:M11"/>
    <mergeCell ref="N9:N11"/>
    <mergeCell ref="A8:N8"/>
  </mergeCells>
  <dataValidations count="2">
    <dataValidation type="list" allowBlank="1" showInputMessage="1" showErrorMessage="1" sqref="N12:N17">
      <formula1>$R$13:$AA$13</formula1>
    </dataValidation>
    <dataValidation type="list" allowBlank="1" showInputMessage="1" showErrorMessage="1" sqref="F12:K17">
      <formula1>$R$12:$V$12</formula1>
    </dataValidation>
  </dataValidations>
  <printOptions horizontalCentered="1"/>
  <pageMargins left="0.19685039370078741" right="0.19685039370078741" top="0.59055118110236227" bottom="0.19685039370078741"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topLeftCell="A15" zoomScale="110" zoomScaleNormal="110" zoomScaleSheetLayoutView="55" workbookViewId="0">
      <selection activeCell="M16" sqref="M16"/>
    </sheetView>
  </sheetViews>
  <sheetFormatPr baseColWidth="10" defaultRowHeight="12" x14ac:dyDescent="0.2"/>
  <cols>
    <col min="1" max="1" width="11.42578125" style="1"/>
    <col min="2" max="2" width="29.5703125" style="1" customWidth="1"/>
    <col min="3" max="3" width="23.42578125" style="1" customWidth="1"/>
    <col min="4" max="4" width="22.7109375" style="1" customWidth="1"/>
    <col min="5" max="5" width="18.140625" style="81" customWidth="1"/>
    <col min="6" max="10" width="4.28515625" style="17" customWidth="1"/>
    <col min="11" max="11" width="5.7109375" style="17" customWidth="1"/>
    <col min="12" max="12" width="8.28515625" style="17" customWidth="1"/>
    <col min="13" max="13" width="9.7109375" style="17" customWidth="1"/>
    <col min="14" max="14" width="15.42578125" style="17" customWidth="1"/>
    <col min="15" max="15" width="17.42578125" style="1" customWidth="1"/>
    <col min="16" max="16" width="22.7109375" style="1" customWidth="1"/>
    <col min="17" max="249" width="11.42578125" style="1"/>
    <col min="250" max="250" width="29.5703125" style="1" customWidth="1"/>
    <col min="251" max="251" width="23.42578125" style="1" customWidth="1"/>
    <col min="252" max="252" width="22.7109375" style="1" customWidth="1"/>
    <col min="253" max="253" width="18.140625" style="1" customWidth="1"/>
    <col min="254" max="258" width="4.28515625" style="1" customWidth="1"/>
    <col min="259" max="260" width="5.7109375" style="1" customWidth="1"/>
    <col min="261" max="261" width="8.28515625" style="1" customWidth="1"/>
    <col min="262" max="262" width="9.7109375" style="1" customWidth="1"/>
    <col min="263" max="263" width="15.42578125" style="1" customWidth="1"/>
    <col min="264" max="264" width="16.42578125" style="1" customWidth="1"/>
    <col min="265" max="265" width="18" style="1" customWidth="1"/>
    <col min="266" max="266" width="15.140625" style="1" customWidth="1"/>
    <col min="267" max="267" width="27.5703125" style="1" bestFit="1" customWidth="1"/>
    <col min="268" max="505" width="11.42578125" style="1"/>
    <col min="506" max="506" width="29.5703125" style="1" customWidth="1"/>
    <col min="507" max="507" width="23.42578125" style="1" customWidth="1"/>
    <col min="508" max="508" width="22.7109375" style="1" customWidth="1"/>
    <col min="509" max="509" width="18.140625" style="1" customWidth="1"/>
    <col min="510" max="514" width="4.28515625" style="1" customWidth="1"/>
    <col min="515" max="516" width="5.7109375" style="1" customWidth="1"/>
    <col min="517" max="517" width="8.28515625" style="1" customWidth="1"/>
    <col min="518" max="518" width="9.7109375" style="1" customWidth="1"/>
    <col min="519" max="519" width="15.42578125" style="1" customWidth="1"/>
    <col min="520" max="520" width="16.42578125" style="1" customWidth="1"/>
    <col min="521" max="521" width="18" style="1" customWidth="1"/>
    <col min="522" max="522" width="15.140625" style="1" customWidth="1"/>
    <col min="523" max="523" width="27.5703125" style="1" bestFit="1" customWidth="1"/>
    <col min="524" max="761" width="11.42578125" style="1"/>
    <col min="762" max="762" width="29.5703125" style="1" customWidth="1"/>
    <col min="763" max="763" width="23.42578125" style="1" customWidth="1"/>
    <col min="764" max="764" width="22.7109375" style="1" customWidth="1"/>
    <col min="765" max="765" width="18.140625" style="1" customWidth="1"/>
    <col min="766" max="770" width="4.28515625" style="1" customWidth="1"/>
    <col min="771" max="772" width="5.7109375" style="1" customWidth="1"/>
    <col min="773" max="773" width="8.28515625" style="1" customWidth="1"/>
    <col min="774" max="774" width="9.7109375" style="1" customWidth="1"/>
    <col min="775" max="775" width="15.42578125" style="1" customWidth="1"/>
    <col min="776" max="776" width="16.42578125" style="1" customWidth="1"/>
    <col min="777" max="777" width="18" style="1" customWidth="1"/>
    <col min="778" max="778" width="15.140625" style="1" customWidth="1"/>
    <col min="779" max="779" width="27.5703125" style="1" bestFit="1" customWidth="1"/>
    <col min="780" max="1017" width="11.42578125" style="1"/>
    <col min="1018" max="1018" width="29.5703125" style="1" customWidth="1"/>
    <col min="1019" max="1019" width="23.42578125" style="1" customWidth="1"/>
    <col min="1020" max="1020" width="22.7109375" style="1" customWidth="1"/>
    <col min="1021" max="1021" width="18.140625" style="1" customWidth="1"/>
    <col min="1022" max="1026" width="4.28515625" style="1" customWidth="1"/>
    <col min="1027" max="1028" width="5.7109375" style="1" customWidth="1"/>
    <col min="1029" max="1029" width="8.28515625" style="1" customWidth="1"/>
    <col min="1030" max="1030" width="9.7109375" style="1" customWidth="1"/>
    <col min="1031" max="1031" width="15.42578125" style="1" customWidth="1"/>
    <col min="1032" max="1032" width="16.42578125" style="1" customWidth="1"/>
    <col min="1033" max="1033" width="18" style="1" customWidth="1"/>
    <col min="1034" max="1034" width="15.140625" style="1" customWidth="1"/>
    <col min="1035" max="1035" width="27.5703125" style="1" bestFit="1" customWidth="1"/>
    <col min="1036" max="1273" width="11.42578125" style="1"/>
    <col min="1274" max="1274" width="29.5703125" style="1" customWidth="1"/>
    <col min="1275" max="1275" width="23.42578125" style="1" customWidth="1"/>
    <col min="1276" max="1276" width="22.7109375" style="1" customWidth="1"/>
    <col min="1277" max="1277" width="18.140625" style="1" customWidth="1"/>
    <col min="1278" max="1282" width="4.28515625" style="1" customWidth="1"/>
    <col min="1283" max="1284" width="5.7109375" style="1" customWidth="1"/>
    <col min="1285" max="1285" width="8.28515625" style="1" customWidth="1"/>
    <col min="1286" max="1286" width="9.7109375" style="1" customWidth="1"/>
    <col min="1287" max="1287" width="15.42578125" style="1" customWidth="1"/>
    <col min="1288" max="1288" width="16.42578125" style="1" customWidth="1"/>
    <col min="1289" max="1289" width="18" style="1" customWidth="1"/>
    <col min="1290" max="1290" width="15.140625" style="1" customWidth="1"/>
    <col min="1291" max="1291" width="27.5703125" style="1" bestFit="1" customWidth="1"/>
    <col min="1292" max="1529" width="11.42578125" style="1"/>
    <col min="1530" max="1530" width="29.5703125" style="1" customWidth="1"/>
    <col min="1531" max="1531" width="23.42578125" style="1" customWidth="1"/>
    <col min="1532" max="1532" width="22.7109375" style="1" customWidth="1"/>
    <col min="1533" max="1533" width="18.140625" style="1" customWidth="1"/>
    <col min="1534" max="1538" width="4.28515625" style="1" customWidth="1"/>
    <col min="1539" max="1540" width="5.7109375" style="1" customWidth="1"/>
    <col min="1541" max="1541" width="8.28515625" style="1" customWidth="1"/>
    <col min="1542" max="1542" width="9.7109375" style="1" customWidth="1"/>
    <col min="1543" max="1543" width="15.42578125" style="1" customWidth="1"/>
    <col min="1544" max="1544" width="16.42578125" style="1" customWidth="1"/>
    <col min="1545" max="1545" width="18" style="1" customWidth="1"/>
    <col min="1546" max="1546" width="15.140625" style="1" customWidth="1"/>
    <col min="1547" max="1547" width="27.5703125" style="1" bestFit="1" customWidth="1"/>
    <col min="1548" max="1785" width="11.42578125" style="1"/>
    <col min="1786" max="1786" width="29.5703125" style="1" customWidth="1"/>
    <col min="1787" max="1787" width="23.42578125" style="1" customWidth="1"/>
    <col min="1788" max="1788" width="22.7109375" style="1" customWidth="1"/>
    <col min="1789" max="1789" width="18.140625" style="1" customWidth="1"/>
    <col min="1790" max="1794" width="4.28515625" style="1" customWidth="1"/>
    <col min="1795" max="1796" width="5.7109375" style="1" customWidth="1"/>
    <col min="1797" max="1797" width="8.28515625" style="1" customWidth="1"/>
    <col min="1798" max="1798" width="9.7109375" style="1" customWidth="1"/>
    <col min="1799" max="1799" width="15.42578125" style="1" customWidth="1"/>
    <col min="1800" max="1800" width="16.42578125" style="1" customWidth="1"/>
    <col min="1801" max="1801" width="18" style="1" customWidth="1"/>
    <col min="1802" max="1802" width="15.140625" style="1" customWidth="1"/>
    <col min="1803" max="1803" width="27.5703125" style="1" bestFit="1" customWidth="1"/>
    <col min="1804" max="2041" width="11.42578125" style="1"/>
    <col min="2042" max="2042" width="29.5703125" style="1" customWidth="1"/>
    <col min="2043" max="2043" width="23.42578125" style="1" customWidth="1"/>
    <col min="2044" max="2044" width="22.7109375" style="1" customWidth="1"/>
    <col min="2045" max="2045" width="18.140625" style="1" customWidth="1"/>
    <col min="2046" max="2050" width="4.28515625" style="1" customWidth="1"/>
    <col min="2051" max="2052" width="5.7109375" style="1" customWidth="1"/>
    <col min="2053" max="2053" width="8.28515625" style="1" customWidth="1"/>
    <col min="2054" max="2054" width="9.7109375" style="1" customWidth="1"/>
    <col min="2055" max="2055" width="15.42578125" style="1" customWidth="1"/>
    <col min="2056" max="2056" width="16.42578125" style="1" customWidth="1"/>
    <col min="2057" max="2057" width="18" style="1" customWidth="1"/>
    <col min="2058" max="2058" width="15.140625" style="1" customWidth="1"/>
    <col min="2059" max="2059" width="27.5703125" style="1" bestFit="1" customWidth="1"/>
    <col min="2060" max="2297" width="11.42578125" style="1"/>
    <col min="2298" max="2298" width="29.5703125" style="1" customWidth="1"/>
    <col min="2299" max="2299" width="23.42578125" style="1" customWidth="1"/>
    <col min="2300" max="2300" width="22.7109375" style="1" customWidth="1"/>
    <col min="2301" max="2301" width="18.140625" style="1" customWidth="1"/>
    <col min="2302" max="2306" width="4.28515625" style="1" customWidth="1"/>
    <col min="2307" max="2308" width="5.7109375" style="1" customWidth="1"/>
    <col min="2309" max="2309" width="8.28515625" style="1" customWidth="1"/>
    <col min="2310" max="2310" width="9.7109375" style="1" customWidth="1"/>
    <col min="2311" max="2311" width="15.42578125" style="1" customWidth="1"/>
    <col min="2312" max="2312" width="16.42578125" style="1" customWidth="1"/>
    <col min="2313" max="2313" width="18" style="1" customWidth="1"/>
    <col min="2314" max="2314" width="15.140625" style="1" customWidth="1"/>
    <col min="2315" max="2315" width="27.5703125" style="1" bestFit="1" customWidth="1"/>
    <col min="2316" max="2553" width="11.42578125" style="1"/>
    <col min="2554" max="2554" width="29.5703125" style="1" customWidth="1"/>
    <col min="2555" max="2555" width="23.42578125" style="1" customWidth="1"/>
    <col min="2556" max="2556" width="22.7109375" style="1" customWidth="1"/>
    <col min="2557" max="2557" width="18.140625" style="1" customWidth="1"/>
    <col min="2558" max="2562" width="4.28515625" style="1" customWidth="1"/>
    <col min="2563" max="2564" width="5.7109375" style="1" customWidth="1"/>
    <col min="2565" max="2565" width="8.28515625" style="1" customWidth="1"/>
    <col min="2566" max="2566" width="9.7109375" style="1" customWidth="1"/>
    <col min="2567" max="2567" width="15.42578125" style="1" customWidth="1"/>
    <col min="2568" max="2568" width="16.42578125" style="1" customWidth="1"/>
    <col min="2569" max="2569" width="18" style="1" customWidth="1"/>
    <col min="2570" max="2570" width="15.140625" style="1" customWidth="1"/>
    <col min="2571" max="2571" width="27.5703125" style="1" bestFit="1" customWidth="1"/>
    <col min="2572" max="2809" width="11.42578125" style="1"/>
    <col min="2810" max="2810" width="29.5703125" style="1" customWidth="1"/>
    <col min="2811" max="2811" width="23.42578125" style="1" customWidth="1"/>
    <col min="2812" max="2812" width="22.7109375" style="1" customWidth="1"/>
    <col min="2813" max="2813" width="18.140625" style="1" customWidth="1"/>
    <col min="2814" max="2818" width="4.28515625" style="1" customWidth="1"/>
    <col min="2819" max="2820" width="5.7109375" style="1" customWidth="1"/>
    <col min="2821" max="2821" width="8.28515625" style="1" customWidth="1"/>
    <col min="2822" max="2822" width="9.7109375" style="1" customWidth="1"/>
    <col min="2823" max="2823" width="15.42578125" style="1" customWidth="1"/>
    <col min="2824" max="2824" width="16.42578125" style="1" customWidth="1"/>
    <col min="2825" max="2825" width="18" style="1" customWidth="1"/>
    <col min="2826" max="2826" width="15.140625" style="1" customWidth="1"/>
    <col min="2827" max="2827" width="27.5703125" style="1" bestFit="1" customWidth="1"/>
    <col min="2828" max="3065" width="11.42578125" style="1"/>
    <col min="3066" max="3066" width="29.5703125" style="1" customWidth="1"/>
    <col min="3067" max="3067" width="23.42578125" style="1" customWidth="1"/>
    <col min="3068" max="3068" width="22.7109375" style="1" customWidth="1"/>
    <col min="3069" max="3069" width="18.140625" style="1" customWidth="1"/>
    <col min="3070" max="3074" width="4.28515625" style="1" customWidth="1"/>
    <col min="3075" max="3076" width="5.7109375" style="1" customWidth="1"/>
    <col min="3077" max="3077" width="8.28515625" style="1" customWidth="1"/>
    <col min="3078" max="3078" width="9.7109375" style="1" customWidth="1"/>
    <col min="3079" max="3079" width="15.42578125" style="1" customWidth="1"/>
    <col min="3080" max="3080" width="16.42578125" style="1" customWidth="1"/>
    <col min="3081" max="3081" width="18" style="1" customWidth="1"/>
    <col min="3082" max="3082" width="15.140625" style="1" customWidth="1"/>
    <col min="3083" max="3083" width="27.5703125" style="1" bestFit="1" customWidth="1"/>
    <col min="3084" max="3321" width="11.42578125" style="1"/>
    <col min="3322" max="3322" width="29.5703125" style="1" customWidth="1"/>
    <col min="3323" max="3323" width="23.42578125" style="1" customWidth="1"/>
    <col min="3324" max="3324" width="22.7109375" style="1" customWidth="1"/>
    <col min="3325" max="3325" width="18.140625" style="1" customWidth="1"/>
    <col min="3326" max="3330" width="4.28515625" style="1" customWidth="1"/>
    <col min="3331" max="3332" width="5.7109375" style="1" customWidth="1"/>
    <col min="3333" max="3333" width="8.28515625" style="1" customWidth="1"/>
    <col min="3334" max="3334" width="9.7109375" style="1" customWidth="1"/>
    <col min="3335" max="3335" width="15.42578125" style="1" customWidth="1"/>
    <col min="3336" max="3336" width="16.42578125" style="1" customWidth="1"/>
    <col min="3337" max="3337" width="18" style="1" customWidth="1"/>
    <col min="3338" max="3338" width="15.140625" style="1" customWidth="1"/>
    <col min="3339" max="3339" width="27.5703125" style="1" bestFit="1" customWidth="1"/>
    <col min="3340" max="3577" width="11.42578125" style="1"/>
    <col min="3578" max="3578" width="29.5703125" style="1" customWidth="1"/>
    <col min="3579" max="3579" width="23.42578125" style="1" customWidth="1"/>
    <col min="3580" max="3580" width="22.7109375" style="1" customWidth="1"/>
    <col min="3581" max="3581" width="18.140625" style="1" customWidth="1"/>
    <col min="3582" max="3586" width="4.28515625" style="1" customWidth="1"/>
    <col min="3587" max="3588" width="5.7109375" style="1" customWidth="1"/>
    <col min="3589" max="3589" width="8.28515625" style="1" customWidth="1"/>
    <col min="3590" max="3590" width="9.7109375" style="1" customWidth="1"/>
    <col min="3591" max="3591" width="15.42578125" style="1" customWidth="1"/>
    <col min="3592" max="3592" width="16.42578125" style="1" customWidth="1"/>
    <col min="3593" max="3593" width="18" style="1" customWidth="1"/>
    <col min="3594" max="3594" width="15.140625" style="1" customWidth="1"/>
    <col min="3595" max="3595" width="27.5703125" style="1" bestFit="1" customWidth="1"/>
    <col min="3596" max="3833" width="11.42578125" style="1"/>
    <col min="3834" max="3834" width="29.5703125" style="1" customWidth="1"/>
    <col min="3835" max="3835" width="23.42578125" style="1" customWidth="1"/>
    <col min="3836" max="3836" width="22.7109375" style="1" customWidth="1"/>
    <col min="3837" max="3837" width="18.140625" style="1" customWidth="1"/>
    <col min="3838" max="3842" width="4.28515625" style="1" customWidth="1"/>
    <col min="3843" max="3844" width="5.7109375" style="1" customWidth="1"/>
    <col min="3845" max="3845" width="8.28515625" style="1" customWidth="1"/>
    <col min="3846" max="3846" width="9.7109375" style="1" customWidth="1"/>
    <col min="3847" max="3847" width="15.42578125" style="1" customWidth="1"/>
    <col min="3848" max="3848" width="16.42578125" style="1" customWidth="1"/>
    <col min="3849" max="3849" width="18" style="1" customWidth="1"/>
    <col min="3850" max="3850" width="15.140625" style="1" customWidth="1"/>
    <col min="3851" max="3851" width="27.5703125" style="1" bestFit="1" customWidth="1"/>
    <col min="3852" max="4089" width="11.42578125" style="1"/>
    <col min="4090" max="4090" width="29.5703125" style="1" customWidth="1"/>
    <col min="4091" max="4091" width="23.42578125" style="1" customWidth="1"/>
    <col min="4092" max="4092" width="22.7109375" style="1" customWidth="1"/>
    <col min="4093" max="4093" width="18.140625" style="1" customWidth="1"/>
    <col min="4094" max="4098" width="4.28515625" style="1" customWidth="1"/>
    <col min="4099" max="4100" width="5.7109375" style="1" customWidth="1"/>
    <col min="4101" max="4101" width="8.28515625" style="1" customWidth="1"/>
    <col min="4102" max="4102" width="9.7109375" style="1" customWidth="1"/>
    <col min="4103" max="4103" width="15.42578125" style="1" customWidth="1"/>
    <col min="4104" max="4104" width="16.42578125" style="1" customWidth="1"/>
    <col min="4105" max="4105" width="18" style="1" customWidth="1"/>
    <col min="4106" max="4106" width="15.140625" style="1" customWidth="1"/>
    <col min="4107" max="4107" width="27.5703125" style="1" bestFit="1" customWidth="1"/>
    <col min="4108" max="4345" width="11.42578125" style="1"/>
    <col min="4346" max="4346" width="29.5703125" style="1" customWidth="1"/>
    <col min="4347" max="4347" width="23.42578125" style="1" customWidth="1"/>
    <col min="4348" max="4348" width="22.7109375" style="1" customWidth="1"/>
    <col min="4349" max="4349" width="18.140625" style="1" customWidth="1"/>
    <col min="4350" max="4354" width="4.28515625" style="1" customWidth="1"/>
    <col min="4355" max="4356" width="5.7109375" style="1" customWidth="1"/>
    <col min="4357" max="4357" width="8.28515625" style="1" customWidth="1"/>
    <col min="4358" max="4358" width="9.7109375" style="1" customWidth="1"/>
    <col min="4359" max="4359" width="15.42578125" style="1" customWidth="1"/>
    <col min="4360" max="4360" width="16.42578125" style="1" customWidth="1"/>
    <col min="4361" max="4361" width="18" style="1" customWidth="1"/>
    <col min="4362" max="4362" width="15.140625" style="1" customWidth="1"/>
    <col min="4363" max="4363" width="27.5703125" style="1" bestFit="1" customWidth="1"/>
    <col min="4364" max="4601" width="11.42578125" style="1"/>
    <col min="4602" max="4602" width="29.5703125" style="1" customWidth="1"/>
    <col min="4603" max="4603" width="23.42578125" style="1" customWidth="1"/>
    <col min="4604" max="4604" width="22.7109375" style="1" customWidth="1"/>
    <col min="4605" max="4605" width="18.140625" style="1" customWidth="1"/>
    <col min="4606" max="4610" width="4.28515625" style="1" customWidth="1"/>
    <col min="4611" max="4612" width="5.7109375" style="1" customWidth="1"/>
    <col min="4613" max="4613" width="8.28515625" style="1" customWidth="1"/>
    <col min="4614" max="4614" width="9.7109375" style="1" customWidth="1"/>
    <col min="4615" max="4615" width="15.42578125" style="1" customWidth="1"/>
    <col min="4616" max="4616" width="16.42578125" style="1" customWidth="1"/>
    <col min="4617" max="4617" width="18" style="1" customWidth="1"/>
    <col min="4618" max="4618" width="15.140625" style="1" customWidth="1"/>
    <col min="4619" max="4619" width="27.5703125" style="1" bestFit="1" customWidth="1"/>
    <col min="4620" max="4857" width="11.42578125" style="1"/>
    <col min="4858" max="4858" width="29.5703125" style="1" customWidth="1"/>
    <col min="4859" max="4859" width="23.42578125" style="1" customWidth="1"/>
    <col min="4860" max="4860" width="22.7109375" style="1" customWidth="1"/>
    <col min="4861" max="4861" width="18.140625" style="1" customWidth="1"/>
    <col min="4862" max="4866" width="4.28515625" style="1" customWidth="1"/>
    <col min="4867" max="4868" width="5.7109375" style="1" customWidth="1"/>
    <col min="4869" max="4869" width="8.28515625" style="1" customWidth="1"/>
    <col min="4870" max="4870" width="9.7109375" style="1" customWidth="1"/>
    <col min="4871" max="4871" width="15.42578125" style="1" customWidth="1"/>
    <col min="4872" max="4872" width="16.42578125" style="1" customWidth="1"/>
    <col min="4873" max="4873" width="18" style="1" customWidth="1"/>
    <col min="4874" max="4874" width="15.140625" style="1" customWidth="1"/>
    <col min="4875" max="4875" width="27.5703125" style="1" bestFit="1" customWidth="1"/>
    <col min="4876" max="5113" width="11.42578125" style="1"/>
    <col min="5114" max="5114" width="29.5703125" style="1" customWidth="1"/>
    <col min="5115" max="5115" width="23.42578125" style="1" customWidth="1"/>
    <col min="5116" max="5116" width="22.7109375" style="1" customWidth="1"/>
    <col min="5117" max="5117" width="18.140625" style="1" customWidth="1"/>
    <col min="5118" max="5122" width="4.28515625" style="1" customWidth="1"/>
    <col min="5123" max="5124" width="5.7109375" style="1" customWidth="1"/>
    <col min="5125" max="5125" width="8.28515625" style="1" customWidth="1"/>
    <col min="5126" max="5126" width="9.7109375" style="1" customWidth="1"/>
    <col min="5127" max="5127" width="15.42578125" style="1" customWidth="1"/>
    <col min="5128" max="5128" width="16.42578125" style="1" customWidth="1"/>
    <col min="5129" max="5129" width="18" style="1" customWidth="1"/>
    <col min="5130" max="5130" width="15.140625" style="1" customWidth="1"/>
    <col min="5131" max="5131" width="27.5703125" style="1" bestFit="1" customWidth="1"/>
    <col min="5132" max="5369" width="11.42578125" style="1"/>
    <col min="5370" max="5370" width="29.5703125" style="1" customWidth="1"/>
    <col min="5371" max="5371" width="23.42578125" style="1" customWidth="1"/>
    <col min="5372" max="5372" width="22.7109375" style="1" customWidth="1"/>
    <col min="5373" max="5373" width="18.140625" style="1" customWidth="1"/>
    <col min="5374" max="5378" width="4.28515625" style="1" customWidth="1"/>
    <col min="5379" max="5380" width="5.7109375" style="1" customWidth="1"/>
    <col min="5381" max="5381" width="8.28515625" style="1" customWidth="1"/>
    <col min="5382" max="5382" width="9.7109375" style="1" customWidth="1"/>
    <col min="5383" max="5383" width="15.42578125" style="1" customWidth="1"/>
    <col min="5384" max="5384" width="16.42578125" style="1" customWidth="1"/>
    <col min="5385" max="5385" width="18" style="1" customWidth="1"/>
    <col min="5386" max="5386" width="15.140625" style="1" customWidth="1"/>
    <col min="5387" max="5387" width="27.5703125" style="1" bestFit="1" customWidth="1"/>
    <col min="5388" max="5625" width="11.42578125" style="1"/>
    <col min="5626" max="5626" width="29.5703125" style="1" customWidth="1"/>
    <col min="5627" max="5627" width="23.42578125" style="1" customWidth="1"/>
    <col min="5628" max="5628" width="22.7109375" style="1" customWidth="1"/>
    <col min="5629" max="5629" width="18.140625" style="1" customWidth="1"/>
    <col min="5630" max="5634" width="4.28515625" style="1" customWidth="1"/>
    <col min="5635" max="5636" width="5.7109375" style="1" customWidth="1"/>
    <col min="5637" max="5637" width="8.28515625" style="1" customWidth="1"/>
    <col min="5638" max="5638" width="9.7109375" style="1" customWidth="1"/>
    <col min="5639" max="5639" width="15.42578125" style="1" customWidth="1"/>
    <col min="5640" max="5640" width="16.42578125" style="1" customWidth="1"/>
    <col min="5641" max="5641" width="18" style="1" customWidth="1"/>
    <col min="5642" max="5642" width="15.140625" style="1" customWidth="1"/>
    <col min="5643" max="5643" width="27.5703125" style="1" bestFit="1" customWidth="1"/>
    <col min="5644" max="5881" width="11.42578125" style="1"/>
    <col min="5882" max="5882" width="29.5703125" style="1" customWidth="1"/>
    <col min="5883" max="5883" width="23.42578125" style="1" customWidth="1"/>
    <col min="5884" max="5884" width="22.7109375" style="1" customWidth="1"/>
    <col min="5885" max="5885" width="18.140625" style="1" customWidth="1"/>
    <col min="5886" max="5890" width="4.28515625" style="1" customWidth="1"/>
    <col min="5891" max="5892" width="5.7109375" style="1" customWidth="1"/>
    <col min="5893" max="5893" width="8.28515625" style="1" customWidth="1"/>
    <col min="5894" max="5894" width="9.7109375" style="1" customWidth="1"/>
    <col min="5895" max="5895" width="15.42578125" style="1" customWidth="1"/>
    <col min="5896" max="5896" width="16.42578125" style="1" customWidth="1"/>
    <col min="5897" max="5897" width="18" style="1" customWidth="1"/>
    <col min="5898" max="5898" width="15.140625" style="1" customWidth="1"/>
    <col min="5899" max="5899" width="27.5703125" style="1" bestFit="1" customWidth="1"/>
    <col min="5900" max="6137" width="11.42578125" style="1"/>
    <col min="6138" max="6138" width="29.5703125" style="1" customWidth="1"/>
    <col min="6139" max="6139" width="23.42578125" style="1" customWidth="1"/>
    <col min="6140" max="6140" width="22.7109375" style="1" customWidth="1"/>
    <col min="6141" max="6141" width="18.140625" style="1" customWidth="1"/>
    <col min="6142" max="6146" width="4.28515625" style="1" customWidth="1"/>
    <col min="6147" max="6148" width="5.7109375" style="1" customWidth="1"/>
    <col min="6149" max="6149" width="8.28515625" style="1" customWidth="1"/>
    <col min="6150" max="6150" width="9.7109375" style="1" customWidth="1"/>
    <col min="6151" max="6151" width="15.42578125" style="1" customWidth="1"/>
    <col min="6152" max="6152" width="16.42578125" style="1" customWidth="1"/>
    <col min="6153" max="6153" width="18" style="1" customWidth="1"/>
    <col min="6154" max="6154" width="15.140625" style="1" customWidth="1"/>
    <col min="6155" max="6155" width="27.5703125" style="1" bestFit="1" customWidth="1"/>
    <col min="6156" max="6393" width="11.42578125" style="1"/>
    <col min="6394" max="6394" width="29.5703125" style="1" customWidth="1"/>
    <col min="6395" max="6395" width="23.42578125" style="1" customWidth="1"/>
    <col min="6396" max="6396" width="22.7109375" style="1" customWidth="1"/>
    <col min="6397" max="6397" width="18.140625" style="1" customWidth="1"/>
    <col min="6398" max="6402" width="4.28515625" style="1" customWidth="1"/>
    <col min="6403" max="6404" width="5.7109375" style="1" customWidth="1"/>
    <col min="6405" max="6405" width="8.28515625" style="1" customWidth="1"/>
    <col min="6406" max="6406" width="9.7109375" style="1" customWidth="1"/>
    <col min="6407" max="6407" width="15.42578125" style="1" customWidth="1"/>
    <col min="6408" max="6408" width="16.42578125" style="1" customWidth="1"/>
    <col min="6409" max="6409" width="18" style="1" customWidth="1"/>
    <col min="6410" max="6410" width="15.140625" style="1" customWidth="1"/>
    <col min="6411" max="6411" width="27.5703125" style="1" bestFit="1" customWidth="1"/>
    <col min="6412" max="6649" width="11.42578125" style="1"/>
    <col min="6650" max="6650" width="29.5703125" style="1" customWidth="1"/>
    <col min="6651" max="6651" width="23.42578125" style="1" customWidth="1"/>
    <col min="6652" max="6652" width="22.7109375" style="1" customWidth="1"/>
    <col min="6653" max="6653" width="18.140625" style="1" customWidth="1"/>
    <col min="6654" max="6658" width="4.28515625" style="1" customWidth="1"/>
    <col min="6659" max="6660" width="5.7109375" style="1" customWidth="1"/>
    <col min="6661" max="6661" width="8.28515625" style="1" customWidth="1"/>
    <col min="6662" max="6662" width="9.7109375" style="1" customWidth="1"/>
    <col min="6663" max="6663" width="15.42578125" style="1" customWidth="1"/>
    <col min="6664" max="6664" width="16.42578125" style="1" customWidth="1"/>
    <col min="6665" max="6665" width="18" style="1" customWidth="1"/>
    <col min="6666" max="6666" width="15.140625" style="1" customWidth="1"/>
    <col min="6667" max="6667" width="27.5703125" style="1" bestFit="1" customWidth="1"/>
    <col min="6668" max="6905" width="11.42578125" style="1"/>
    <col min="6906" max="6906" width="29.5703125" style="1" customWidth="1"/>
    <col min="6907" max="6907" width="23.42578125" style="1" customWidth="1"/>
    <col min="6908" max="6908" width="22.7109375" style="1" customWidth="1"/>
    <col min="6909" max="6909" width="18.140625" style="1" customWidth="1"/>
    <col min="6910" max="6914" width="4.28515625" style="1" customWidth="1"/>
    <col min="6915" max="6916" width="5.7109375" style="1" customWidth="1"/>
    <col min="6917" max="6917" width="8.28515625" style="1" customWidth="1"/>
    <col min="6918" max="6918" width="9.7109375" style="1" customWidth="1"/>
    <col min="6919" max="6919" width="15.42578125" style="1" customWidth="1"/>
    <col min="6920" max="6920" width="16.42578125" style="1" customWidth="1"/>
    <col min="6921" max="6921" width="18" style="1" customWidth="1"/>
    <col min="6922" max="6922" width="15.140625" style="1" customWidth="1"/>
    <col min="6923" max="6923" width="27.5703125" style="1" bestFit="1" customWidth="1"/>
    <col min="6924" max="7161" width="11.42578125" style="1"/>
    <col min="7162" max="7162" width="29.5703125" style="1" customWidth="1"/>
    <col min="7163" max="7163" width="23.42578125" style="1" customWidth="1"/>
    <col min="7164" max="7164" width="22.7109375" style="1" customWidth="1"/>
    <col min="7165" max="7165" width="18.140625" style="1" customWidth="1"/>
    <col min="7166" max="7170" width="4.28515625" style="1" customWidth="1"/>
    <col min="7171" max="7172" width="5.7109375" style="1" customWidth="1"/>
    <col min="7173" max="7173" width="8.28515625" style="1" customWidth="1"/>
    <col min="7174" max="7174" width="9.7109375" style="1" customWidth="1"/>
    <col min="7175" max="7175" width="15.42578125" style="1" customWidth="1"/>
    <col min="7176" max="7176" width="16.42578125" style="1" customWidth="1"/>
    <col min="7177" max="7177" width="18" style="1" customWidth="1"/>
    <col min="7178" max="7178" width="15.140625" style="1" customWidth="1"/>
    <col min="7179" max="7179" width="27.5703125" style="1" bestFit="1" customWidth="1"/>
    <col min="7180" max="7417" width="11.42578125" style="1"/>
    <col min="7418" max="7418" width="29.5703125" style="1" customWidth="1"/>
    <col min="7419" max="7419" width="23.42578125" style="1" customWidth="1"/>
    <col min="7420" max="7420" width="22.7109375" style="1" customWidth="1"/>
    <col min="7421" max="7421" width="18.140625" style="1" customWidth="1"/>
    <col min="7422" max="7426" width="4.28515625" style="1" customWidth="1"/>
    <col min="7427" max="7428" width="5.7109375" style="1" customWidth="1"/>
    <col min="7429" max="7429" width="8.28515625" style="1" customWidth="1"/>
    <col min="7430" max="7430" width="9.7109375" style="1" customWidth="1"/>
    <col min="7431" max="7431" width="15.42578125" style="1" customWidth="1"/>
    <col min="7432" max="7432" width="16.42578125" style="1" customWidth="1"/>
    <col min="7433" max="7433" width="18" style="1" customWidth="1"/>
    <col min="7434" max="7434" width="15.140625" style="1" customWidth="1"/>
    <col min="7435" max="7435" width="27.5703125" style="1" bestFit="1" customWidth="1"/>
    <col min="7436" max="7673" width="11.42578125" style="1"/>
    <col min="7674" max="7674" width="29.5703125" style="1" customWidth="1"/>
    <col min="7675" max="7675" width="23.42578125" style="1" customWidth="1"/>
    <col min="7676" max="7676" width="22.7109375" style="1" customWidth="1"/>
    <col min="7677" max="7677" width="18.140625" style="1" customWidth="1"/>
    <col min="7678" max="7682" width="4.28515625" style="1" customWidth="1"/>
    <col min="7683" max="7684" width="5.7109375" style="1" customWidth="1"/>
    <col min="7685" max="7685" width="8.28515625" style="1" customWidth="1"/>
    <col min="7686" max="7686" width="9.7109375" style="1" customWidth="1"/>
    <col min="7687" max="7687" width="15.42578125" style="1" customWidth="1"/>
    <col min="7688" max="7688" width="16.42578125" style="1" customWidth="1"/>
    <col min="7689" max="7689" width="18" style="1" customWidth="1"/>
    <col min="7690" max="7690" width="15.140625" style="1" customWidth="1"/>
    <col min="7691" max="7691" width="27.5703125" style="1" bestFit="1" customWidth="1"/>
    <col min="7692" max="7929" width="11.42578125" style="1"/>
    <col min="7930" max="7930" width="29.5703125" style="1" customWidth="1"/>
    <col min="7931" max="7931" width="23.42578125" style="1" customWidth="1"/>
    <col min="7932" max="7932" width="22.7109375" style="1" customWidth="1"/>
    <col min="7933" max="7933" width="18.140625" style="1" customWidth="1"/>
    <col min="7934" max="7938" width="4.28515625" style="1" customWidth="1"/>
    <col min="7939" max="7940" width="5.7109375" style="1" customWidth="1"/>
    <col min="7941" max="7941" width="8.28515625" style="1" customWidth="1"/>
    <col min="7942" max="7942" width="9.7109375" style="1" customWidth="1"/>
    <col min="7943" max="7943" width="15.42578125" style="1" customWidth="1"/>
    <col min="7944" max="7944" width="16.42578125" style="1" customWidth="1"/>
    <col min="7945" max="7945" width="18" style="1" customWidth="1"/>
    <col min="7946" max="7946" width="15.140625" style="1" customWidth="1"/>
    <col min="7947" max="7947" width="27.5703125" style="1" bestFit="1" customWidth="1"/>
    <col min="7948" max="8185" width="11.42578125" style="1"/>
    <col min="8186" max="8186" width="29.5703125" style="1" customWidth="1"/>
    <col min="8187" max="8187" width="23.42578125" style="1" customWidth="1"/>
    <col min="8188" max="8188" width="22.7109375" style="1" customWidth="1"/>
    <col min="8189" max="8189" width="18.140625" style="1" customWidth="1"/>
    <col min="8190" max="8194" width="4.28515625" style="1" customWidth="1"/>
    <col min="8195" max="8196" width="5.7109375" style="1" customWidth="1"/>
    <col min="8197" max="8197" width="8.28515625" style="1" customWidth="1"/>
    <col min="8198" max="8198" width="9.7109375" style="1" customWidth="1"/>
    <col min="8199" max="8199" width="15.42578125" style="1" customWidth="1"/>
    <col min="8200" max="8200" width="16.42578125" style="1" customWidth="1"/>
    <col min="8201" max="8201" width="18" style="1" customWidth="1"/>
    <col min="8202" max="8202" width="15.140625" style="1" customWidth="1"/>
    <col min="8203" max="8203" width="27.5703125" style="1" bestFit="1" customWidth="1"/>
    <col min="8204" max="8441" width="11.42578125" style="1"/>
    <col min="8442" max="8442" width="29.5703125" style="1" customWidth="1"/>
    <col min="8443" max="8443" width="23.42578125" style="1" customWidth="1"/>
    <col min="8444" max="8444" width="22.7109375" style="1" customWidth="1"/>
    <col min="8445" max="8445" width="18.140625" style="1" customWidth="1"/>
    <col min="8446" max="8450" width="4.28515625" style="1" customWidth="1"/>
    <col min="8451" max="8452" width="5.7109375" style="1" customWidth="1"/>
    <col min="8453" max="8453" width="8.28515625" style="1" customWidth="1"/>
    <col min="8454" max="8454" width="9.7109375" style="1" customWidth="1"/>
    <col min="8455" max="8455" width="15.42578125" style="1" customWidth="1"/>
    <col min="8456" max="8456" width="16.42578125" style="1" customWidth="1"/>
    <col min="8457" max="8457" width="18" style="1" customWidth="1"/>
    <col min="8458" max="8458" width="15.140625" style="1" customWidth="1"/>
    <col min="8459" max="8459" width="27.5703125" style="1" bestFit="1" customWidth="1"/>
    <col min="8460" max="8697" width="11.42578125" style="1"/>
    <col min="8698" max="8698" width="29.5703125" style="1" customWidth="1"/>
    <col min="8699" max="8699" width="23.42578125" style="1" customWidth="1"/>
    <col min="8700" max="8700" width="22.7109375" style="1" customWidth="1"/>
    <col min="8701" max="8701" width="18.140625" style="1" customWidth="1"/>
    <col min="8702" max="8706" width="4.28515625" style="1" customWidth="1"/>
    <col min="8707" max="8708" width="5.7109375" style="1" customWidth="1"/>
    <col min="8709" max="8709" width="8.28515625" style="1" customWidth="1"/>
    <col min="8710" max="8710" width="9.7109375" style="1" customWidth="1"/>
    <col min="8711" max="8711" width="15.42578125" style="1" customWidth="1"/>
    <col min="8712" max="8712" width="16.42578125" style="1" customWidth="1"/>
    <col min="8713" max="8713" width="18" style="1" customWidth="1"/>
    <col min="8714" max="8714" width="15.140625" style="1" customWidth="1"/>
    <col min="8715" max="8715" width="27.5703125" style="1" bestFit="1" customWidth="1"/>
    <col min="8716" max="8953" width="11.42578125" style="1"/>
    <col min="8954" max="8954" width="29.5703125" style="1" customWidth="1"/>
    <col min="8955" max="8955" width="23.42578125" style="1" customWidth="1"/>
    <col min="8956" max="8956" width="22.7109375" style="1" customWidth="1"/>
    <col min="8957" max="8957" width="18.140625" style="1" customWidth="1"/>
    <col min="8958" max="8962" width="4.28515625" style="1" customWidth="1"/>
    <col min="8963" max="8964" width="5.7109375" style="1" customWidth="1"/>
    <col min="8965" max="8965" width="8.28515625" style="1" customWidth="1"/>
    <col min="8966" max="8966" width="9.7109375" style="1" customWidth="1"/>
    <col min="8967" max="8967" width="15.42578125" style="1" customWidth="1"/>
    <col min="8968" max="8968" width="16.42578125" style="1" customWidth="1"/>
    <col min="8969" max="8969" width="18" style="1" customWidth="1"/>
    <col min="8970" max="8970" width="15.140625" style="1" customWidth="1"/>
    <col min="8971" max="8971" width="27.5703125" style="1" bestFit="1" customWidth="1"/>
    <col min="8972" max="9209" width="11.42578125" style="1"/>
    <col min="9210" max="9210" width="29.5703125" style="1" customWidth="1"/>
    <col min="9211" max="9211" width="23.42578125" style="1" customWidth="1"/>
    <col min="9212" max="9212" width="22.7109375" style="1" customWidth="1"/>
    <col min="9213" max="9213" width="18.140625" style="1" customWidth="1"/>
    <col min="9214" max="9218" width="4.28515625" style="1" customWidth="1"/>
    <col min="9219" max="9220" width="5.7109375" style="1" customWidth="1"/>
    <col min="9221" max="9221" width="8.28515625" style="1" customWidth="1"/>
    <col min="9222" max="9222" width="9.7109375" style="1" customWidth="1"/>
    <col min="9223" max="9223" width="15.42578125" style="1" customWidth="1"/>
    <col min="9224" max="9224" width="16.42578125" style="1" customWidth="1"/>
    <col min="9225" max="9225" width="18" style="1" customWidth="1"/>
    <col min="9226" max="9226" width="15.140625" style="1" customWidth="1"/>
    <col min="9227" max="9227" width="27.5703125" style="1" bestFit="1" customWidth="1"/>
    <col min="9228" max="9465" width="11.42578125" style="1"/>
    <col min="9466" max="9466" width="29.5703125" style="1" customWidth="1"/>
    <col min="9467" max="9467" width="23.42578125" style="1" customWidth="1"/>
    <col min="9468" max="9468" width="22.7109375" style="1" customWidth="1"/>
    <col min="9469" max="9469" width="18.140625" style="1" customWidth="1"/>
    <col min="9470" max="9474" width="4.28515625" style="1" customWidth="1"/>
    <col min="9475" max="9476" width="5.7109375" style="1" customWidth="1"/>
    <col min="9477" max="9477" width="8.28515625" style="1" customWidth="1"/>
    <col min="9478" max="9478" width="9.7109375" style="1" customWidth="1"/>
    <col min="9479" max="9479" width="15.42578125" style="1" customWidth="1"/>
    <col min="9480" max="9480" width="16.42578125" style="1" customWidth="1"/>
    <col min="9481" max="9481" width="18" style="1" customWidth="1"/>
    <col min="9482" max="9482" width="15.140625" style="1" customWidth="1"/>
    <col min="9483" max="9483" width="27.5703125" style="1" bestFit="1" customWidth="1"/>
    <col min="9484" max="9721" width="11.42578125" style="1"/>
    <col min="9722" max="9722" width="29.5703125" style="1" customWidth="1"/>
    <col min="9723" max="9723" width="23.42578125" style="1" customWidth="1"/>
    <col min="9724" max="9724" width="22.7109375" style="1" customWidth="1"/>
    <col min="9725" max="9725" width="18.140625" style="1" customWidth="1"/>
    <col min="9726" max="9730" width="4.28515625" style="1" customWidth="1"/>
    <col min="9731" max="9732" width="5.7109375" style="1" customWidth="1"/>
    <col min="9733" max="9733" width="8.28515625" style="1" customWidth="1"/>
    <col min="9734" max="9734" width="9.7109375" style="1" customWidth="1"/>
    <col min="9735" max="9735" width="15.42578125" style="1" customWidth="1"/>
    <col min="9736" max="9736" width="16.42578125" style="1" customWidth="1"/>
    <col min="9737" max="9737" width="18" style="1" customWidth="1"/>
    <col min="9738" max="9738" width="15.140625" style="1" customWidth="1"/>
    <col min="9739" max="9739" width="27.5703125" style="1" bestFit="1" customWidth="1"/>
    <col min="9740" max="9977" width="11.42578125" style="1"/>
    <col min="9978" max="9978" width="29.5703125" style="1" customWidth="1"/>
    <col min="9979" max="9979" width="23.42578125" style="1" customWidth="1"/>
    <col min="9980" max="9980" width="22.7109375" style="1" customWidth="1"/>
    <col min="9981" max="9981" width="18.140625" style="1" customWidth="1"/>
    <col min="9982" max="9986" width="4.28515625" style="1" customWidth="1"/>
    <col min="9987" max="9988" width="5.7109375" style="1" customWidth="1"/>
    <col min="9989" max="9989" width="8.28515625" style="1" customWidth="1"/>
    <col min="9990" max="9990" width="9.7109375" style="1" customWidth="1"/>
    <col min="9991" max="9991" width="15.42578125" style="1" customWidth="1"/>
    <col min="9992" max="9992" width="16.42578125" style="1" customWidth="1"/>
    <col min="9993" max="9993" width="18" style="1" customWidth="1"/>
    <col min="9994" max="9994" width="15.140625" style="1" customWidth="1"/>
    <col min="9995" max="9995" width="27.5703125" style="1" bestFit="1" customWidth="1"/>
    <col min="9996" max="10233" width="11.42578125" style="1"/>
    <col min="10234" max="10234" width="29.5703125" style="1" customWidth="1"/>
    <col min="10235" max="10235" width="23.42578125" style="1" customWidth="1"/>
    <col min="10236" max="10236" width="22.7109375" style="1" customWidth="1"/>
    <col min="10237" max="10237" width="18.140625" style="1" customWidth="1"/>
    <col min="10238" max="10242" width="4.28515625" style="1" customWidth="1"/>
    <col min="10243" max="10244" width="5.7109375" style="1" customWidth="1"/>
    <col min="10245" max="10245" width="8.28515625" style="1" customWidth="1"/>
    <col min="10246" max="10246" width="9.7109375" style="1" customWidth="1"/>
    <col min="10247" max="10247" width="15.42578125" style="1" customWidth="1"/>
    <col min="10248" max="10248" width="16.42578125" style="1" customWidth="1"/>
    <col min="10249" max="10249" width="18" style="1" customWidth="1"/>
    <col min="10250" max="10250" width="15.140625" style="1" customWidth="1"/>
    <col min="10251" max="10251" width="27.5703125" style="1" bestFit="1" customWidth="1"/>
    <col min="10252" max="10489" width="11.42578125" style="1"/>
    <col min="10490" max="10490" width="29.5703125" style="1" customWidth="1"/>
    <col min="10491" max="10491" width="23.42578125" style="1" customWidth="1"/>
    <col min="10492" max="10492" width="22.7109375" style="1" customWidth="1"/>
    <col min="10493" max="10493" width="18.140625" style="1" customWidth="1"/>
    <col min="10494" max="10498" width="4.28515625" style="1" customWidth="1"/>
    <col min="10499" max="10500" width="5.7109375" style="1" customWidth="1"/>
    <col min="10501" max="10501" width="8.28515625" style="1" customWidth="1"/>
    <col min="10502" max="10502" width="9.7109375" style="1" customWidth="1"/>
    <col min="10503" max="10503" width="15.42578125" style="1" customWidth="1"/>
    <col min="10504" max="10504" width="16.42578125" style="1" customWidth="1"/>
    <col min="10505" max="10505" width="18" style="1" customWidth="1"/>
    <col min="10506" max="10506" width="15.140625" style="1" customWidth="1"/>
    <col min="10507" max="10507" width="27.5703125" style="1" bestFit="1" customWidth="1"/>
    <col min="10508" max="10745" width="11.42578125" style="1"/>
    <col min="10746" max="10746" width="29.5703125" style="1" customWidth="1"/>
    <col min="10747" max="10747" width="23.42578125" style="1" customWidth="1"/>
    <col min="10748" max="10748" width="22.7109375" style="1" customWidth="1"/>
    <col min="10749" max="10749" width="18.140625" style="1" customWidth="1"/>
    <col min="10750" max="10754" width="4.28515625" style="1" customWidth="1"/>
    <col min="10755" max="10756" width="5.7109375" style="1" customWidth="1"/>
    <col min="10757" max="10757" width="8.28515625" style="1" customWidth="1"/>
    <col min="10758" max="10758" width="9.7109375" style="1" customWidth="1"/>
    <col min="10759" max="10759" width="15.42578125" style="1" customWidth="1"/>
    <col min="10760" max="10760" width="16.42578125" style="1" customWidth="1"/>
    <col min="10761" max="10761" width="18" style="1" customWidth="1"/>
    <col min="10762" max="10762" width="15.140625" style="1" customWidth="1"/>
    <col min="10763" max="10763" width="27.5703125" style="1" bestFit="1" customWidth="1"/>
    <col min="10764" max="11001" width="11.42578125" style="1"/>
    <col min="11002" max="11002" width="29.5703125" style="1" customWidth="1"/>
    <col min="11003" max="11003" width="23.42578125" style="1" customWidth="1"/>
    <col min="11004" max="11004" width="22.7109375" style="1" customWidth="1"/>
    <col min="11005" max="11005" width="18.140625" style="1" customWidth="1"/>
    <col min="11006" max="11010" width="4.28515625" style="1" customWidth="1"/>
    <col min="11011" max="11012" width="5.7109375" style="1" customWidth="1"/>
    <col min="11013" max="11013" width="8.28515625" style="1" customWidth="1"/>
    <col min="11014" max="11014" width="9.7109375" style="1" customWidth="1"/>
    <col min="11015" max="11015" width="15.42578125" style="1" customWidth="1"/>
    <col min="11016" max="11016" width="16.42578125" style="1" customWidth="1"/>
    <col min="11017" max="11017" width="18" style="1" customWidth="1"/>
    <col min="11018" max="11018" width="15.140625" style="1" customWidth="1"/>
    <col min="11019" max="11019" width="27.5703125" style="1" bestFit="1" customWidth="1"/>
    <col min="11020" max="11257" width="11.42578125" style="1"/>
    <col min="11258" max="11258" width="29.5703125" style="1" customWidth="1"/>
    <col min="11259" max="11259" width="23.42578125" style="1" customWidth="1"/>
    <col min="11260" max="11260" width="22.7109375" style="1" customWidth="1"/>
    <col min="11261" max="11261" width="18.140625" style="1" customWidth="1"/>
    <col min="11262" max="11266" width="4.28515625" style="1" customWidth="1"/>
    <col min="11267" max="11268" width="5.7109375" style="1" customWidth="1"/>
    <col min="11269" max="11269" width="8.28515625" style="1" customWidth="1"/>
    <col min="11270" max="11270" width="9.7109375" style="1" customWidth="1"/>
    <col min="11271" max="11271" width="15.42578125" style="1" customWidth="1"/>
    <col min="11272" max="11272" width="16.42578125" style="1" customWidth="1"/>
    <col min="11273" max="11273" width="18" style="1" customWidth="1"/>
    <col min="11274" max="11274" width="15.140625" style="1" customWidth="1"/>
    <col min="11275" max="11275" width="27.5703125" style="1" bestFit="1" customWidth="1"/>
    <col min="11276" max="11513" width="11.42578125" style="1"/>
    <col min="11514" max="11514" width="29.5703125" style="1" customWidth="1"/>
    <col min="11515" max="11515" width="23.42578125" style="1" customWidth="1"/>
    <col min="11516" max="11516" width="22.7109375" style="1" customWidth="1"/>
    <col min="11517" max="11517" width="18.140625" style="1" customWidth="1"/>
    <col min="11518" max="11522" width="4.28515625" style="1" customWidth="1"/>
    <col min="11523" max="11524" width="5.7109375" style="1" customWidth="1"/>
    <col min="11525" max="11525" width="8.28515625" style="1" customWidth="1"/>
    <col min="11526" max="11526" width="9.7109375" style="1" customWidth="1"/>
    <col min="11527" max="11527" width="15.42578125" style="1" customWidth="1"/>
    <col min="11528" max="11528" width="16.42578125" style="1" customWidth="1"/>
    <col min="11529" max="11529" width="18" style="1" customWidth="1"/>
    <col min="11530" max="11530" width="15.140625" style="1" customWidth="1"/>
    <col min="11531" max="11531" width="27.5703125" style="1" bestFit="1" customWidth="1"/>
    <col min="11532" max="11769" width="11.42578125" style="1"/>
    <col min="11770" max="11770" width="29.5703125" style="1" customWidth="1"/>
    <col min="11771" max="11771" width="23.42578125" style="1" customWidth="1"/>
    <col min="11772" max="11772" width="22.7109375" style="1" customWidth="1"/>
    <col min="11773" max="11773" width="18.140625" style="1" customWidth="1"/>
    <col min="11774" max="11778" width="4.28515625" style="1" customWidth="1"/>
    <col min="11779" max="11780" width="5.7109375" style="1" customWidth="1"/>
    <col min="11781" max="11781" width="8.28515625" style="1" customWidth="1"/>
    <col min="11782" max="11782" width="9.7109375" style="1" customWidth="1"/>
    <col min="11783" max="11783" width="15.42578125" style="1" customWidth="1"/>
    <col min="11784" max="11784" width="16.42578125" style="1" customWidth="1"/>
    <col min="11785" max="11785" width="18" style="1" customWidth="1"/>
    <col min="11786" max="11786" width="15.140625" style="1" customWidth="1"/>
    <col min="11787" max="11787" width="27.5703125" style="1" bestFit="1" customWidth="1"/>
    <col min="11788" max="12025" width="11.42578125" style="1"/>
    <col min="12026" max="12026" width="29.5703125" style="1" customWidth="1"/>
    <col min="12027" max="12027" width="23.42578125" style="1" customWidth="1"/>
    <col min="12028" max="12028" width="22.7109375" style="1" customWidth="1"/>
    <col min="12029" max="12029" width="18.140625" style="1" customWidth="1"/>
    <col min="12030" max="12034" width="4.28515625" style="1" customWidth="1"/>
    <col min="12035" max="12036" width="5.7109375" style="1" customWidth="1"/>
    <col min="12037" max="12037" width="8.28515625" style="1" customWidth="1"/>
    <col min="12038" max="12038" width="9.7109375" style="1" customWidth="1"/>
    <col min="12039" max="12039" width="15.42578125" style="1" customWidth="1"/>
    <col min="12040" max="12040" width="16.42578125" style="1" customWidth="1"/>
    <col min="12041" max="12041" width="18" style="1" customWidth="1"/>
    <col min="12042" max="12042" width="15.140625" style="1" customWidth="1"/>
    <col min="12043" max="12043" width="27.5703125" style="1" bestFit="1" customWidth="1"/>
    <col min="12044" max="12281" width="11.42578125" style="1"/>
    <col min="12282" max="12282" width="29.5703125" style="1" customWidth="1"/>
    <col min="12283" max="12283" width="23.42578125" style="1" customWidth="1"/>
    <col min="12284" max="12284" width="22.7109375" style="1" customWidth="1"/>
    <col min="12285" max="12285" width="18.140625" style="1" customWidth="1"/>
    <col min="12286" max="12290" width="4.28515625" style="1" customWidth="1"/>
    <col min="12291" max="12292" width="5.7109375" style="1" customWidth="1"/>
    <col min="12293" max="12293" width="8.28515625" style="1" customWidth="1"/>
    <col min="12294" max="12294" width="9.7109375" style="1" customWidth="1"/>
    <col min="12295" max="12295" width="15.42578125" style="1" customWidth="1"/>
    <col min="12296" max="12296" width="16.42578125" style="1" customWidth="1"/>
    <col min="12297" max="12297" width="18" style="1" customWidth="1"/>
    <col min="12298" max="12298" width="15.140625" style="1" customWidth="1"/>
    <col min="12299" max="12299" width="27.5703125" style="1" bestFit="1" customWidth="1"/>
    <col min="12300" max="12537" width="11.42578125" style="1"/>
    <col min="12538" max="12538" width="29.5703125" style="1" customWidth="1"/>
    <col min="12539" max="12539" width="23.42578125" style="1" customWidth="1"/>
    <col min="12540" max="12540" width="22.7109375" style="1" customWidth="1"/>
    <col min="12541" max="12541" width="18.140625" style="1" customWidth="1"/>
    <col min="12542" max="12546" width="4.28515625" style="1" customWidth="1"/>
    <col min="12547" max="12548" width="5.7109375" style="1" customWidth="1"/>
    <col min="12549" max="12549" width="8.28515625" style="1" customWidth="1"/>
    <col min="12550" max="12550" width="9.7109375" style="1" customWidth="1"/>
    <col min="12551" max="12551" width="15.42578125" style="1" customWidth="1"/>
    <col min="12552" max="12552" width="16.42578125" style="1" customWidth="1"/>
    <col min="12553" max="12553" width="18" style="1" customWidth="1"/>
    <col min="12554" max="12554" width="15.140625" style="1" customWidth="1"/>
    <col min="12555" max="12555" width="27.5703125" style="1" bestFit="1" customWidth="1"/>
    <col min="12556" max="12793" width="11.42578125" style="1"/>
    <col min="12794" max="12794" width="29.5703125" style="1" customWidth="1"/>
    <col min="12795" max="12795" width="23.42578125" style="1" customWidth="1"/>
    <col min="12796" max="12796" width="22.7109375" style="1" customWidth="1"/>
    <col min="12797" max="12797" width="18.140625" style="1" customWidth="1"/>
    <col min="12798" max="12802" width="4.28515625" style="1" customWidth="1"/>
    <col min="12803" max="12804" width="5.7109375" style="1" customWidth="1"/>
    <col min="12805" max="12805" width="8.28515625" style="1" customWidth="1"/>
    <col min="12806" max="12806" width="9.7109375" style="1" customWidth="1"/>
    <col min="12807" max="12807" width="15.42578125" style="1" customWidth="1"/>
    <col min="12808" max="12808" width="16.42578125" style="1" customWidth="1"/>
    <col min="12809" max="12809" width="18" style="1" customWidth="1"/>
    <col min="12810" max="12810" width="15.140625" style="1" customWidth="1"/>
    <col min="12811" max="12811" width="27.5703125" style="1" bestFit="1" customWidth="1"/>
    <col min="12812" max="13049" width="11.42578125" style="1"/>
    <col min="13050" max="13050" width="29.5703125" style="1" customWidth="1"/>
    <col min="13051" max="13051" width="23.42578125" style="1" customWidth="1"/>
    <col min="13052" max="13052" width="22.7109375" style="1" customWidth="1"/>
    <col min="13053" max="13053" width="18.140625" style="1" customWidth="1"/>
    <col min="13054" max="13058" width="4.28515625" style="1" customWidth="1"/>
    <col min="13059" max="13060" width="5.7109375" style="1" customWidth="1"/>
    <col min="13061" max="13061" width="8.28515625" style="1" customWidth="1"/>
    <col min="13062" max="13062" width="9.7109375" style="1" customWidth="1"/>
    <col min="13063" max="13063" width="15.42578125" style="1" customWidth="1"/>
    <col min="13064" max="13064" width="16.42578125" style="1" customWidth="1"/>
    <col min="13065" max="13065" width="18" style="1" customWidth="1"/>
    <col min="13066" max="13066" width="15.140625" style="1" customWidth="1"/>
    <col min="13067" max="13067" width="27.5703125" style="1" bestFit="1" customWidth="1"/>
    <col min="13068" max="13305" width="11.42578125" style="1"/>
    <col min="13306" max="13306" width="29.5703125" style="1" customWidth="1"/>
    <col min="13307" max="13307" width="23.42578125" style="1" customWidth="1"/>
    <col min="13308" max="13308" width="22.7109375" style="1" customWidth="1"/>
    <col min="13309" max="13309" width="18.140625" style="1" customWidth="1"/>
    <col min="13310" max="13314" width="4.28515625" style="1" customWidth="1"/>
    <col min="13315" max="13316" width="5.7109375" style="1" customWidth="1"/>
    <col min="13317" max="13317" width="8.28515625" style="1" customWidth="1"/>
    <col min="13318" max="13318" width="9.7109375" style="1" customWidth="1"/>
    <col min="13319" max="13319" width="15.42578125" style="1" customWidth="1"/>
    <col min="13320" max="13320" width="16.42578125" style="1" customWidth="1"/>
    <col min="13321" max="13321" width="18" style="1" customWidth="1"/>
    <col min="13322" max="13322" width="15.140625" style="1" customWidth="1"/>
    <col min="13323" max="13323" width="27.5703125" style="1" bestFit="1" customWidth="1"/>
    <col min="13324" max="13561" width="11.42578125" style="1"/>
    <col min="13562" max="13562" width="29.5703125" style="1" customWidth="1"/>
    <col min="13563" max="13563" width="23.42578125" style="1" customWidth="1"/>
    <col min="13564" max="13564" width="22.7109375" style="1" customWidth="1"/>
    <col min="13565" max="13565" width="18.140625" style="1" customWidth="1"/>
    <col min="13566" max="13570" width="4.28515625" style="1" customWidth="1"/>
    <col min="13571" max="13572" width="5.7109375" style="1" customWidth="1"/>
    <col min="13573" max="13573" width="8.28515625" style="1" customWidth="1"/>
    <col min="13574" max="13574" width="9.7109375" style="1" customWidth="1"/>
    <col min="13575" max="13575" width="15.42578125" style="1" customWidth="1"/>
    <col min="13576" max="13576" width="16.42578125" style="1" customWidth="1"/>
    <col min="13577" max="13577" width="18" style="1" customWidth="1"/>
    <col min="13578" max="13578" width="15.140625" style="1" customWidth="1"/>
    <col min="13579" max="13579" width="27.5703125" style="1" bestFit="1" customWidth="1"/>
    <col min="13580" max="13817" width="11.42578125" style="1"/>
    <col min="13818" max="13818" width="29.5703125" style="1" customWidth="1"/>
    <col min="13819" max="13819" width="23.42578125" style="1" customWidth="1"/>
    <col min="13820" max="13820" width="22.7109375" style="1" customWidth="1"/>
    <col min="13821" max="13821" width="18.140625" style="1" customWidth="1"/>
    <col min="13822" max="13826" width="4.28515625" style="1" customWidth="1"/>
    <col min="13827" max="13828" width="5.7109375" style="1" customWidth="1"/>
    <col min="13829" max="13829" width="8.28515625" style="1" customWidth="1"/>
    <col min="13830" max="13830" width="9.7109375" style="1" customWidth="1"/>
    <col min="13831" max="13831" width="15.42578125" style="1" customWidth="1"/>
    <col min="13832" max="13832" width="16.42578125" style="1" customWidth="1"/>
    <col min="13833" max="13833" width="18" style="1" customWidth="1"/>
    <col min="13834" max="13834" width="15.140625" style="1" customWidth="1"/>
    <col min="13835" max="13835" width="27.5703125" style="1" bestFit="1" customWidth="1"/>
    <col min="13836" max="14073" width="11.42578125" style="1"/>
    <col min="14074" max="14074" width="29.5703125" style="1" customWidth="1"/>
    <col min="14075" max="14075" width="23.42578125" style="1" customWidth="1"/>
    <col min="14076" max="14076" width="22.7109375" style="1" customWidth="1"/>
    <col min="14077" max="14077" width="18.140625" style="1" customWidth="1"/>
    <col min="14078" max="14082" width="4.28515625" style="1" customWidth="1"/>
    <col min="14083" max="14084" width="5.7109375" style="1" customWidth="1"/>
    <col min="14085" max="14085" width="8.28515625" style="1" customWidth="1"/>
    <col min="14086" max="14086" width="9.7109375" style="1" customWidth="1"/>
    <col min="14087" max="14087" width="15.42578125" style="1" customWidth="1"/>
    <col min="14088" max="14088" width="16.42578125" style="1" customWidth="1"/>
    <col min="14089" max="14089" width="18" style="1" customWidth="1"/>
    <col min="14090" max="14090" width="15.140625" style="1" customWidth="1"/>
    <col min="14091" max="14091" width="27.5703125" style="1" bestFit="1" customWidth="1"/>
    <col min="14092" max="14329" width="11.42578125" style="1"/>
    <col min="14330" max="14330" width="29.5703125" style="1" customWidth="1"/>
    <col min="14331" max="14331" width="23.42578125" style="1" customWidth="1"/>
    <col min="14332" max="14332" width="22.7109375" style="1" customWidth="1"/>
    <col min="14333" max="14333" width="18.140625" style="1" customWidth="1"/>
    <col min="14334" max="14338" width="4.28515625" style="1" customWidth="1"/>
    <col min="14339" max="14340" width="5.7109375" style="1" customWidth="1"/>
    <col min="14341" max="14341" width="8.28515625" style="1" customWidth="1"/>
    <col min="14342" max="14342" width="9.7109375" style="1" customWidth="1"/>
    <col min="14343" max="14343" width="15.42578125" style="1" customWidth="1"/>
    <col min="14344" max="14344" width="16.42578125" style="1" customWidth="1"/>
    <col min="14345" max="14345" width="18" style="1" customWidth="1"/>
    <col min="14346" max="14346" width="15.140625" style="1" customWidth="1"/>
    <col min="14347" max="14347" width="27.5703125" style="1" bestFit="1" customWidth="1"/>
    <col min="14348" max="14585" width="11.42578125" style="1"/>
    <col min="14586" max="14586" width="29.5703125" style="1" customWidth="1"/>
    <col min="14587" max="14587" width="23.42578125" style="1" customWidth="1"/>
    <col min="14588" max="14588" width="22.7109375" style="1" customWidth="1"/>
    <col min="14589" max="14589" width="18.140625" style="1" customWidth="1"/>
    <col min="14590" max="14594" width="4.28515625" style="1" customWidth="1"/>
    <col min="14595" max="14596" width="5.7109375" style="1" customWidth="1"/>
    <col min="14597" max="14597" width="8.28515625" style="1" customWidth="1"/>
    <col min="14598" max="14598" width="9.7109375" style="1" customWidth="1"/>
    <col min="14599" max="14599" width="15.42578125" style="1" customWidth="1"/>
    <col min="14600" max="14600" width="16.42578125" style="1" customWidth="1"/>
    <col min="14601" max="14601" width="18" style="1" customWidth="1"/>
    <col min="14602" max="14602" width="15.140625" style="1" customWidth="1"/>
    <col min="14603" max="14603" width="27.5703125" style="1" bestFit="1" customWidth="1"/>
    <col min="14604" max="14841" width="11.42578125" style="1"/>
    <col min="14842" max="14842" width="29.5703125" style="1" customWidth="1"/>
    <col min="14843" max="14843" width="23.42578125" style="1" customWidth="1"/>
    <col min="14844" max="14844" width="22.7109375" style="1" customWidth="1"/>
    <col min="14845" max="14845" width="18.140625" style="1" customWidth="1"/>
    <col min="14846" max="14850" width="4.28515625" style="1" customWidth="1"/>
    <col min="14851" max="14852" width="5.7109375" style="1" customWidth="1"/>
    <col min="14853" max="14853" width="8.28515625" style="1" customWidth="1"/>
    <col min="14854" max="14854" width="9.7109375" style="1" customWidth="1"/>
    <col min="14855" max="14855" width="15.42578125" style="1" customWidth="1"/>
    <col min="14856" max="14856" width="16.42578125" style="1" customWidth="1"/>
    <col min="14857" max="14857" width="18" style="1" customWidth="1"/>
    <col min="14858" max="14858" width="15.140625" style="1" customWidth="1"/>
    <col min="14859" max="14859" width="27.5703125" style="1" bestFit="1" customWidth="1"/>
    <col min="14860" max="15097" width="11.42578125" style="1"/>
    <col min="15098" max="15098" width="29.5703125" style="1" customWidth="1"/>
    <col min="15099" max="15099" width="23.42578125" style="1" customWidth="1"/>
    <col min="15100" max="15100" width="22.7109375" style="1" customWidth="1"/>
    <col min="15101" max="15101" width="18.140625" style="1" customWidth="1"/>
    <col min="15102" max="15106" width="4.28515625" style="1" customWidth="1"/>
    <col min="15107" max="15108" width="5.7109375" style="1" customWidth="1"/>
    <col min="15109" max="15109" width="8.28515625" style="1" customWidth="1"/>
    <col min="15110" max="15110" width="9.7109375" style="1" customWidth="1"/>
    <col min="15111" max="15111" width="15.42578125" style="1" customWidth="1"/>
    <col min="15112" max="15112" width="16.42578125" style="1" customWidth="1"/>
    <col min="15113" max="15113" width="18" style="1" customWidth="1"/>
    <col min="15114" max="15114" width="15.140625" style="1" customWidth="1"/>
    <col min="15115" max="15115" width="27.5703125" style="1" bestFit="1" customWidth="1"/>
    <col min="15116" max="15353" width="11.42578125" style="1"/>
    <col min="15354" max="15354" width="29.5703125" style="1" customWidth="1"/>
    <col min="15355" max="15355" width="23.42578125" style="1" customWidth="1"/>
    <col min="15356" max="15356" width="22.7109375" style="1" customWidth="1"/>
    <col min="15357" max="15357" width="18.140625" style="1" customWidth="1"/>
    <col min="15358" max="15362" width="4.28515625" style="1" customWidth="1"/>
    <col min="15363" max="15364" width="5.7109375" style="1" customWidth="1"/>
    <col min="15365" max="15365" width="8.28515625" style="1" customWidth="1"/>
    <col min="15366" max="15366" width="9.7109375" style="1" customWidth="1"/>
    <col min="15367" max="15367" width="15.42578125" style="1" customWidth="1"/>
    <col min="15368" max="15368" width="16.42578125" style="1" customWidth="1"/>
    <col min="15369" max="15369" width="18" style="1" customWidth="1"/>
    <col min="15370" max="15370" width="15.140625" style="1" customWidth="1"/>
    <col min="15371" max="15371" width="27.5703125" style="1" bestFit="1" customWidth="1"/>
    <col min="15372" max="15609" width="11.42578125" style="1"/>
    <col min="15610" max="15610" width="29.5703125" style="1" customWidth="1"/>
    <col min="15611" max="15611" width="23.42578125" style="1" customWidth="1"/>
    <col min="15612" max="15612" width="22.7109375" style="1" customWidth="1"/>
    <col min="15613" max="15613" width="18.140625" style="1" customWidth="1"/>
    <col min="15614" max="15618" width="4.28515625" style="1" customWidth="1"/>
    <col min="15619" max="15620" width="5.7109375" style="1" customWidth="1"/>
    <col min="15621" max="15621" width="8.28515625" style="1" customWidth="1"/>
    <col min="15622" max="15622" width="9.7109375" style="1" customWidth="1"/>
    <col min="15623" max="15623" width="15.42578125" style="1" customWidth="1"/>
    <col min="15624" max="15624" width="16.42578125" style="1" customWidth="1"/>
    <col min="15625" max="15625" width="18" style="1" customWidth="1"/>
    <col min="15626" max="15626" width="15.140625" style="1" customWidth="1"/>
    <col min="15627" max="15627" width="27.5703125" style="1" bestFit="1" customWidth="1"/>
    <col min="15628" max="15865" width="11.42578125" style="1"/>
    <col min="15866" max="15866" width="29.5703125" style="1" customWidth="1"/>
    <col min="15867" max="15867" width="23.42578125" style="1" customWidth="1"/>
    <col min="15868" max="15868" width="22.7109375" style="1" customWidth="1"/>
    <col min="15869" max="15869" width="18.140625" style="1" customWidth="1"/>
    <col min="15870" max="15874" width="4.28515625" style="1" customWidth="1"/>
    <col min="15875" max="15876" width="5.7109375" style="1" customWidth="1"/>
    <col min="15877" max="15877" width="8.28515625" style="1" customWidth="1"/>
    <col min="15878" max="15878" width="9.7109375" style="1" customWidth="1"/>
    <col min="15879" max="15879" width="15.42578125" style="1" customWidth="1"/>
    <col min="15880" max="15880" width="16.42578125" style="1" customWidth="1"/>
    <col min="15881" max="15881" width="18" style="1" customWidth="1"/>
    <col min="15882" max="15882" width="15.140625" style="1" customWidth="1"/>
    <col min="15883" max="15883" width="27.5703125" style="1" bestFit="1" customWidth="1"/>
    <col min="15884" max="16121" width="11.42578125" style="1"/>
    <col min="16122" max="16122" width="29.5703125" style="1" customWidth="1"/>
    <col min="16123" max="16123" width="23.42578125" style="1" customWidth="1"/>
    <col min="16124" max="16124" width="22.7109375" style="1" customWidth="1"/>
    <col min="16125" max="16125" width="18.140625" style="1" customWidth="1"/>
    <col min="16126" max="16130" width="4.28515625" style="1" customWidth="1"/>
    <col min="16131" max="16132" width="5.7109375" style="1" customWidth="1"/>
    <col min="16133" max="16133" width="8.28515625" style="1" customWidth="1"/>
    <col min="16134" max="16134" width="9.7109375" style="1" customWidth="1"/>
    <col min="16135" max="16135" width="15.42578125" style="1" customWidth="1"/>
    <col min="16136" max="16136" width="16.42578125" style="1" customWidth="1"/>
    <col min="16137" max="16137" width="18" style="1" customWidth="1"/>
    <col min="16138" max="16138" width="15.140625" style="1" customWidth="1"/>
    <col min="16139" max="16139" width="27.5703125" style="1" bestFit="1" customWidth="1"/>
    <col min="16140" max="16384" width="11.42578125" style="1"/>
  </cols>
  <sheetData>
    <row r="1" spans="1:26" ht="15.75" customHeight="1" x14ac:dyDescent="0.2">
      <c r="A1" s="97" t="s">
        <v>19</v>
      </c>
      <c r="B1" s="97"/>
      <c r="C1" s="97"/>
      <c r="D1" s="97"/>
      <c r="E1" s="97"/>
      <c r="F1" s="97"/>
      <c r="G1" s="97"/>
      <c r="H1" s="97"/>
      <c r="I1" s="97"/>
      <c r="J1" s="97"/>
      <c r="K1" s="97"/>
      <c r="L1" s="97"/>
      <c r="M1" s="97"/>
      <c r="N1" s="97"/>
    </row>
    <row r="2" spans="1:26" ht="18" customHeight="1" x14ac:dyDescent="0.2">
      <c r="A2" s="98"/>
      <c r="B2" s="98"/>
      <c r="C2" s="98"/>
      <c r="D2" s="98"/>
      <c r="E2" s="98"/>
      <c r="F2" s="98"/>
      <c r="G2" s="98"/>
      <c r="H2" s="98"/>
      <c r="I2" s="98"/>
      <c r="J2" s="98"/>
      <c r="K2" s="98"/>
      <c r="L2" s="98"/>
      <c r="M2" s="98"/>
      <c r="N2" s="98"/>
    </row>
    <row r="3" spans="1:26" ht="18" customHeight="1" x14ac:dyDescent="0.2">
      <c r="A3" s="108" t="s">
        <v>0</v>
      </c>
      <c r="B3" s="108"/>
      <c r="C3" s="83" t="s">
        <v>307</v>
      </c>
      <c r="D3" s="83"/>
      <c r="E3" s="109" t="s">
        <v>1</v>
      </c>
      <c r="F3" s="110" t="s">
        <v>319</v>
      </c>
      <c r="G3" s="111"/>
      <c r="H3" s="111"/>
      <c r="I3" s="111"/>
      <c r="J3" s="111"/>
      <c r="K3" s="111"/>
      <c r="L3" s="111"/>
      <c r="M3" s="111"/>
      <c r="N3" s="122"/>
    </row>
    <row r="4" spans="1:26" ht="36.75" customHeight="1" x14ac:dyDescent="0.2">
      <c r="A4" s="108"/>
      <c r="B4" s="108"/>
      <c r="C4" s="116"/>
      <c r="D4" s="116"/>
      <c r="E4" s="132"/>
      <c r="F4" s="112"/>
      <c r="G4" s="113"/>
      <c r="H4" s="113"/>
      <c r="I4" s="113"/>
      <c r="J4" s="113"/>
      <c r="K4" s="113"/>
      <c r="L4" s="113"/>
      <c r="M4" s="113"/>
      <c r="N4" s="123"/>
    </row>
    <row r="5" spans="1:26" ht="37.5" customHeight="1" x14ac:dyDescent="0.2">
      <c r="A5" s="108" t="s">
        <v>121</v>
      </c>
      <c r="B5" s="108"/>
      <c r="C5" s="114" t="s">
        <v>306</v>
      </c>
      <c r="D5" s="115"/>
      <c r="E5" s="120"/>
      <c r="F5" s="70"/>
      <c r="G5" s="70"/>
      <c r="H5" s="70"/>
      <c r="I5" s="70"/>
      <c r="J5" s="70"/>
      <c r="K5" s="70"/>
      <c r="L5" s="70"/>
      <c r="M5" s="70"/>
      <c r="N5" s="70"/>
      <c r="R5" s="2"/>
      <c r="S5" s="2"/>
      <c r="T5" s="2"/>
      <c r="U5" s="2"/>
      <c r="V5" s="2"/>
      <c r="W5" s="2"/>
      <c r="X5" s="2"/>
      <c r="Y5" s="2"/>
      <c r="Z5" s="2"/>
    </row>
    <row r="6" spans="1:26" x14ac:dyDescent="0.2">
      <c r="A6" s="100"/>
      <c r="B6" s="100"/>
      <c r="C6" s="101"/>
      <c r="D6" s="101"/>
      <c r="E6" s="101"/>
      <c r="F6" s="101"/>
      <c r="G6" s="101"/>
      <c r="H6" s="101"/>
      <c r="I6" s="101"/>
      <c r="J6" s="101"/>
      <c r="K6" s="101"/>
      <c r="L6" s="101"/>
      <c r="M6" s="101"/>
      <c r="N6" s="101"/>
    </row>
    <row r="7" spans="1:26" ht="15" customHeight="1" x14ac:dyDescent="0.2">
      <c r="A7" s="92" t="s">
        <v>2</v>
      </c>
      <c r="B7" s="92" t="s">
        <v>3</v>
      </c>
      <c r="C7" s="92"/>
      <c r="D7" s="92"/>
      <c r="E7" s="92"/>
      <c r="F7" s="92" t="s">
        <v>4</v>
      </c>
      <c r="G7" s="92"/>
      <c r="H7" s="92"/>
      <c r="I7" s="92"/>
      <c r="J7" s="92"/>
      <c r="K7" s="92"/>
      <c r="L7" s="92"/>
      <c r="M7" s="92" t="s">
        <v>5</v>
      </c>
      <c r="N7" s="93" t="s">
        <v>6</v>
      </c>
      <c r="O7" s="95" t="s">
        <v>298</v>
      </c>
      <c r="P7" s="86" t="s">
        <v>299</v>
      </c>
    </row>
    <row r="8" spans="1:26" ht="15.75" customHeight="1" x14ac:dyDescent="0.2">
      <c r="A8" s="92"/>
      <c r="B8" s="92" t="s">
        <v>7</v>
      </c>
      <c r="C8" s="92" t="s">
        <v>8</v>
      </c>
      <c r="D8" s="92" t="s">
        <v>9</v>
      </c>
      <c r="E8" s="93" t="s">
        <v>10</v>
      </c>
      <c r="F8" s="92" t="s">
        <v>11</v>
      </c>
      <c r="G8" s="92"/>
      <c r="H8" s="92"/>
      <c r="I8" s="92"/>
      <c r="J8" s="92"/>
      <c r="K8" s="57" t="s">
        <v>12</v>
      </c>
      <c r="L8" s="92" t="s">
        <v>13</v>
      </c>
      <c r="M8" s="92"/>
      <c r="N8" s="99"/>
      <c r="O8" s="96"/>
      <c r="P8" s="87"/>
    </row>
    <row r="9" spans="1:26" ht="82.5" customHeight="1" x14ac:dyDescent="0.2">
      <c r="A9" s="93"/>
      <c r="B9" s="93"/>
      <c r="C9" s="93"/>
      <c r="D9" s="93"/>
      <c r="E9" s="94"/>
      <c r="F9" s="5" t="s">
        <v>14</v>
      </c>
      <c r="G9" s="5" t="s">
        <v>15</v>
      </c>
      <c r="H9" s="5" t="s">
        <v>16</v>
      </c>
      <c r="I9" s="5" t="s">
        <v>17</v>
      </c>
      <c r="J9" s="5" t="s">
        <v>18</v>
      </c>
      <c r="K9" s="5" t="s">
        <v>283</v>
      </c>
      <c r="L9" s="93"/>
      <c r="M9" s="93"/>
      <c r="N9" s="99"/>
      <c r="O9" s="96"/>
      <c r="P9" s="87"/>
      <c r="Q9" s="2">
        <v>1</v>
      </c>
      <c r="R9" s="2">
        <v>2</v>
      </c>
      <c r="S9" s="2">
        <v>3</v>
      </c>
      <c r="T9" s="2">
        <v>4</v>
      </c>
      <c r="U9" s="2">
        <v>5</v>
      </c>
      <c r="V9" s="2"/>
      <c r="W9" s="2"/>
      <c r="X9" s="2"/>
      <c r="Y9" s="2"/>
    </row>
    <row r="10" spans="1:26" s="32" customFormat="1" ht="132" x14ac:dyDescent="0.2">
      <c r="A10" s="6">
        <v>1</v>
      </c>
      <c r="B10" s="7" t="s">
        <v>146</v>
      </c>
      <c r="C10" s="31" t="s">
        <v>147</v>
      </c>
      <c r="D10" s="31" t="s">
        <v>148</v>
      </c>
      <c r="E10" s="31" t="s">
        <v>149</v>
      </c>
      <c r="F10" s="6">
        <v>2</v>
      </c>
      <c r="G10" s="6">
        <v>4</v>
      </c>
      <c r="H10" s="6">
        <v>5</v>
      </c>
      <c r="I10" s="6">
        <v>2</v>
      </c>
      <c r="J10" s="6">
        <v>1</v>
      </c>
      <c r="K10" s="6">
        <v>1</v>
      </c>
      <c r="L10" s="59">
        <f>AVERAGE(F10:J10)*MAX(K10:K10)</f>
        <v>2.8</v>
      </c>
      <c r="M10" s="10" t="str">
        <f t="shared" ref="M10:M16" si="0">IF(L10&gt;25,"Crítico",IF(L10&gt;15,"Alto",IF(L10&gt;8,"Medio","Bajo")))</f>
        <v>Bajo</v>
      </c>
      <c r="N10" s="11" t="s">
        <v>261</v>
      </c>
      <c r="O10" s="64" t="s">
        <v>312</v>
      </c>
      <c r="P10" s="64" t="s">
        <v>344</v>
      </c>
      <c r="Q10" s="2" t="s">
        <v>254</v>
      </c>
      <c r="R10" s="2" t="s">
        <v>255</v>
      </c>
      <c r="S10" s="2" t="s">
        <v>256</v>
      </c>
      <c r="T10" s="2" t="s">
        <v>257</v>
      </c>
      <c r="U10" s="2" t="s">
        <v>258</v>
      </c>
      <c r="V10" s="2" t="s">
        <v>259</v>
      </c>
      <c r="W10" s="2" t="s">
        <v>260</v>
      </c>
      <c r="X10" s="2" t="s">
        <v>261</v>
      </c>
      <c r="Y10" s="2" t="s">
        <v>262</v>
      </c>
      <c r="Z10" s="1"/>
    </row>
    <row r="11" spans="1:26" ht="96" x14ac:dyDescent="0.2">
      <c r="A11" s="9">
        <v>2</v>
      </c>
      <c r="B11" s="7" t="s">
        <v>150</v>
      </c>
      <c r="C11" s="13" t="s">
        <v>151</v>
      </c>
      <c r="D11" s="13" t="s">
        <v>152</v>
      </c>
      <c r="E11" s="13" t="s">
        <v>153</v>
      </c>
      <c r="F11" s="9">
        <v>2</v>
      </c>
      <c r="G11" s="9">
        <v>4</v>
      </c>
      <c r="H11" s="9">
        <v>5</v>
      </c>
      <c r="I11" s="9">
        <v>3</v>
      </c>
      <c r="J11" s="9">
        <v>2</v>
      </c>
      <c r="K11" s="9">
        <v>1</v>
      </c>
      <c r="L11" s="60">
        <f>AVERAGE(F11:J11)*MAX(K11:K11)</f>
        <v>3.2</v>
      </c>
      <c r="M11" s="10" t="str">
        <f t="shared" si="0"/>
        <v>Bajo</v>
      </c>
      <c r="N11" s="11" t="s">
        <v>261</v>
      </c>
      <c r="O11" s="64" t="s">
        <v>312</v>
      </c>
      <c r="P11" s="64" t="s">
        <v>344</v>
      </c>
    </row>
    <row r="12" spans="1:26" ht="187.5" customHeight="1" x14ac:dyDescent="0.2">
      <c r="A12" s="9">
        <v>3</v>
      </c>
      <c r="B12" s="15" t="s">
        <v>158</v>
      </c>
      <c r="C12" s="13" t="s">
        <v>280</v>
      </c>
      <c r="D12" s="13" t="s">
        <v>281</v>
      </c>
      <c r="E12" s="13" t="s">
        <v>314</v>
      </c>
      <c r="F12" s="9">
        <v>5</v>
      </c>
      <c r="G12" s="9">
        <v>5</v>
      </c>
      <c r="H12" s="9">
        <v>5</v>
      </c>
      <c r="I12" s="9">
        <v>5</v>
      </c>
      <c r="J12" s="9">
        <v>5</v>
      </c>
      <c r="K12" s="9">
        <v>1</v>
      </c>
      <c r="L12" s="60">
        <f>AVERAGE(F12:J12)*MAX(K12:K12)</f>
        <v>5</v>
      </c>
      <c r="M12" s="10" t="str">
        <f t="shared" si="0"/>
        <v>Bajo</v>
      </c>
      <c r="N12" s="11" t="s">
        <v>262</v>
      </c>
      <c r="O12" s="64" t="s">
        <v>312</v>
      </c>
      <c r="P12" s="63" t="s">
        <v>345</v>
      </c>
    </row>
    <row r="13" spans="1:26" ht="108" x14ac:dyDescent="0.2">
      <c r="A13" s="9">
        <v>4</v>
      </c>
      <c r="B13" s="8" t="s">
        <v>162</v>
      </c>
      <c r="C13" s="13" t="s">
        <v>282</v>
      </c>
      <c r="D13" s="13" t="s">
        <v>164</v>
      </c>
      <c r="E13" s="80" t="s">
        <v>165</v>
      </c>
      <c r="F13" s="9">
        <v>3</v>
      </c>
      <c r="G13" s="9">
        <v>2</v>
      </c>
      <c r="H13" s="9">
        <v>3</v>
      </c>
      <c r="I13" s="9">
        <v>3</v>
      </c>
      <c r="J13" s="9">
        <v>1</v>
      </c>
      <c r="K13" s="9">
        <v>1</v>
      </c>
      <c r="L13" s="60">
        <f>AVERAGE(F13:J13)*MAX(K13:K13)</f>
        <v>2.4</v>
      </c>
      <c r="M13" s="10" t="str">
        <f t="shared" si="0"/>
        <v>Bajo</v>
      </c>
      <c r="N13" s="11" t="s">
        <v>258</v>
      </c>
      <c r="O13" s="64" t="s">
        <v>312</v>
      </c>
      <c r="P13" s="63" t="s">
        <v>345</v>
      </c>
    </row>
    <row r="14" spans="1:26" s="32" customFormat="1" ht="264" x14ac:dyDescent="0.2">
      <c r="A14" s="6">
        <v>5</v>
      </c>
      <c r="B14" s="15" t="s">
        <v>166</v>
      </c>
      <c r="C14" s="31" t="s">
        <v>167</v>
      </c>
      <c r="D14" s="31" t="s">
        <v>168</v>
      </c>
      <c r="E14" s="31" t="s">
        <v>169</v>
      </c>
      <c r="F14" s="9">
        <v>2</v>
      </c>
      <c r="G14" s="9">
        <v>2</v>
      </c>
      <c r="H14" s="9">
        <v>2</v>
      </c>
      <c r="I14" s="9">
        <v>3</v>
      </c>
      <c r="J14" s="9">
        <v>1</v>
      </c>
      <c r="K14" s="9">
        <v>1</v>
      </c>
      <c r="L14" s="60">
        <f t="shared" ref="L14:L16" si="1">AVERAGE(F14:J14)*MAX(K14:K14)</f>
        <v>2</v>
      </c>
      <c r="M14" s="10" t="str">
        <f t="shared" si="0"/>
        <v>Bajo</v>
      </c>
      <c r="N14" s="11" t="s">
        <v>261</v>
      </c>
      <c r="O14" s="64" t="s">
        <v>312</v>
      </c>
      <c r="P14" s="64" t="s">
        <v>346</v>
      </c>
    </row>
    <row r="15" spans="1:26" s="32" customFormat="1" ht="156" x14ac:dyDescent="0.2">
      <c r="A15" s="6">
        <v>6</v>
      </c>
      <c r="B15" s="15" t="s">
        <v>174</v>
      </c>
      <c r="C15" s="31" t="s">
        <v>175</v>
      </c>
      <c r="D15" s="31" t="s">
        <v>176</v>
      </c>
      <c r="E15" s="31" t="s">
        <v>177</v>
      </c>
      <c r="F15" s="9">
        <v>4</v>
      </c>
      <c r="G15" s="9">
        <v>2</v>
      </c>
      <c r="H15" s="9">
        <v>4</v>
      </c>
      <c r="I15" s="9">
        <v>5</v>
      </c>
      <c r="J15" s="9">
        <v>1</v>
      </c>
      <c r="K15" s="9">
        <v>1</v>
      </c>
      <c r="L15" s="60">
        <f t="shared" si="1"/>
        <v>3.2</v>
      </c>
      <c r="M15" s="10" t="str">
        <f t="shared" si="0"/>
        <v>Bajo</v>
      </c>
      <c r="N15" s="11" t="s">
        <v>261</v>
      </c>
      <c r="O15" s="64" t="s">
        <v>312</v>
      </c>
      <c r="P15" s="64" t="s">
        <v>346</v>
      </c>
    </row>
    <row r="16" spans="1:26" ht="167.25" customHeight="1" x14ac:dyDescent="0.2">
      <c r="A16" s="6">
        <v>7</v>
      </c>
      <c r="B16" s="15" t="s">
        <v>178</v>
      </c>
      <c r="C16" s="31" t="s">
        <v>179</v>
      </c>
      <c r="D16" s="31" t="s">
        <v>180</v>
      </c>
      <c r="E16" s="31" t="s">
        <v>181</v>
      </c>
      <c r="F16" s="9">
        <v>5</v>
      </c>
      <c r="G16" s="9">
        <v>2</v>
      </c>
      <c r="H16" s="9">
        <v>5</v>
      </c>
      <c r="I16" s="9">
        <v>5</v>
      </c>
      <c r="J16" s="9">
        <v>1</v>
      </c>
      <c r="K16" s="9">
        <v>1</v>
      </c>
      <c r="L16" s="60">
        <f t="shared" si="1"/>
        <v>3.6</v>
      </c>
      <c r="M16" s="10" t="str">
        <f t="shared" si="0"/>
        <v>Bajo</v>
      </c>
      <c r="N16" s="11" t="s">
        <v>261</v>
      </c>
      <c r="O16" s="64" t="s">
        <v>312</v>
      </c>
      <c r="P16" s="64" t="s">
        <v>347</v>
      </c>
    </row>
    <row r="18" spans="2:9" ht="12.75" x14ac:dyDescent="0.2">
      <c r="B18" s="18" t="s">
        <v>230</v>
      </c>
      <c r="C18" s="19" t="s">
        <v>231</v>
      </c>
      <c r="D18" s="19" t="s">
        <v>232</v>
      </c>
    </row>
    <row r="19" spans="2:9" x14ac:dyDescent="0.2">
      <c r="B19" s="88"/>
      <c r="C19" s="90"/>
      <c r="D19" s="90"/>
    </row>
    <row r="20" spans="2:9" ht="32.25" customHeight="1" x14ac:dyDescent="0.2">
      <c r="B20" s="89"/>
      <c r="C20" s="91"/>
      <c r="D20" s="91"/>
    </row>
    <row r="21" spans="2:9" ht="12.75" x14ac:dyDescent="0.2">
      <c r="B21" s="21" t="s">
        <v>279</v>
      </c>
      <c r="C21" s="20" t="s">
        <v>242</v>
      </c>
      <c r="D21" s="22" t="s">
        <v>233</v>
      </c>
      <c r="E21" s="124">
        <v>43271</v>
      </c>
      <c r="F21" s="124"/>
      <c r="G21" s="124"/>
    </row>
    <row r="22" spans="2:9" ht="25.5" x14ac:dyDescent="0.2">
      <c r="B22" s="25" t="s">
        <v>245</v>
      </c>
      <c r="C22" s="26" t="s">
        <v>236</v>
      </c>
      <c r="D22" s="26" t="s">
        <v>238</v>
      </c>
      <c r="E22" s="125" t="s">
        <v>228</v>
      </c>
      <c r="F22" s="126"/>
      <c r="G22" s="126"/>
      <c r="I22" s="17" t="s">
        <v>229</v>
      </c>
    </row>
  </sheetData>
  <mergeCells count="26">
    <mergeCell ref="A3:B4"/>
    <mergeCell ref="C3:D4"/>
    <mergeCell ref="E3:E4"/>
    <mergeCell ref="A1:N2"/>
    <mergeCell ref="E8:E9"/>
    <mergeCell ref="F8:J8"/>
    <mergeCell ref="L8:L9"/>
    <mergeCell ref="A6:N6"/>
    <mergeCell ref="A7:A9"/>
    <mergeCell ref="B7:E7"/>
    <mergeCell ref="F7:L7"/>
    <mergeCell ref="M7:M9"/>
    <mergeCell ref="N7:N9"/>
    <mergeCell ref="B8:B9"/>
    <mergeCell ref="C8:C9"/>
    <mergeCell ref="F3:N4"/>
    <mergeCell ref="O7:O9"/>
    <mergeCell ref="P7:P9"/>
    <mergeCell ref="A5:B5"/>
    <mergeCell ref="E22:G22"/>
    <mergeCell ref="D8:D9"/>
    <mergeCell ref="B19:B20"/>
    <mergeCell ref="C19:C20"/>
    <mergeCell ref="D19:D20"/>
    <mergeCell ref="E21:G21"/>
    <mergeCell ref="C5:E5"/>
  </mergeCells>
  <conditionalFormatting sqref="L10:L16">
    <cfRule type="cellIs" dxfId="5" priority="1" operator="equal">
      <formula>"Crítico"</formula>
    </cfRule>
    <cfRule type="cellIs" dxfId="4" priority="2" operator="equal">
      <formula>"Alto"</formula>
    </cfRule>
    <cfRule type="cellIs" dxfId="3" priority="3" operator="equal">
      <formula>"Medio"</formula>
    </cfRule>
  </conditionalFormatting>
  <dataValidations count="4">
    <dataValidation type="list" allowBlank="1" showInputMessage="1" showErrorMessage="1" error="No Insista estoy creado para aceptar del N° 1 al 5" sqref="WVL983048 WLP983048 WBT983048 VRX983048 VIB983048 UYF983048 UOJ983048 UEN983048 TUR983048 TKV983048 TAZ983048 SRD983048 SHH983048 RXL983048 RNP983048 RDT983048 QTX983048 QKB983048 QAF983048 PQJ983048 PGN983048 OWR983048 OMV983048 OCZ983048 NTD983048 NJH983048 MZL983048 MPP983048 MFT983048 LVX983048 LMB983048 LCF983048 KSJ983048 KIN983048 JYR983048 JOV983048 JEZ983048 IVD983048 ILH983048 IBL983048 HRP983048 HHT983048 GXX983048 GOB983048 GEF983048 FUJ983048 FKN983048 FAR983048 EQV983048 EGZ983048 DXD983048 DNH983048 DDL983048 CTP983048 CJT983048 BZX983048 BQB983048 BGF983048 AWJ983048 AMN983048 ACR983048 SV983048 IZ983048 WVL917512 WLP917512 WBT917512 VRX917512 VIB917512 UYF917512 UOJ917512 UEN917512 TUR917512 TKV917512 TAZ917512 SRD917512 SHH917512 RXL917512 RNP917512 RDT917512 QTX917512 QKB917512 QAF917512 PQJ917512 PGN917512 OWR917512 OMV917512 OCZ917512 NTD917512 NJH917512 MZL917512 MPP917512 MFT917512 LVX917512 LMB917512 LCF917512 KSJ917512 KIN917512 JYR917512 JOV917512 JEZ917512 IVD917512 ILH917512 IBL917512 HRP917512 HHT917512 GXX917512 GOB917512 GEF917512 FUJ917512 FKN917512 FAR917512 EQV917512 EGZ917512 DXD917512 DNH917512 DDL917512 CTP917512 CJT917512 BZX917512 BQB917512 BGF917512 AWJ917512 AMN917512 ACR917512 SV917512 IZ917512 WVL851976 WLP851976 WBT851976 VRX851976 VIB851976 UYF851976 UOJ851976 UEN851976 TUR851976 TKV851976 TAZ851976 SRD851976 SHH851976 RXL851976 RNP851976 RDT851976 QTX851976 QKB851976 QAF851976 PQJ851976 PGN851976 OWR851976 OMV851976 OCZ851976 NTD851976 NJH851976 MZL851976 MPP851976 MFT851976 LVX851976 LMB851976 LCF851976 KSJ851976 KIN851976 JYR851976 JOV851976 JEZ851976 IVD851976 ILH851976 IBL851976 HRP851976 HHT851976 GXX851976 GOB851976 GEF851976 FUJ851976 FKN851976 FAR851976 EQV851976 EGZ851976 DXD851976 DNH851976 DDL851976 CTP851976 CJT851976 BZX851976 BQB851976 BGF851976 AWJ851976 AMN851976 ACR851976 SV851976 IZ851976 WVL786440 WLP786440 WBT786440 VRX786440 VIB786440 UYF786440 UOJ786440 UEN786440 TUR786440 TKV786440 TAZ786440 SRD786440 SHH786440 RXL786440 RNP786440 RDT786440 QTX786440 QKB786440 QAF786440 PQJ786440 PGN786440 OWR786440 OMV786440 OCZ786440 NTD786440 NJH786440 MZL786440 MPP786440 MFT786440 LVX786440 LMB786440 LCF786440 KSJ786440 KIN786440 JYR786440 JOV786440 JEZ786440 IVD786440 ILH786440 IBL786440 HRP786440 HHT786440 GXX786440 GOB786440 GEF786440 FUJ786440 FKN786440 FAR786440 EQV786440 EGZ786440 DXD786440 DNH786440 DDL786440 CTP786440 CJT786440 BZX786440 BQB786440 BGF786440 AWJ786440 AMN786440 ACR786440 SV786440 IZ786440 WVL720904 WLP720904 WBT720904 VRX720904 VIB720904 UYF720904 UOJ720904 UEN720904 TUR720904 TKV720904 TAZ720904 SRD720904 SHH720904 RXL720904 RNP720904 RDT720904 QTX720904 QKB720904 QAF720904 PQJ720904 PGN720904 OWR720904 OMV720904 OCZ720904 NTD720904 NJH720904 MZL720904 MPP720904 MFT720904 LVX720904 LMB720904 LCF720904 KSJ720904 KIN720904 JYR720904 JOV720904 JEZ720904 IVD720904 ILH720904 IBL720904 HRP720904 HHT720904 GXX720904 GOB720904 GEF720904 FUJ720904 FKN720904 FAR720904 EQV720904 EGZ720904 DXD720904 DNH720904 DDL720904 CTP720904 CJT720904 BZX720904 BQB720904 BGF720904 AWJ720904 AMN720904 ACR720904 SV720904 IZ720904 WVL655368 WLP655368 WBT655368 VRX655368 VIB655368 UYF655368 UOJ655368 UEN655368 TUR655368 TKV655368 TAZ655368 SRD655368 SHH655368 RXL655368 RNP655368 RDT655368 QTX655368 QKB655368 QAF655368 PQJ655368 PGN655368 OWR655368 OMV655368 OCZ655368 NTD655368 NJH655368 MZL655368 MPP655368 MFT655368 LVX655368 LMB655368 LCF655368 KSJ655368 KIN655368 JYR655368 JOV655368 JEZ655368 IVD655368 ILH655368 IBL655368 HRP655368 HHT655368 GXX655368 GOB655368 GEF655368 FUJ655368 FKN655368 FAR655368 EQV655368 EGZ655368 DXD655368 DNH655368 DDL655368 CTP655368 CJT655368 BZX655368 BQB655368 BGF655368 AWJ655368 AMN655368 ACR655368 SV655368 IZ655368 WVL589832 WLP589832 WBT589832 VRX589832 VIB589832 UYF589832 UOJ589832 UEN589832 TUR589832 TKV589832 TAZ589832 SRD589832 SHH589832 RXL589832 RNP589832 RDT589832 QTX589832 QKB589832 QAF589832 PQJ589832 PGN589832 OWR589832 OMV589832 OCZ589832 NTD589832 NJH589832 MZL589832 MPP589832 MFT589832 LVX589832 LMB589832 LCF589832 KSJ589832 KIN589832 JYR589832 JOV589832 JEZ589832 IVD589832 ILH589832 IBL589832 HRP589832 HHT589832 GXX589832 GOB589832 GEF589832 FUJ589832 FKN589832 FAR589832 EQV589832 EGZ589832 DXD589832 DNH589832 DDL589832 CTP589832 CJT589832 BZX589832 BQB589832 BGF589832 AWJ589832 AMN589832 ACR589832 SV589832 IZ589832 WVL524296 WLP524296 WBT524296 VRX524296 VIB524296 UYF524296 UOJ524296 UEN524296 TUR524296 TKV524296 TAZ524296 SRD524296 SHH524296 RXL524296 RNP524296 RDT524296 QTX524296 QKB524296 QAF524296 PQJ524296 PGN524296 OWR524296 OMV524296 OCZ524296 NTD524296 NJH524296 MZL524296 MPP524296 MFT524296 LVX524296 LMB524296 LCF524296 KSJ524296 KIN524296 JYR524296 JOV524296 JEZ524296 IVD524296 ILH524296 IBL524296 HRP524296 HHT524296 GXX524296 GOB524296 GEF524296 FUJ524296 FKN524296 FAR524296 EQV524296 EGZ524296 DXD524296 DNH524296 DDL524296 CTP524296 CJT524296 BZX524296 BQB524296 BGF524296 AWJ524296 AMN524296 ACR524296 SV524296 IZ524296 WVL458760 WLP458760 WBT458760 VRX458760 VIB458760 UYF458760 UOJ458760 UEN458760 TUR458760 TKV458760 TAZ458760 SRD458760 SHH458760 RXL458760 RNP458760 RDT458760 QTX458760 QKB458760 QAF458760 PQJ458760 PGN458760 OWR458760 OMV458760 OCZ458760 NTD458760 NJH458760 MZL458760 MPP458760 MFT458760 LVX458760 LMB458760 LCF458760 KSJ458760 KIN458760 JYR458760 JOV458760 JEZ458760 IVD458760 ILH458760 IBL458760 HRP458760 HHT458760 GXX458760 GOB458760 GEF458760 FUJ458760 FKN458760 FAR458760 EQV458760 EGZ458760 DXD458760 DNH458760 DDL458760 CTP458760 CJT458760 BZX458760 BQB458760 BGF458760 AWJ458760 AMN458760 ACR458760 SV458760 IZ458760 WVL393224 WLP393224 WBT393224 VRX393224 VIB393224 UYF393224 UOJ393224 UEN393224 TUR393224 TKV393224 TAZ393224 SRD393224 SHH393224 RXL393224 RNP393224 RDT393224 QTX393224 QKB393224 QAF393224 PQJ393224 PGN393224 OWR393224 OMV393224 OCZ393224 NTD393224 NJH393224 MZL393224 MPP393224 MFT393224 LVX393224 LMB393224 LCF393224 KSJ393224 KIN393224 JYR393224 JOV393224 JEZ393224 IVD393224 ILH393224 IBL393224 HRP393224 HHT393224 GXX393224 GOB393224 GEF393224 FUJ393224 FKN393224 FAR393224 EQV393224 EGZ393224 DXD393224 DNH393224 DDL393224 CTP393224 CJT393224 BZX393224 BQB393224 BGF393224 AWJ393224 AMN393224 ACR393224 SV393224 IZ393224 WVL327688 WLP327688 WBT327688 VRX327688 VIB327688 UYF327688 UOJ327688 UEN327688 TUR327688 TKV327688 TAZ327688 SRD327688 SHH327688 RXL327688 RNP327688 RDT327688 QTX327688 QKB327688 QAF327688 PQJ327688 PGN327688 OWR327688 OMV327688 OCZ327688 NTD327688 NJH327688 MZL327688 MPP327688 MFT327688 LVX327688 LMB327688 LCF327688 KSJ327688 KIN327688 JYR327688 JOV327688 JEZ327688 IVD327688 ILH327688 IBL327688 HRP327688 HHT327688 GXX327688 GOB327688 GEF327688 FUJ327688 FKN327688 FAR327688 EQV327688 EGZ327688 DXD327688 DNH327688 DDL327688 CTP327688 CJT327688 BZX327688 BQB327688 BGF327688 AWJ327688 AMN327688 ACR327688 SV327688 IZ327688 WVL262152 WLP262152 WBT262152 VRX262152 VIB262152 UYF262152 UOJ262152 UEN262152 TUR262152 TKV262152 TAZ262152 SRD262152 SHH262152 RXL262152 RNP262152 RDT262152 QTX262152 QKB262152 QAF262152 PQJ262152 PGN262152 OWR262152 OMV262152 OCZ262152 NTD262152 NJH262152 MZL262152 MPP262152 MFT262152 LVX262152 LMB262152 LCF262152 KSJ262152 KIN262152 JYR262152 JOV262152 JEZ262152 IVD262152 ILH262152 IBL262152 HRP262152 HHT262152 GXX262152 GOB262152 GEF262152 FUJ262152 FKN262152 FAR262152 EQV262152 EGZ262152 DXD262152 DNH262152 DDL262152 CTP262152 CJT262152 BZX262152 BQB262152 BGF262152 AWJ262152 AMN262152 ACR262152 SV262152 IZ262152 WVL196616 WLP196616 WBT196616 VRX196616 VIB196616 UYF196616 UOJ196616 UEN196616 TUR196616 TKV196616 TAZ196616 SRD196616 SHH196616 RXL196616 RNP196616 RDT196616 QTX196616 QKB196616 QAF196616 PQJ196616 PGN196616 OWR196616 OMV196616 OCZ196616 NTD196616 NJH196616 MZL196616 MPP196616 MFT196616 LVX196616 LMB196616 LCF196616 KSJ196616 KIN196616 JYR196616 JOV196616 JEZ196616 IVD196616 ILH196616 IBL196616 HRP196616 HHT196616 GXX196616 GOB196616 GEF196616 FUJ196616 FKN196616 FAR196616 EQV196616 EGZ196616 DXD196616 DNH196616 DDL196616 CTP196616 CJT196616 BZX196616 BQB196616 BGF196616 AWJ196616 AMN196616 ACR196616 SV196616 IZ196616 WVL131080 WLP131080 WBT131080 VRX131080 VIB131080 UYF131080 UOJ131080 UEN131080 TUR131080 TKV131080 TAZ131080 SRD131080 SHH131080 RXL131080 RNP131080 RDT131080 QTX131080 QKB131080 QAF131080 PQJ131080 PGN131080 OWR131080 OMV131080 OCZ131080 NTD131080 NJH131080 MZL131080 MPP131080 MFT131080 LVX131080 LMB131080 LCF131080 KSJ131080 KIN131080 JYR131080 JOV131080 JEZ131080 IVD131080 ILH131080 IBL131080 HRP131080 HHT131080 GXX131080 GOB131080 GEF131080 FUJ131080 FKN131080 FAR131080 EQV131080 EGZ131080 DXD131080 DNH131080 DDL131080 CTP131080 CJT131080 BZX131080 BQB131080 BGF131080 AWJ131080 AMN131080 ACR131080 SV131080 IZ131080 WVL65544 WLP65544 WBT65544 VRX65544 VIB65544 UYF65544 UOJ65544 UEN65544 TUR65544 TKV65544 TAZ65544 SRD65544 SHH65544 RXL65544 RNP65544 RDT65544 QTX65544 QKB65544 QAF65544 PQJ65544 PGN65544 OWR65544 OMV65544 OCZ65544 NTD65544 NJH65544 MZL65544 MPP65544 MFT65544 LVX65544 LMB65544 LCF65544 KSJ65544 KIN65544 JYR65544 JOV65544 JEZ65544 IVD65544 ILH65544 IBL65544 HRP65544 HHT65544 GXX65544 GOB65544 GEF65544 FUJ65544 FKN65544 FAR65544 EQV65544 EGZ65544 DXD65544 DNH65544 DDL65544 CTP65544 CJT65544 BZX65544 BQB65544 BGF65544 AWJ65544 AMN65544 ACR65544 SV65544 IZ65544 WVL14 WLP14 WBT14 VRX14 VIB14 UYF14 UOJ14 UEN14 TUR14 TKV14 TAZ14 SRD14 SHH14 RXL14 RNP14 RDT14 QTX14 QKB14 QAF14 PQJ14 PGN14 OWR14 OMV14 OCZ14 NTD14 NJH14 MZL14 MPP14 MFT14 LVX14 LMB14 LCF14 KSJ14 KIN14 JYR14 JOV14 JEZ14 IVD14 ILH14 IBL14 HRP14 HHT14 GXX14 GOB14 GEF14 FUJ14 FKN14 FAR14 EQV14 EGZ14 DXD14 DNH14 DDL14 CTP14 CJT14 BZX14 BQB14 BGF14 AWJ14 AMN14 ACR14 SV14 IZ14 WVF983051:WVL983051 WLJ983051:WLP983051 WBN983051:WBT983051 VRR983051:VRX983051 VHV983051:VIB983051 UXZ983051:UYF983051 UOD983051:UOJ983051 UEH983051:UEN983051 TUL983051:TUR983051 TKP983051:TKV983051 TAT983051:TAZ983051 SQX983051:SRD983051 SHB983051:SHH983051 RXF983051:RXL983051 RNJ983051:RNP983051 RDN983051:RDT983051 QTR983051:QTX983051 QJV983051:QKB983051 PZZ983051:QAF983051 PQD983051:PQJ983051 PGH983051:PGN983051 OWL983051:OWR983051 OMP983051:OMV983051 OCT983051:OCZ983051 NSX983051:NTD983051 NJB983051:NJH983051 MZF983051:MZL983051 MPJ983051:MPP983051 MFN983051:MFT983051 LVR983051:LVX983051 LLV983051:LMB983051 LBZ983051:LCF983051 KSD983051:KSJ983051 KIH983051:KIN983051 JYL983051:JYR983051 JOP983051:JOV983051 JET983051:JEZ983051 IUX983051:IVD983051 ILB983051:ILH983051 IBF983051:IBL983051 HRJ983051:HRP983051 HHN983051:HHT983051 GXR983051:GXX983051 GNV983051:GOB983051 GDZ983051:GEF983051 FUD983051:FUJ983051 FKH983051:FKN983051 FAL983051:FAR983051 EQP983051:EQV983051 EGT983051:EGZ983051 DWX983051:DXD983051 DNB983051:DNH983051 DDF983051:DDL983051 CTJ983051:CTP983051 CJN983051:CJT983051 BZR983051:BZX983051 BPV983051:BQB983051 BFZ983051:BGF983051 AWD983051:AWJ983051 AMH983051:AMN983051 ACL983051:ACR983051 SP983051:SV983051 IT983051:IZ983051 F983051:K983051 WVF917515:WVL917515 WLJ917515:WLP917515 WBN917515:WBT917515 VRR917515:VRX917515 VHV917515:VIB917515 UXZ917515:UYF917515 UOD917515:UOJ917515 UEH917515:UEN917515 TUL917515:TUR917515 TKP917515:TKV917515 TAT917515:TAZ917515 SQX917515:SRD917515 SHB917515:SHH917515 RXF917515:RXL917515 RNJ917515:RNP917515 RDN917515:RDT917515 QTR917515:QTX917515 QJV917515:QKB917515 PZZ917515:QAF917515 PQD917515:PQJ917515 PGH917515:PGN917515 OWL917515:OWR917515 OMP917515:OMV917515 OCT917515:OCZ917515 NSX917515:NTD917515 NJB917515:NJH917515 MZF917515:MZL917515 MPJ917515:MPP917515 MFN917515:MFT917515 LVR917515:LVX917515 LLV917515:LMB917515 LBZ917515:LCF917515 KSD917515:KSJ917515 KIH917515:KIN917515 JYL917515:JYR917515 JOP917515:JOV917515 JET917515:JEZ917515 IUX917515:IVD917515 ILB917515:ILH917515 IBF917515:IBL917515 HRJ917515:HRP917515 HHN917515:HHT917515 GXR917515:GXX917515 GNV917515:GOB917515 GDZ917515:GEF917515 FUD917515:FUJ917515 FKH917515:FKN917515 FAL917515:FAR917515 EQP917515:EQV917515 EGT917515:EGZ917515 DWX917515:DXD917515 DNB917515:DNH917515 DDF917515:DDL917515 CTJ917515:CTP917515 CJN917515:CJT917515 BZR917515:BZX917515 BPV917515:BQB917515 BFZ917515:BGF917515 AWD917515:AWJ917515 AMH917515:AMN917515 ACL917515:ACR917515 SP917515:SV917515 IT917515:IZ917515 F917515:K917515 WVF851979:WVL851979 WLJ851979:WLP851979 WBN851979:WBT851979 VRR851979:VRX851979 VHV851979:VIB851979 UXZ851979:UYF851979 UOD851979:UOJ851979 UEH851979:UEN851979 TUL851979:TUR851979 TKP851979:TKV851979 TAT851979:TAZ851979 SQX851979:SRD851979 SHB851979:SHH851979 RXF851979:RXL851979 RNJ851979:RNP851979 RDN851979:RDT851979 QTR851979:QTX851979 QJV851979:QKB851979 PZZ851979:QAF851979 PQD851979:PQJ851979 PGH851979:PGN851979 OWL851979:OWR851979 OMP851979:OMV851979 OCT851979:OCZ851979 NSX851979:NTD851979 NJB851979:NJH851979 MZF851979:MZL851979 MPJ851979:MPP851979 MFN851979:MFT851979 LVR851979:LVX851979 LLV851979:LMB851979 LBZ851979:LCF851979 KSD851979:KSJ851979 KIH851979:KIN851979 JYL851979:JYR851979 JOP851979:JOV851979 JET851979:JEZ851979 IUX851979:IVD851979 ILB851979:ILH851979 IBF851979:IBL851979 HRJ851979:HRP851979 HHN851979:HHT851979 GXR851979:GXX851979 GNV851979:GOB851979 GDZ851979:GEF851979 FUD851979:FUJ851979 FKH851979:FKN851979 FAL851979:FAR851979 EQP851979:EQV851979 EGT851979:EGZ851979 DWX851979:DXD851979 DNB851979:DNH851979 DDF851979:DDL851979 CTJ851979:CTP851979 CJN851979:CJT851979 BZR851979:BZX851979 BPV851979:BQB851979 BFZ851979:BGF851979 AWD851979:AWJ851979 AMH851979:AMN851979 ACL851979:ACR851979 SP851979:SV851979 IT851979:IZ851979 F851979:K851979 WVF786443:WVL786443 WLJ786443:WLP786443 WBN786443:WBT786443 VRR786443:VRX786443 VHV786443:VIB786443 UXZ786443:UYF786443 UOD786443:UOJ786443 UEH786443:UEN786443 TUL786443:TUR786443 TKP786443:TKV786443 TAT786443:TAZ786443 SQX786443:SRD786443 SHB786443:SHH786443 RXF786443:RXL786443 RNJ786443:RNP786443 RDN786443:RDT786443 QTR786443:QTX786443 QJV786443:QKB786443 PZZ786443:QAF786443 PQD786443:PQJ786443 PGH786443:PGN786443 OWL786443:OWR786443 OMP786443:OMV786443 OCT786443:OCZ786443 NSX786443:NTD786443 NJB786443:NJH786443 MZF786443:MZL786443 MPJ786443:MPP786443 MFN786443:MFT786443 LVR786443:LVX786443 LLV786443:LMB786443 LBZ786443:LCF786443 KSD786443:KSJ786443 KIH786443:KIN786443 JYL786443:JYR786443 JOP786443:JOV786443 JET786443:JEZ786443 IUX786443:IVD786443 ILB786443:ILH786443 IBF786443:IBL786443 HRJ786443:HRP786443 HHN786443:HHT786443 GXR786443:GXX786443 GNV786443:GOB786443 GDZ786443:GEF786443 FUD786443:FUJ786443 FKH786443:FKN786443 FAL786443:FAR786443 EQP786443:EQV786443 EGT786443:EGZ786443 DWX786443:DXD786443 DNB786443:DNH786443 DDF786443:DDL786443 CTJ786443:CTP786443 CJN786443:CJT786443 BZR786443:BZX786443 BPV786443:BQB786443 BFZ786443:BGF786443 AWD786443:AWJ786443 AMH786443:AMN786443 ACL786443:ACR786443 SP786443:SV786443 IT786443:IZ786443 F786443:K786443 WVF720907:WVL720907 WLJ720907:WLP720907 WBN720907:WBT720907 VRR720907:VRX720907 VHV720907:VIB720907 UXZ720907:UYF720907 UOD720907:UOJ720907 UEH720907:UEN720907 TUL720907:TUR720907 TKP720907:TKV720907 TAT720907:TAZ720907 SQX720907:SRD720907 SHB720907:SHH720907 RXF720907:RXL720907 RNJ720907:RNP720907 RDN720907:RDT720907 QTR720907:QTX720907 QJV720907:QKB720907 PZZ720907:QAF720907 PQD720907:PQJ720907 PGH720907:PGN720907 OWL720907:OWR720907 OMP720907:OMV720907 OCT720907:OCZ720907 NSX720907:NTD720907 NJB720907:NJH720907 MZF720907:MZL720907 MPJ720907:MPP720907 MFN720907:MFT720907 LVR720907:LVX720907 LLV720907:LMB720907 LBZ720907:LCF720907 KSD720907:KSJ720907 KIH720907:KIN720907 JYL720907:JYR720907 JOP720907:JOV720907 JET720907:JEZ720907 IUX720907:IVD720907 ILB720907:ILH720907 IBF720907:IBL720907 HRJ720907:HRP720907 HHN720907:HHT720907 GXR720907:GXX720907 GNV720907:GOB720907 GDZ720907:GEF720907 FUD720907:FUJ720907 FKH720907:FKN720907 FAL720907:FAR720907 EQP720907:EQV720907 EGT720907:EGZ720907 DWX720907:DXD720907 DNB720907:DNH720907 DDF720907:DDL720907 CTJ720907:CTP720907 CJN720907:CJT720907 BZR720907:BZX720907 BPV720907:BQB720907 BFZ720907:BGF720907 AWD720907:AWJ720907 AMH720907:AMN720907 ACL720907:ACR720907 SP720907:SV720907 IT720907:IZ720907 F720907:K720907 WVF655371:WVL655371 WLJ655371:WLP655371 WBN655371:WBT655371 VRR655371:VRX655371 VHV655371:VIB655371 UXZ655371:UYF655371 UOD655371:UOJ655371 UEH655371:UEN655371 TUL655371:TUR655371 TKP655371:TKV655371 TAT655371:TAZ655371 SQX655371:SRD655371 SHB655371:SHH655371 RXF655371:RXL655371 RNJ655371:RNP655371 RDN655371:RDT655371 QTR655371:QTX655371 QJV655371:QKB655371 PZZ655371:QAF655371 PQD655371:PQJ655371 PGH655371:PGN655371 OWL655371:OWR655371 OMP655371:OMV655371 OCT655371:OCZ655371 NSX655371:NTD655371 NJB655371:NJH655371 MZF655371:MZL655371 MPJ655371:MPP655371 MFN655371:MFT655371 LVR655371:LVX655371 LLV655371:LMB655371 LBZ655371:LCF655371 KSD655371:KSJ655371 KIH655371:KIN655371 JYL655371:JYR655371 JOP655371:JOV655371 JET655371:JEZ655371 IUX655371:IVD655371 ILB655371:ILH655371 IBF655371:IBL655371 HRJ655371:HRP655371 HHN655371:HHT655371 GXR655371:GXX655371 GNV655371:GOB655371 GDZ655371:GEF655371 FUD655371:FUJ655371 FKH655371:FKN655371 FAL655371:FAR655371 EQP655371:EQV655371 EGT655371:EGZ655371 DWX655371:DXD655371 DNB655371:DNH655371 DDF655371:DDL655371 CTJ655371:CTP655371 CJN655371:CJT655371 BZR655371:BZX655371 BPV655371:BQB655371 BFZ655371:BGF655371 AWD655371:AWJ655371 AMH655371:AMN655371 ACL655371:ACR655371 SP655371:SV655371 IT655371:IZ655371 F655371:K655371 WVF589835:WVL589835 WLJ589835:WLP589835 WBN589835:WBT589835 VRR589835:VRX589835 VHV589835:VIB589835 UXZ589835:UYF589835 UOD589835:UOJ589835 UEH589835:UEN589835 TUL589835:TUR589835 TKP589835:TKV589835 TAT589835:TAZ589835 SQX589835:SRD589835 SHB589835:SHH589835 RXF589835:RXL589835 RNJ589835:RNP589835 RDN589835:RDT589835 QTR589835:QTX589835 QJV589835:QKB589835 PZZ589835:QAF589835 PQD589835:PQJ589835 PGH589835:PGN589835 OWL589835:OWR589835 OMP589835:OMV589835 OCT589835:OCZ589835 NSX589835:NTD589835 NJB589835:NJH589835 MZF589835:MZL589835 MPJ589835:MPP589835 MFN589835:MFT589835 LVR589835:LVX589835 LLV589835:LMB589835 LBZ589835:LCF589835 KSD589835:KSJ589835 KIH589835:KIN589835 JYL589835:JYR589835 JOP589835:JOV589835 JET589835:JEZ589835 IUX589835:IVD589835 ILB589835:ILH589835 IBF589835:IBL589835 HRJ589835:HRP589835 HHN589835:HHT589835 GXR589835:GXX589835 GNV589835:GOB589835 GDZ589835:GEF589835 FUD589835:FUJ589835 FKH589835:FKN589835 FAL589835:FAR589835 EQP589835:EQV589835 EGT589835:EGZ589835 DWX589835:DXD589835 DNB589835:DNH589835 DDF589835:DDL589835 CTJ589835:CTP589835 CJN589835:CJT589835 BZR589835:BZX589835 BPV589835:BQB589835 BFZ589835:BGF589835 AWD589835:AWJ589835 AMH589835:AMN589835 ACL589835:ACR589835 SP589835:SV589835 IT589835:IZ589835 F589835:K589835 WVF524299:WVL524299 WLJ524299:WLP524299 WBN524299:WBT524299 VRR524299:VRX524299 VHV524299:VIB524299 UXZ524299:UYF524299 UOD524299:UOJ524299 UEH524299:UEN524299 TUL524299:TUR524299 TKP524299:TKV524299 TAT524299:TAZ524299 SQX524299:SRD524299 SHB524299:SHH524299 RXF524299:RXL524299 RNJ524299:RNP524299 RDN524299:RDT524299 QTR524299:QTX524299 QJV524299:QKB524299 PZZ524299:QAF524299 PQD524299:PQJ524299 PGH524299:PGN524299 OWL524299:OWR524299 OMP524299:OMV524299 OCT524299:OCZ524299 NSX524299:NTD524299 NJB524299:NJH524299 MZF524299:MZL524299 MPJ524299:MPP524299 MFN524299:MFT524299 LVR524299:LVX524299 LLV524299:LMB524299 LBZ524299:LCF524299 KSD524299:KSJ524299 KIH524299:KIN524299 JYL524299:JYR524299 JOP524299:JOV524299 JET524299:JEZ524299 IUX524299:IVD524299 ILB524299:ILH524299 IBF524299:IBL524299 HRJ524299:HRP524299 HHN524299:HHT524299 GXR524299:GXX524299 GNV524299:GOB524299 GDZ524299:GEF524299 FUD524299:FUJ524299 FKH524299:FKN524299 FAL524299:FAR524299 EQP524299:EQV524299 EGT524299:EGZ524299 DWX524299:DXD524299 DNB524299:DNH524299 DDF524299:DDL524299 CTJ524299:CTP524299 CJN524299:CJT524299 BZR524299:BZX524299 BPV524299:BQB524299 BFZ524299:BGF524299 AWD524299:AWJ524299 AMH524299:AMN524299 ACL524299:ACR524299 SP524299:SV524299 IT524299:IZ524299 F524299:K524299 WVF458763:WVL458763 WLJ458763:WLP458763 WBN458763:WBT458763 VRR458763:VRX458763 VHV458763:VIB458763 UXZ458763:UYF458763 UOD458763:UOJ458763 UEH458763:UEN458763 TUL458763:TUR458763 TKP458763:TKV458763 TAT458763:TAZ458763 SQX458763:SRD458763 SHB458763:SHH458763 RXF458763:RXL458763 RNJ458763:RNP458763 RDN458763:RDT458763 QTR458763:QTX458763 QJV458763:QKB458763 PZZ458763:QAF458763 PQD458763:PQJ458763 PGH458763:PGN458763 OWL458763:OWR458763 OMP458763:OMV458763 OCT458763:OCZ458763 NSX458763:NTD458763 NJB458763:NJH458763 MZF458763:MZL458763 MPJ458763:MPP458763 MFN458763:MFT458763 LVR458763:LVX458763 LLV458763:LMB458763 LBZ458763:LCF458763 KSD458763:KSJ458763 KIH458763:KIN458763 JYL458763:JYR458763 JOP458763:JOV458763 JET458763:JEZ458763 IUX458763:IVD458763 ILB458763:ILH458763 IBF458763:IBL458763 HRJ458763:HRP458763 HHN458763:HHT458763 GXR458763:GXX458763 GNV458763:GOB458763 GDZ458763:GEF458763 FUD458763:FUJ458763 FKH458763:FKN458763 FAL458763:FAR458763 EQP458763:EQV458763 EGT458763:EGZ458763 DWX458763:DXD458763 DNB458763:DNH458763 DDF458763:DDL458763 CTJ458763:CTP458763 CJN458763:CJT458763 BZR458763:BZX458763 BPV458763:BQB458763 BFZ458763:BGF458763 AWD458763:AWJ458763 AMH458763:AMN458763 ACL458763:ACR458763 SP458763:SV458763 IT458763:IZ458763 F458763:K458763 WVF393227:WVL393227 WLJ393227:WLP393227 WBN393227:WBT393227 VRR393227:VRX393227 VHV393227:VIB393227 UXZ393227:UYF393227 UOD393227:UOJ393227 UEH393227:UEN393227 TUL393227:TUR393227 TKP393227:TKV393227 TAT393227:TAZ393227 SQX393227:SRD393227 SHB393227:SHH393227 RXF393227:RXL393227 RNJ393227:RNP393227 RDN393227:RDT393227 QTR393227:QTX393227 QJV393227:QKB393227 PZZ393227:QAF393227 PQD393227:PQJ393227 PGH393227:PGN393227 OWL393227:OWR393227 OMP393227:OMV393227 OCT393227:OCZ393227 NSX393227:NTD393227 NJB393227:NJH393227 MZF393227:MZL393227 MPJ393227:MPP393227 MFN393227:MFT393227 LVR393227:LVX393227 LLV393227:LMB393227 LBZ393227:LCF393227 KSD393227:KSJ393227 KIH393227:KIN393227 JYL393227:JYR393227 JOP393227:JOV393227 JET393227:JEZ393227 IUX393227:IVD393227 ILB393227:ILH393227 IBF393227:IBL393227 HRJ393227:HRP393227 HHN393227:HHT393227 GXR393227:GXX393227 GNV393227:GOB393227 GDZ393227:GEF393227 FUD393227:FUJ393227 FKH393227:FKN393227 FAL393227:FAR393227 EQP393227:EQV393227 EGT393227:EGZ393227 DWX393227:DXD393227 DNB393227:DNH393227 DDF393227:DDL393227 CTJ393227:CTP393227 CJN393227:CJT393227 BZR393227:BZX393227 BPV393227:BQB393227 BFZ393227:BGF393227 AWD393227:AWJ393227 AMH393227:AMN393227 ACL393227:ACR393227 SP393227:SV393227 IT393227:IZ393227 F393227:K393227 WVF327691:WVL327691 WLJ327691:WLP327691 WBN327691:WBT327691 VRR327691:VRX327691 VHV327691:VIB327691 UXZ327691:UYF327691 UOD327691:UOJ327691 UEH327691:UEN327691 TUL327691:TUR327691 TKP327691:TKV327691 TAT327691:TAZ327691 SQX327691:SRD327691 SHB327691:SHH327691 RXF327691:RXL327691 RNJ327691:RNP327691 RDN327691:RDT327691 QTR327691:QTX327691 QJV327691:QKB327691 PZZ327691:QAF327691 PQD327691:PQJ327691 PGH327691:PGN327691 OWL327691:OWR327691 OMP327691:OMV327691 OCT327691:OCZ327691 NSX327691:NTD327691 NJB327691:NJH327691 MZF327691:MZL327691 MPJ327691:MPP327691 MFN327691:MFT327691 LVR327691:LVX327691 LLV327691:LMB327691 LBZ327691:LCF327691 KSD327691:KSJ327691 KIH327691:KIN327691 JYL327691:JYR327691 JOP327691:JOV327691 JET327691:JEZ327691 IUX327691:IVD327691 ILB327691:ILH327691 IBF327691:IBL327691 HRJ327691:HRP327691 HHN327691:HHT327691 GXR327691:GXX327691 GNV327691:GOB327691 GDZ327691:GEF327691 FUD327691:FUJ327691 FKH327691:FKN327691 FAL327691:FAR327691 EQP327691:EQV327691 EGT327691:EGZ327691 DWX327691:DXD327691 DNB327691:DNH327691 DDF327691:DDL327691 CTJ327691:CTP327691 CJN327691:CJT327691 BZR327691:BZX327691 BPV327691:BQB327691 BFZ327691:BGF327691 AWD327691:AWJ327691 AMH327691:AMN327691 ACL327691:ACR327691 SP327691:SV327691 IT327691:IZ327691 F327691:K327691 WVF262155:WVL262155 WLJ262155:WLP262155 WBN262155:WBT262155 VRR262155:VRX262155 VHV262155:VIB262155 UXZ262155:UYF262155 UOD262155:UOJ262155 UEH262155:UEN262155 TUL262155:TUR262155 TKP262155:TKV262155 TAT262155:TAZ262155 SQX262155:SRD262155 SHB262155:SHH262155 RXF262155:RXL262155 RNJ262155:RNP262155 RDN262155:RDT262155 QTR262155:QTX262155 QJV262155:QKB262155 PZZ262155:QAF262155 PQD262155:PQJ262155 PGH262155:PGN262155 OWL262155:OWR262155 OMP262155:OMV262155 OCT262155:OCZ262155 NSX262155:NTD262155 NJB262155:NJH262155 MZF262155:MZL262155 MPJ262155:MPP262155 MFN262155:MFT262155 LVR262155:LVX262155 LLV262155:LMB262155 LBZ262155:LCF262155 KSD262155:KSJ262155 KIH262155:KIN262155 JYL262155:JYR262155 JOP262155:JOV262155 JET262155:JEZ262155 IUX262155:IVD262155 ILB262155:ILH262155 IBF262155:IBL262155 HRJ262155:HRP262155 HHN262155:HHT262155 GXR262155:GXX262155 GNV262155:GOB262155 GDZ262155:GEF262155 FUD262155:FUJ262155 FKH262155:FKN262155 FAL262155:FAR262155 EQP262155:EQV262155 EGT262155:EGZ262155 DWX262155:DXD262155 DNB262155:DNH262155 DDF262155:DDL262155 CTJ262155:CTP262155 CJN262155:CJT262155 BZR262155:BZX262155 BPV262155:BQB262155 BFZ262155:BGF262155 AWD262155:AWJ262155 AMH262155:AMN262155 ACL262155:ACR262155 SP262155:SV262155 IT262155:IZ262155 F262155:K262155 WVF196619:WVL196619 WLJ196619:WLP196619 WBN196619:WBT196619 VRR196619:VRX196619 VHV196619:VIB196619 UXZ196619:UYF196619 UOD196619:UOJ196619 UEH196619:UEN196619 TUL196619:TUR196619 TKP196619:TKV196619 TAT196619:TAZ196619 SQX196619:SRD196619 SHB196619:SHH196619 RXF196619:RXL196619 RNJ196619:RNP196619 RDN196619:RDT196619 QTR196619:QTX196619 QJV196619:QKB196619 PZZ196619:QAF196619 PQD196619:PQJ196619 PGH196619:PGN196619 OWL196619:OWR196619 OMP196619:OMV196619 OCT196619:OCZ196619 NSX196619:NTD196619 NJB196619:NJH196619 MZF196619:MZL196619 MPJ196619:MPP196619 MFN196619:MFT196619 LVR196619:LVX196619 LLV196619:LMB196619 LBZ196619:LCF196619 KSD196619:KSJ196619 KIH196619:KIN196619 JYL196619:JYR196619 JOP196619:JOV196619 JET196619:JEZ196619 IUX196619:IVD196619 ILB196619:ILH196619 IBF196619:IBL196619 HRJ196619:HRP196619 HHN196619:HHT196619 GXR196619:GXX196619 GNV196619:GOB196619 GDZ196619:GEF196619 FUD196619:FUJ196619 FKH196619:FKN196619 FAL196619:FAR196619 EQP196619:EQV196619 EGT196619:EGZ196619 DWX196619:DXD196619 DNB196619:DNH196619 DDF196619:DDL196619 CTJ196619:CTP196619 CJN196619:CJT196619 BZR196619:BZX196619 BPV196619:BQB196619 BFZ196619:BGF196619 AWD196619:AWJ196619 AMH196619:AMN196619 ACL196619:ACR196619 SP196619:SV196619 IT196619:IZ196619 F196619:K196619 WVF131083:WVL131083 WLJ131083:WLP131083 WBN131083:WBT131083 VRR131083:VRX131083 VHV131083:VIB131083 UXZ131083:UYF131083 UOD131083:UOJ131083 UEH131083:UEN131083 TUL131083:TUR131083 TKP131083:TKV131083 TAT131083:TAZ131083 SQX131083:SRD131083 SHB131083:SHH131083 RXF131083:RXL131083 RNJ131083:RNP131083 RDN131083:RDT131083 QTR131083:QTX131083 QJV131083:QKB131083 PZZ131083:QAF131083 PQD131083:PQJ131083 PGH131083:PGN131083 OWL131083:OWR131083 OMP131083:OMV131083 OCT131083:OCZ131083 NSX131083:NTD131083 NJB131083:NJH131083 MZF131083:MZL131083 MPJ131083:MPP131083 MFN131083:MFT131083 LVR131083:LVX131083 LLV131083:LMB131083 LBZ131083:LCF131083 KSD131083:KSJ131083 KIH131083:KIN131083 JYL131083:JYR131083 JOP131083:JOV131083 JET131083:JEZ131083 IUX131083:IVD131083 ILB131083:ILH131083 IBF131083:IBL131083 HRJ131083:HRP131083 HHN131083:HHT131083 GXR131083:GXX131083 GNV131083:GOB131083 GDZ131083:GEF131083 FUD131083:FUJ131083 FKH131083:FKN131083 FAL131083:FAR131083 EQP131083:EQV131083 EGT131083:EGZ131083 DWX131083:DXD131083 DNB131083:DNH131083 DDF131083:DDL131083 CTJ131083:CTP131083 CJN131083:CJT131083 BZR131083:BZX131083 BPV131083:BQB131083 BFZ131083:BGF131083 AWD131083:AWJ131083 AMH131083:AMN131083 ACL131083:ACR131083 SP131083:SV131083 IT131083:IZ131083 F131083:K131083 WVF65547:WVL65547 WLJ65547:WLP65547 WBN65547:WBT65547 VRR65547:VRX65547 VHV65547:VIB65547 UXZ65547:UYF65547 UOD65547:UOJ65547 UEH65547:UEN65547 TUL65547:TUR65547 TKP65547:TKV65547 TAT65547:TAZ65547 SQX65547:SRD65547 SHB65547:SHH65547 RXF65547:RXL65547 RNJ65547:RNP65547 RDN65547:RDT65547 QTR65547:QTX65547 QJV65547:QKB65547 PZZ65547:QAF65547 PQD65547:PQJ65547 PGH65547:PGN65547 OWL65547:OWR65547 OMP65547:OMV65547 OCT65547:OCZ65547 NSX65547:NTD65547 NJB65547:NJH65547 MZF65547:MZL65547 MPJ65547:MPP65547 MFN65547:MFT65547 LVR65547:LVX65547 LLV65547:LMB65547 LBZ65547:LCF65547 KSD65547:KSJ65547 KIH65547:KIN65547 JYL65547:JYR65547 JOP65547:JOV65547 JET65547:JEZ65547 IUX65547:IVD65547 ILB65547:ILH65547 IBF65547:IBL65547 HRJ65547:HRP65547 HHN65547:HHT65547 GXR65547:GXX65547 GNV65547:GOB65547 GDZ65547:GEF65547 FUD65547:FUJ65547 FKH65547:FKN65547 FAL65547:FAR65547 EQP65547:EQV65547 EGT65547:EGZ65547 DWX65547:DXD65547 DNB65547:DNH65547 DDF65547:DDL65547 CTJ65547:CTP65547 CJN65547:CJT65547 BZR65547:BZX65547 BPV65547:BQB65547 BFZ65547:BGF65547 AWD65547:AWJ65547 AMH65547:AMN65547 ACL65547:ACR65547 SP65547:SV65547 IT65547:IZ65547 F65547:K65547 WVF16:WVL16 WLJ16:WLP16 WBN16:WBT16 VRR16:VRX16 VHV16:VIB16 UXZ16:UYF16 UOD16:UOJ16 UEH16:UEN16 TUL16:TUR16 TKP16:TKV16 TAT16:TAZ16 SQX16:SRD16 SHB16:SHH16 RXF16:RXL16 RNJ16:RNP16 RDN16:RDT16 QTR16:QTX16 QJV16:QKB16 PZZ16:QAF16 PQD16:PQJ16 PGH16:PGN16 OWL16:OWR16 OMP16:OMV16 OCT16:OCZ16 NSX16:NTD16 NJB16:NJH16 MZF16:MZL16 MPJ16:MPP16 MFN16:MFT16 LVR16:LVX16 LLV16:LMB16 LBZ16:LCF16 KSD16:KSJ16 KIH16:KIN16 JYL16:JYR16 JOP16:JOV16 JET16:JEZ16 IUX16:IVD16 ILB16:ILH16 IBF16:IBL16 HRJ16:HRP16 HHN16:HHT16 GXR16:GXX16 GNV16:GOB16 GDZ16:GEF16 FUD16:FUJ16 FKH16:FKN16 FAL16:FAR16 EQP16:EQV16 EGT16:EGZ16 DWX16:DXD16 DNB16:DNH16 DDF16:DDL16 CTJ16:CTP16 CJN16:CJT16 BZR16:BZX16 BPV16:BQB16 BFZ16:BGF16 AWD16:AWJ16 AMH16:AMN16 ACL16:ACR16 SP16:SV16 IT16:IZ16">
      <formula1>$IN$65500:$IN$65504</formula1>
    </dataValidation>
    <dataValidation type="list" allowBlank="1" showInputMessage="1" showErrorMessage="1" error="No Insista estoy creado para aceptar del N° 1 al 5" sqref="WVF983042:WVL983047 F10:K16 WLJ983042:WLP983047 WBN983042:WBT983047 VRR983042:VRX983047 VHV983042:VIB983047 UXZ983042:UYF983047 UOD983042:UOJ983047 UEH983042:UEN983047 TUL983042:TUR983047 TKP983042:TKV983047 TAT983042:TAZ983047 SQX983042:SRD983047 SHB983042:SHH983047 RXF983042:RXL983047 RNJ983042:RNP983047 RDN983042:RDT983047 QTR983042:QTX983047 QJV983042:QKB983047 PZZ983042:QAF983047 PQD983042:PQJ983047 PGH983042:PGN983047 OWL983042:OWR983047 OMP983042:OMV983047 OCT983042:OCZ983047 NSX983042:NTD983047 NJB983042:NJH983047 MZF983042:MZL983047 MPJ983042:MPP983047 MFN983042:MFT983047 LVR983042:LVX983047 LLV983042:LMB983047 LBZ983042:LCF983047 KSD983042:KSJ983047 KIH983042:KIN983047 JYL983042:JYR983047 JOP983042:JOV983047 JET983042:JEZ983047 IUX983042:IVD983047 ILB983042:ILH983047 IBF983042:IBL983047 HRJ983042:HRP983047 HHN983042:HHT983047 GXR983042:GXX983047 GNV983042:GOB983047 GDZ983042:GEF983047 FUD983042:FUJ983047 FKH983042:FKN983047 FAL983042:FAR983047 EQP983042:EQV983047 EGT983042:EGZ983047 DWX983042:DXD983047 DNB983042:DNH983047 DDF983042:DDL983047 CTJ983042:CTP983047 CJN983042:CJT983047 BZR983042:BZX983047 BPV983042:BQB983047 BFZ983042:BGF983047 AWD983042:AWJ983047 AMH983042:AMN983047 ACL983042:ACR983047 SP983042:SV983047 IT983042:IZ983047 F983042:K983047 WVF917506:WVL917511 WLJ917506:WLP917511 WBN917506:WBT917511 VRR917506:VRX917511 VHV917506:VIB917511 UXZ917506:UYF917511 UOD917506:UOJ917511 UEH917506:UEN917511 TUL917506:TUR917511 TKP917506:TKV917511 TAT917506:TAZ917511 SQX917506:SRD917511 SHB917506:SHH917511 RXF917506:RXL917511 RNJ917506:RNP917511 RDN917506:RDT917511 QTR917506:QTX917511 QJV917506:QKB917511 PZZ917506:QAF917511 PQD917506:PQJ917511 PGH917506:PGN917511 OWL917506:OWR917511 OMP917506:OMV917511 OCT917506:OCZ917511 NSX917506:NTD917511 NJB917506:NJH917511 MZF917506:MZL917511 MPJ917506:MPP917511 MFN917506:MFT917511 LVR917506:LVX917511 LLV917506:LMB917511 LBZ917506:LCF917511 KSD917506:KSJ917511 KIH917506:KIN917511 JYL917506:JYR917511 JOP917506:JOV917511 JET917506:JEZ917511 IUX917506:IVD917511 ILB917506:ILH917511 IBF917506:IBL917511 HRJ917506:HRP917511 HHN917506:HHT917511 GXR917506:GXX917511 GNV917506:GOB917511 GDZ917506:GEF917511 FUD917506:FUJ917511 FKH917506:FKN917511 FAL917506:FAR917511 EQP917506:EQV917511 EGT917506:EGZ917511 DWX917506:DXD917511 DNB917506:DNH917511 DDF917506:DDL917511 CTJ917506:CTP917511 CJN917506:CJT917511 BZR917506:BZX917511 BPV917506:BQB917511 BFZ917506:BGF917511 AWD917506:AWJ917511 AMH917506:AMN917511 ACL917506:ACR917511 SP917506:SV917511 IT917506:IZ917511 F917506:K917511 WVF851970:WVL851975 WLJ851970:WLP851975 WBN851970:WBT851975 VRR851970:VRX851975 VHV851970:VIB851975 UXZ851970:UYF851975 UOD851970:UOJ851975 UEH851970:UEN851975 TUL851970:TUR851975 TKP851970:TKV851975 TAT851970:TAZ851975 SQX851970:SRD851975 SHB851970:SHH851975 RXF851970:RXL851975 RNJ851970:RNP851975 RDN851970:RDT851975 QTR851970:QTX851975 QJV851970:QKB851975 PZZ851970:QAF851975 PQD851970:PQJ851975 PGH851970:PGN851975 OWL851970:OWR851975 OMP851970:OMV851975 OCT851970:OCZ851975 NSX851970:NTD851975 NJB851970:NJH851975 MZF851970:MZL851975 MPJ851970:MPP851975 MFN851970:MFT851975 LVR851970:LVX851975 LLV851970:LMB851975 LBZ851970:LCF851975 KSD851970:KSJ851975 KIH851970:KIN851975 JYL851970:JYR851975 JOP851970:JOV851975 JET851970:JEZ851975 IUX851970:IVD851975 ILB851970:ILH851975 IBF851970:IBL851975 HRJ851970:HRP851975 HHN851970:HHT851975 GXR851970:GXX851975 GNV851970:GOB851975 GDZ851970:GEF851975 FUD851970:FUJ851975 FKH851970:FKN851975 FAL851970:FAR851975 EQP851970:EQV851975 EGT851970:EGZ851975 DWX851970:DXD851975 DNB851970:DNH851975 DDF851970:DDL851975 CTJ851970:CTP851975 CJN851970:CJT851975 BZR851970:BZX851975 BPV851970:BQB851975 BFZ851970:BGF851975 AWD851970:AWJ851975 AMH851970:AMN851975 ACL851970:ACR851975 SP851970:SV851975 IT851970:IZ851975 F851970:K851975 WVF786434:WVL786439 WLJ786434:WLP786439 WBN786434:WBT786439 VRR786434:VRX786439 VHV786434:VIB786439 UXZ786434:UYF786439 UOD786434:UOJ786439 UEH786434:UEN786439 TUL786434:TUR786439 TKP786434:TKV786439 TAT786434:TAZ786439 SQX786434:SRD786439 SHB786434:SHH786439 RXF786434:RXL786439 RNJ786434:RNP786439 RDN786434:RDT786439 QTR786434:QTX786439 QJV786434:QKB786439 PZZ786434:QAF786439 PQD786434:PQJ786439 PGH786434:PGN786439 OWL786434:OWR786439 OMP786434:OMV786439 OCT786434:OCZ786439 NSX786434:NTD786439 NJB786434:NJH786439 MZF786434:MZL786439 MPJ786434:MPP786439 MFN786434:MFT786439 LVR786434:LVX786439 LLV786434:LMB786439 LBZ786434:LCF786439 KSD786434:KSJ786439 KIH786434:KIN786439 JYL786434:JYR786439 JOP786434:JOV786439 JET786434:JEZ786439 IUX786434:IVD786439 ILB786434:ILH786439 IBF786434:IBL786439 HRJ786434:HRP786439 HHN786434:HHT786439 GXR786434:GXX786439 GNV786434:GOB786439 GDZ786434:GEF786439 FUD786434:FUJ786439 FKH786434:FKN786439 FAL786434:FAR786439 EQP786434:EQV786439 EGT786434:EGZ786439 DWX786434:DXD786439 DNB786434:DNH786439 DDF786434:DDL786439 CTJ786434:CTP786439 CJN786434:CJT786439 BZR786434:BZX786439 BPV786434:BQB786439 BFZ786434:BGF786439 AWD786434:AWJ786439 AMH786434:AMN786439 ACL786434:ACR786439 SP786434:SV786439 IT786434:IZ786439 F786434:K786439 WVF720898:WVL720903 WLJ720898:WLP720903 WBN720898:WBT720903 VRR720898:VRX720903 VHV720898:VIB720903 UXZ720898:UYF720903 UOD720898:UOJ720903 UEH720898:UEN720903 TUL720898:TUR720903 TKP720898:TKV720903 TAT720898:TAZ720903 SQX720898:SRD720903 SHB720898:SHH720903 RXF720898:RXL720903 RNJ720898:RNP720903 RDN720898:RDT720903 QTR720898:QTX720903 QJV720898:QKB720903 PZZ720898:QAF720903 PQD720898:PQJ720903 PGH720898:PGN720903 OWL720898:OWR720903 OMP720898:OMV720903 OCT720898:OCZ720903 NSX720898:NTD720903 NJB720898:NJH720903 MZF720898:MZL720903 MPJ720898:MPP720903 MFN720898:MFT720903 LVR720898:LVX720903 LLV720898:LMB720903 LBZ720898:LCF720903 KSD720898:KSJ720903 KIH720898:KIN720903 JYL720898:JYR720903 JOP720898:JOV720903 JET720898:JEZ720903 IUX720898:IVD720903 ILB720898:ILH720903 IBF720898:IBL720903 HRJ720898:HRP720903 HHN720898:HHT720903 GXR720898:GXX720903 GNV720898:GOB720903 GDZ720898:GEF720903 FUD720898:FUJ720903 FKH720898:FKN720903 FAL720898:FAR720903 EQP720898:EQV720903 EGT720898:EGZ720903 DWX720898:DXD720903 DNB720898:DNH720903 DDF720898:DDL720903 CTJ720898:CTP720903 CJN720898:CJT720903 BZR720898:BZX720903 BPV720898:BQB720903 BFZ720898:BGF720903 AWD720898:AWJ720903 AMH720898:AMN720903 ACL720898:ACR720903 SP720898:SV720903 IT720898:IZ720903 F720898:K720903 WVF655362:WVL655367 WLJ655362:WLP655367 WBN655362:WBT655367 VRR655362:VRX655367 VHV655362:VIB655367 UXZ655362:UYF655367 UOD655362:UOJ655367 UEH655362:UEN655367 TUL655362:TUR655367 TKP655362:TKV655367 TAT655362:TAZ655367 SQX655362:SRD655367 SHB655362:SHH655367 RXF655362:RXL655367 RNJ655362:RNP655367 RDN655362:RDT655367 QTR655362:QTX655367 QJV655362:QKB655367 PZZ655362:QAF655367 PQD655362:PQJ655367 PGH655362:PGN655367 OWL655362:OWR655367 OMP655362:OMV655367 OCT655362:OCZ655367 NSX655362:NTD655367 NJB655362:NJH655367 MZF655362:MZL655367 MPJ655362:MPP655367 MFN655362:MFT655367 LVR655362:LVX655367 LLV655362:LMB655367 LBZ655362:LCF655367 KSD655362:KSJ655367 KIH655362:KIN655367 JYL655362:JYR655367 JOP655362:JOV655367 JET655362:JEZ655367 IUX655362:IVD655367 ILB655362:ILH655367 IBF655362:IBL655367 HRJ655362:HRP655367 HHN655362:HHT655367 GXR655362:GXX655367 GNV655362:GOB655367 GDZ655362:GEF655367 FUD655362:FUJ655367 FKH655362:FKN655367 FAL655362:FAR655367 EQP655362:EQV655367 EGT655362:EGZ655367 DWX655362:DXD655367 DNB655362:DNH655367 DDF655362:DDL655367 CTJ655362:CTP655367 CJN655362:CJT655367 BZR655362:BZX655367 BPV655362:BQB655367 BFZ655362:BGF655367 AWD655362:AWJ655367 AMH655362:AMN655367 ACL655362:ACR655367 SP655362:SV655367 IT655362:IZ655367 F655362:K655367 WVF589826:WVL589831 WLJ589826:WLP589831 WBN589826:WBT589831 VRR589826:VRX589831 VHV589826:VIB589831 UXZ589826:UYF589831 UOD589826:UOJ589831 UEH589826:UEN589831 TUL589826:TUR589831 TKP589826:TKV589831 TAT589826:TAZ589831 SQX589826:SRD589831 SHB589826:SHH589831 RXF589826:RXL589831 RNJ589826:RNP589831 RDN589826:RDT589831 QTR589826:QTX589831 QJV589826:QKB589831 PZZ589826:QAF589831 PQD589826:PQJ589831 PGH589826:PGN589831 OWL589826:OWR589831 OMP589826:OMV589831 OCT589826:OCZ589831 NSX589826:NTD589831 NJB589826:NJH589831 MZF589826:MZL589831 MPJ589826:MPP589831 MFN589826:MFT589831 LVR589826:LVX589831 LLV589826:LMB589831 LBZ589826:LCF589831 KSD589826:KSJ589831 KIH589826:KIN589831 JYL589826:JYR589831 JOP589826:JOV589831 JET589826:JEZ589831 IUX589826:IVD589831 ILB589826:ILH589831 IBF589826:IBL589831 HRJ589826:HRP589831 HHN589826:HHT589831 GXR589826:GXX589831 GNV589826:GOB589831 GDZ589826:GEF589831 FUD589826:FUJ589831 FKH589826:FKN589831 FAL589826:FAR589831 EQP589826:EQV589831 EGT589826:EGZ589831 DWX589826:DXD589831 DNB589826:DNH589831 DDF589826:DDL589831 CTJ589826:CTP589831 CJN589826:CJT589831 BZR589826:BZX589831 BPV589826:BQB589831 BFZ589826:BGF589831 AWD589826:AWJ589831 AMH589826:AMN589831 ACL589826:ACR589831 SP589826:SV589831 IT589826:IZ589831 F589826:K589831 WVF524290:WVL524295 WLJ524290:WLP524295 WBN524290:WBT524295 VRR524290:VRX524295 VHV524290:VIB524295 UXZ524290:UYF524295 UOD524290:UOJ524295 UEH524290:UEN524295 TUL524290:TUR524295 TKP524290:TKV524295 TAT524290:TAZ524295 SQX524290:SRD524295 SHB524290:SHH524295 RXF524290:RXL524295 RNJ524290:RNP524295 RDN524290:RDT524295 QTR524290:QTX524295 QJV524290:QKB524295 PZZ524290:QAF524295 PQD524290:PQJ524295 PGH524290:PGN524295 OWL524290:OWR524295 OMP524290:OMV524295 OCT524290:OCZ524295 NSX524290:NTD524295 NJB524290:NJH524295 MZF524290:MZL524295 MPJ524290:MPP524295 MFN524290:MFT524295 LVR524290:LVX524295 LLV524290:LMB524295 LBZ524290:LCF524295 KSD524290:KSJ524295 KIH524290:KIN524295 JYL524290:JYR524295 JOP524290:JOV524295 JET524290:JEZ524295 IUX524290:IVD524295 ILB524290:ILH524295 IBF524290:IBL524295 HRJ524290:HRP524295 HHN524290:HHT524295 GXR524290:GXX524295 GNV524290:GOB524295 GDZ524290:GEF524295 FUD524290:FUJ524295 FKH524290:FKN524295 FAL524290:FAR524295 EQP524290:EQV524295 EGT524290:EGZ524295 DWX524290:DXD524295 DNB524290:DNH524295 DDF524290:DDL524295 CTJ524290:CTP524295 CJN524290:CJT524295 BZR524290:BZX524295 BPV524290:BQB524295 BFZ524290:BGF524295 AWD524290:AWJ524295 AMH524290:AMN524295 ACL524290:ACR524295 SP524290:SV524295 IT524290:IZ524295 F524290:K524295 WVF458754:WVL458759 WLJ458754:WLP458759 WBN458754:WBT458759 VRR458754:VRX458759 VHV458754:VIB458759 UXZ458754:UYF458759 UOD458754:UOJ458759 UEH458754:UEN458759 TUL458754:TUR458759 TKP458754:TKV458759 TAT458754:TAZ458759 SQX458754:SRD458759 SHB458754:SHH458759 RXF458754:RXL458759 RNJ458754:RNP458759 RDN458754:RDT458759 QTR458754:QTX458759 QJV458754:QKB458759 PZZ458754:QAF458759 PQD458754:PQJ458759 PGH458754:PGN458759 OWL458754:OWR458759 OMP458754:OMV458759 OCT458754:OCZ458759 NSX458754:NTD458759 NJB458754:NJH458759 MZF458754:MZL458759 MPJ458754:MPP458759 MFN458754:MFT458759 LVR458754:LVX458759 LLV458754:LMB458759 LBZ458754:LCF458759 KSD458754:KSJ458759 KIH458754:KIN458759 JYL458754:JYR458759 JOP458754:JOV458759 JET458754:JEZ458759 IUX458754:IVD458759 ILB458754:ILH458759 IBF458754:IBL458759 HRJ458754:HRP458759 HHN458754:HHT458759 GXR458754:GXX458759 GNV458754:GOB458759 GDZ458754:GEF458759 FUD458754:FUJ458759 FKH458754:FKN458759 FAL458754:FAR458759 EQP458754:EQV458759 EGT458754:EGZ458759 DWX458754:DXD458759 DNB458754:DNH458759 DDF458754:DDL458759 CTJ458754:CTP458759 CJN458754:CJT458759 BZR458754:BZX458759 BPV458754:BQB458759 BFZ458754:BGF458759 AWD458754:AWJ458759 AMH458754:AMN458759 ACL458754:ACR458759 SP458754:SV458759 IT458754:IZ458759 F458754:K458759 WVF393218:WVL393223 WLJ393218:WLP393223 WBN393218:WBT393223 VRR393218:VRX393223 VHV393218:VIB393223 UXZ393218:UYF393223 UOD393218:UOJ393223 UEH393218:UEN393223 TUL393218:TUR393223 TKP393218:TKV393223 TAT393218:TAZ393223 SQX393218:SRD393223 SHB393218:SHH393223 RXF393218:RXL393223 RNJ393218:RNP393223 RDN393218:RDT393223 QTR393218:QTX393223 QJV393218:QKB393223 PZZ393218:QAF393223 PQD393218:PQJ393223 PGH393218:PGN393223 OWL393218:OWR393223 OMP393218:OMV393223 OCT393218:OCZ393223 NSX393218:NTD393223 NJB393218:NJH393223 MZF393218:MZL393223 MPJ393218:MPP393223 MFN393218:MFT393223 LVR393218:LVX393223 LLV393218:LMB393223 LBZ393218:LCF393223 KSD393218:KSJ393223 KIH393218:KIN393223 JYL393218:JYR393223 JOP393218:JOV393223 JET393218:JEZ393223 IUX393218:IVD393223 ILB393218:ILH393223 IBF393218:IBL393223 HRJ393218:HRP393223 HHN393218:HHT393223 GXR393218:GXX393223 GNV393218:GOB393223 GDZ393218:GEF393223 FUD393218:FUJ393223 FKH393218:FKN393223 FAL393218:FAR393223 EQP393218:EQV393223 EGT393218:EGZ393223 DWX393218:DXD393223 DNB393218:DNH393223 DDF393218:DDL393223 CTJ393218:CTP393223 CJN393218:CJT393223 BZR393218:BZX393223 BPV393218:BQB393223 BFZ393218:BGF393223 AWD393218:AWJ393223 AMH393218:AMN393223 ACL393218:ACR393223 SP393218:SV393223 IT393218:IZ393223 F393218:K393223 WVF327682:WVL327687 WLJ327682:WLP327687 WBN327682:WBT327687 VRR327682:VRX327687 VHV327682:VIB327687 UXZ327682:UYF327687 UOD327682:UOJ327687 UEH327682:UEN327687 TUL327682:TUR327687 TKP327682:TKV327687 TAT327682:TAZ327687 SQX327682:SRD327687 SHB327682:SHH327687 RXF327682:RXL327687 RNJ327682:RNP327687 RDN327682:RDT327687 QTR327682:QTX327687 QJV327682:QKB327687 PZZ327682:QAF327687 PQD327682:PQJ327687 PGH327682:PGN327687 OWL327682:OWR327687 OMP327682:OMV327687 OCT327682:OCZ327687 NSX327682:NTD327687 NJB327682:NJH327687 MZF327682:MZL327687 MPJ327682:MPP327687 MFN327682:MFT327687 LVR327682:LVX327687 LLV327682:LMB327687 LBZ327682:LCF327687 KSD327682:KSJ327687 KIH327682:KIN327687 JYL327682:JYR327687 JOP327682:JOV327687 JET327682:JEZ327687 IUX327682:IVD327687 ILB327682:ILH327687 IBF327682:IBL327687 HRJ327682:HRP327687 HHN327682:HHT327687 GXR327682:GXX327687 GNV327682:GOB327687 GDZ327682:GEF327687 FUD327682:FUJ327687 FKH327682:FKN327687 FAL327682:FAR327687 EQP327682:EQV327687 EGT327682:EGZ327687 DWX327682:DXD327687 DNB327682:DNH327687 DDF327682:DDL327687 CTJ327682:CTP327687 CJN327682:CJT327687 BZR327682:BZX327687 BPV327682:BQB327687 BFZ327682:BGF327687 AWD327682:AWJ327687 AMH327682:AMN327687 ACL327682:ACR327687 SP327682:SV327687 IT327682:IZ327687 F327682:K327687 WVF262146:WVL262151 WLJ262146:WLP262151 WBN262146:WBT262151 VRR262146:VRX262151 VHV262146:VIB262151 UXZ262146:UYF262151 UOD262146:UOJ262151 UEH262146:UEN262151 TUL262146:TUR262151 TKP262146:TKV262151 TAT262146:TAZ262151 SQX262146:SRD262151 SHB262146:SHH262151 RXF262146:RXL262151 RNJ262146:RNP262151 RDN262146:RDT262151 QTR262146:QTX262151 QJV262146:QKB262151 PZZ262146:QAF262151 PQD262146:PQJ262151 PGH262146:PGN262151 OWL262146:OWR262151 OMP262146:OMV262151 OCT262146:OCZ262151 NSX262146:NTD262151 NJB262146:NJH262151 MZF262146:MZL262151 MPJ262146:MPP262151 MFN262146:MFT262151 LVR262146:LVX262151 LLV262146:LMB262151 LBZ262146:LCF262151 KSD262146:KSJ262151 KIH262146:KIN262151 JYL262146:JYR262151 JOP262146:JOV262151 JET262146:JEZ262151 IUX262146:IVD262151 ILB262146:ILH262151 IBF262146:IBL262151 HRJ262146:HRP262151 HHN262146:HHT262151 GXR262146:GXX262151 GNV262146:GOB262151 GDZ262146:GEF262151 FUD262146:FUJ262151 FKH262146:FKN262151 FAL262146:FAR262151 EQP262146:EQV262151 EGT262146:EGZ262151 DWX262146:DXD262151 DNB262146:DNH262151 DDF262146:DDL262151 CTJ262146:CTP262151 CJN262146:CJT262151 BZR262146:BZX262151 BPV262146:BQB262151 BFZ262146:BGF262151 AWD262146:AWJ262151 AMH262146:AMN262151 ACL262146:ACR262151 SP262146:SV262151 IT262146:IZ262151 F262146:K262151 WVF196610:WVL196615 WLJ196610:WLP196615 WBN196610:WBT196615 VRR196610:VRX196615 VHV196610:VIB196615 UXZ196610:UYF196615 UOD196610:UOJ196615 UEH196610:UEN196615 TUL196610:TUR196615 TKP196610:TKV196615 TAT196610:TAZ196615 SQX196610:SRD196615 SHB196610:SHH196615 RXF196610:RXL196615 RNJ196610:RNP196615 RDN196610:RDT196615 QTR196610:QTX196615 QJV196610:QKB196615 PZZ196610:QAF196615 PQD196610:PQJ196615 PGH196610:PGN196615 OWL196610:OWR196615 OMP196610:OMV196615 OCT196610:OCZ196615 NSX196610:NTD196615 NJB196610:NJH196615 MZF196610:MZL196615 MPJ196610:MPP196615 MFN196610:MFT196615 LVR196610:LVX196615 LLV196610:LMB196615 LBZ196610:LCF196615 KSD196610:KSJ196615 KIH196610:KIN196615 JYL196610:JYR196615 JOP196610:JOV196615 JET196610:JEZ196615 IUX196610:IVD196615 ILB196610:ILH196615 IBF196610:IBL196615 HRJ196610:HRP196615 HHN196610:HHT196615 GXR196610:GXX196615 GNV196610:GOB196615 GDZ196610:GEF196615 FUD196610:FUJ196615 FKH196610:FKN196615 FAL196610:FAR196615 EQP196610:EQV196615 EGT196610:EGZ196615 DWX196610:DXD196615 DNB196610:DNH196615 DDF196610:DDL196615 CTJ196610:CTP196615 CJN196610:CJT196615 BZR196610:BZX196615 BPV196610:BQB196615 BFZ196610:BGF196615 AWD196610:AWJ196615 AMH196610:AMN196615 ACL196610:ACR196615 SP196610:SV196615 IT196610:IZ196615 F196610:K196615 WVF131074:WVL131079 WLJ131074:WLP131079 WBN131074:WBT131079 VRR131074:VRX131079 VHV131074:VIB131079 UXZ131074:UYF131079 UOD131074:UOJ131079 UEH131074:UEN131079 TUL131074:TUR131079 TKP131074:TKV131079 TAT131074:TAZ131079 SQX131074:SRD131079 SHB131074:SHH131079 RXF131074:RXL131079 RNJ131074:RNP131079 RDN131074:RDT131079 QTR131074:QTX131079 QJV131074:QKB131079 PZZ131074:QAF131079 PQD131074:PQJ131079 PGH131074:PGN131079 OWL131074:OWR131079 OMP131074:OMV131079 OCT131074:OCZ131079 NSX131074:NTD131079 NJB131074:NJH131079 MZF131074:MZL131079 MPJ131074:MPP131079 MFN131074:MFT131079 LVR131074:LVX131079 LLV131074:LMB131079 LBZ131074:LCF131079 KSD131074:KSJ131079 KIH131074:KIN131079 JYL131074:JYR131079 JOP131074:JOV131079 JET131074:JEZ131079 IUX131074:IVD131079 ILB131074:ILH131079 IBF131074:IBL131079 HRJ131074:HRP131079 HHN131074:HHT131079 GXR131074:GXX131079 GNV131074:GOB131079 GDZ131074:GEF131079 FUD131074:FUJ131079 FKH131074:FKN131079 FAL131074:FAR131079 EQP131074:EQV131079 EGT131074:EGZ131079 DWX131074:DXD131079 DNB131074:DNH131079 DDF131074:DDL131079 CTJ131074:CTP131079 CJN131074:CJT131079 BZR131074:BZX131079 BPV131074:BQB131079 BFZ131074:BGF131079 AWD131074:AWJ131079 AMH131074:AMN131079 ACL131074:ACR131079 SP131074:SV131079 IT131074:IZ131079 F131074:K131079 WVF65538:WVL65543 WLJ65538:WLP65543 WBN65538:WBT65543 VRR65538:VRX65543 VHV65538:VIB65543 UXZ65538:UYF65543 UOD65538:UOJ65543 UEH65538:UEN65543 TUL65538:TUR65543 TKP65538:TKV65543 TAT65538:TAZ65543 SQX65538:SRD65543 SHB65538:SHH65543 RXF65538:RXL65543 RNJ65538:RNP65543 RDN65538:RDT65543 QTR65538:QTX65543 QJV65538:QKB65543 PZZ65538:QAF65543 PQD65538:PQJ65543 PGH65538:PGN65543 OWL65538:OWR65543 OMP65538:OMV65543 OCT65538:OCZ65543 NSX65538:NTD65543 NJB65538:NJH65543 MZF65538:MZL65543 MPJ65538:MPP65543 MFN65538:MFT65543 LVR65538:LVX65543 LLV65538:LMB65543 LBZ65538:LCF65543 KSD65538:KSJ65543 KIH65538:KIN65543 JYL65538:JYR65543 JOP65538:JOV65543 JET65538:JEZ65543 IUX65538:IVD65543 ILB65538:ILH65543 IBF65538:IBL65543 HRJ65538:HRP65543 HHN65538:HHT65543 GXR65538:GXX65543 GNV65538:GOB65543 GDZ65538:GEF65543 FUD65538:FUJ65543 FKH65538:FKN65543 FAL65538:FAR65543 EQP65538:EQV65543 EGT65538:EGZ65543 DWX65538:DXD65543 DNB65538:DNH65543 DDF65538:DDL65543 CTJ65538:CTP65543 CJN65538:CJT65543 BZR65538:BZX65543 BPV65538:BQB65543 BFZ65538:BGF65543 AWD65538:AWJ65543 AMH65538:AMN65543 ACL65538:ACR65543 SP65538:SV65543 IT65538:IZ65543 F65538:K65543 WVF10:WVL13 WLJ10:WLP13 WBN10:WBT13 VRR10:VRX13 VHV10:VIB13 UXZ10:UYF13 UOD10:UOJ13 UEH10:UEN13 TUL10:TUR13 TKP10:TKV13 TAT10:TAZ13 SQX10:SRD13 SHB10:SHH13 RXF10:RXL13 RNJ10:RNP13 RDN10:RDT13 QTR10:QTX13 QJV10:QKB13 PZZ10:QAF13 PQD10:PQJ13 PGH10:PGN13 OWL10:OWR13 OMP10:OMV13 OCT10:OCZ13 NSX10:NTD13 NJB10:NJH13 MZF10:MZL13 MPJ10:MPP13 MFN10:MFT13 LVR10:LVX13 LLV10:LMB13 LBZ10:LCF13 KSD10:KSJ13 KIH10:KIN13 JYL10:JYR13 JOP10:JOV13 JET10:JEZ13 IUX10:IVD13 ILB10:ILH13 IBF10:IBL13 HRJ10:HRP13 HHN10:HHT13 GXR10:GXX13 GNV10:GOB13 GDZ10:GEF13 FUD10:FUJ13 FKH10:FKN13 FAL10:FAR13 EQP10:EQV13 EGT10:EGZ13 DWX10:DXD13 DNB10:DNH13 DDF10:DDL13 CTJ10:CTP13 CJN10:CJT13 BZR10:BZX13 BPV10:BQB13 BFZ10:BGF13 AWD10:AWJ13 AMH10:AMN13 ACL10:ACR13 SP10:SV13 IT10:IZ13">
      <formula1>$Q$9:$U$9</formula1>
    </dataValidation>
    <dataValidation type="list" allowBlank="1" showInputMessage="1" showErrorMessage="1" error="No Insista estoy creado para aceptar del N° 1 al 5" sqref="WVF983048:WVK983048 WLJ983048:WLO983048 WBN983048:WBS983048 VRR983048:VRW983048 VHV983048:VIA983048 UXZ983048:UYE983048 UOD983048:UOI983048 UEH983048:UEM983048 TUL983048:TUQ983048 TKP983048:TKU983048 TAT983048:TAY983048 SQX983048:SRC983048 SHB983048:SHG983048 RXF983048:RXK983048 RNJ983048:RNO983048 RDN983048:RDS983048 QTR983048:QTW983048 QJV983048:QKA983048 PZZ983048:QAE983048 PQD983048:PQI983048 PGH983048:PGM983048 OWL983048:OWQ983048 OMP983048:OMU983048 OCT983048:OCY983048 NSX983048:NTC983048 NJB983048:NJG983048 MZF983048:MZK983048 MPJ983048:MPO983048 MFN983048:MFS983048 LVR983048:LVW983048 LLV983048:LMA983048 LBZ983048:LCE983048 KSD983048:KSI983048 KIH983048:KIM983048 JYL983048:JYQ983048 JOP983048:JOU983048 JET983048:JEY983048 IUX983048:IVC983048 ILB983048:ILG983048 IBF983048:IBK983048 HRJ983048:HRO983048 HHN983048:HHS983048 GXR983048:GXW983048 GNV983048:GOA983048 GDZ983048:GEE983048 FUD983048:FUI983048 FKH983048:FKM983048 FAL983048:FAQ983048 EQP983048:EQU983048 EGT983048:EGY983048 DWX983048:DXC983048 DNB983048:DNG983048 DDF983048:DDK983048 CTJ983048:CTO983048 CJN983048:CJS983048 BZR983048:BZW983048 BPV983048:BQA983048 BFZ983048:BGE983048 AWD983048:AWI983048 AMH983048:AMM983048 ACL983048:ACQ983048 SP983048:SU983048 IT983048:IY983048 F983048:K983050 WVF917512:WVK917512 WLJ917512:WLO917512 WBN917512:WBS917512 VRR917512:VRW917512 VHV917512:VIA917512 UXZ917512:UYE917512 UOD917512:UOI917512 UEH917512:UEM917512 TUL917512:TUQ917512 TKP917512:TKU917512 TAT917512:TAY917512 SQX917512:SRC917512 SHB917512:SHG917512 RXF917512:RXK917512 RNJ917512:RNO917512 RDN917512:RDS917512 QTR917512:QTW917512 QJV917512:QKA917512 PZZ917512:QAE917512 PQD917512:PQI917512 PGH917512:PGM917512 OWL917512:OWQ917512 OMP917512:OMU917512 OCT917512:OCY917512 NSX917512:NTC917512 NJB917512:NJG917512 MZF917512:MZK917512 MPJ917512:MPO917512 MFN917512:MFS917512 LVR917512:LVW917512 LLV917512:LMA917512 LBZ917512:LCE917512 KSD917512:KSI917512 KIH917512:KIM917512 JYL917512:JYQ917512 JOP917512:JOU917512 JET917512:JEY917512 IUX917512:IVC917512 ILB917512:ILG917512 IBF917512:IBK917512 HRJ917512:HRO917512 HHN917512:HHS917512 GXR917512:GXW917512 GNV917512:GOA917512 GDZ917512:GEE917512 FUD917512:FUI917512 FKH917512:FKM917512 FAL917512:FAQ917512 EQP917512:EQU917512 EGT917512:EGY917512 DWX917512:DXC917512 DNB917512:DNG917512 DDF917512:DDK917512 CTJ917512:CTO917512 CJN917512:CJS917512 BZR917512:BZW917512 BPV917512:BQA917512 BFZ917512:BGE917512 AWD917512:AWI917512 AMH917512:AMM917512 ACL917512:ACQ917512 SP917512:SU917512 IT917512:IY917512 F917512:K917514 WVF851976:WVK851976 WLJ851976:WLO851976 WBN851976:WBS851976 VRR851976:VRW851976 VHV851976:VIA851976 UXZ851976:UYE851976 UOD851976:UOI851976 UEH851976:UEM851976 TUL851976:TUQ851976 TKP851976:TKU851976 TAT851976:TAY851976 SQX851976:SRC851976 SHB851976:SHG851976 RXF851976:RXK851976 RNJ851976:RNO851976 RDN851976:RDS851976 QTR851976:QTW851976 QJV851976:QKA851976 PZZ851976:QAE851976 PQD851976:PQI851976 PGH851976:PGM851976 OWL851976:OWQ851976 OMP851976:OMU851976 OCT851976:OCY851976 NSX851976:NTC851976 NJB851976:NJG851976 MZF851976:MZK851976 MPJ851976:MPO851976 MFN851976:MFS851976 LVR851976:LVW851976 LLV851976:LMA851976 LBZ851976:LCE851976 KSD851976:KSI851976 KIH851976:KIM851976 JYL851976:JYQ851976 JOP851976:JOU851976 JET851976:JEY851976 IUX851976:IVC851976 ILB851976:ILG851976 IBF851976:IBK851976 HRJ851976:HRO851976 HHN851976:HHS851976 GXR851976:GXW851976 GNV851976:GOA851976 GDZ851976:GEE851976 FUD851976:FUI851976 FKH851976:FKM851976 FAL851976:FAQ851976 EQP851976:EQU851976 EGT851976:EGY851976 DWX851976:DXC851976 DNB851976:DNG851976 DDF851976:DDK851976 CTJ851976:CTO851976 CJN851976:CJS851976 BZR851976:BZW851976 BPV851976:BQA851976 BFZ851976:BGE851976 AWD851976:AWI851976 AMH851976:AMM851976 ACL851976:ACQ851976 SP851976:SU851976 IT851976:IY851976 F851976:K851978 WVF786440:WVK786440 WLJ786440:WLO786440 WBN786440:WBS786440 VRR786440:VRW786440 VHV786440:VIA786440 UXZ786440:UYE786440 UOD786440:UOI786440 UEH786440:UEM786440 TUL786440:TUQ786440 TKP786440:TKU786440 TAT786440:TAY786440 SQX786440:SRC786440 SHB786440:SHG786440 RXF786440:RXK786440 RNJ786440:RNO786440 RDN786440:RDS786440 QTR786440:QTW786440 QJV786440:QKA786440 PZZ786440:QAE786440 PQD786440:PQI786440 PGH786440:PGM786440 OWL786440:OWQ786440 OMP786440:OMU786440 OCT786440:OCY786440 NSX786440:NTC786440 NJB786440:NJG786440 MZF786440:MZK786440 MPJ786440:MPO786440 MFN786440:MFS786440 LVR786440:LVW786440 LLV786440:LMA786440 LBZ786440:LCE786440 KSD786440:KSI786440 KIH786440:KIM786440 JYL786440:JYQ786440 JOP786440:JOU786440 JET786440:JEY786440 IUX786440:IVC786440 ILB786440:ILG786440 IBF786440:IBK786440 HRJ786440:HRO786440 HHN786440:HHS786440 GXR786440:GXW786440 GNV786440:GOA786440 GDZ786440:GEE786440 FUD786440:FUI786440 FKH786440:FKM786440 FAL786440:FAQ786440 EQP786440:EQU786440 EGT786440:EGY786440 DWX786440:DXC786440 DNB786440:DNG786440 DDF786440:DDK786440 CTJ786440:CTO786440 CJN786440:CJS786440 BZR786440:BZW786440 BPV786440:BQA786440 BFZ786440:BGE786440 AWD786440:AWI786440 AMH786440:AMM786440 ACL786440:ACQ786440 SP786440:SU786440 IT786440:IY786440 F786440:K786442 WVF720904:WVK720904 WLJ720904:WLO720904 WBN720904:WBS720904 VRR720904:VRW720904 VHV720904:VIA720904 UXZ720904:UYE720904 UOD720904:UOI720904 UEH720904:UEM720904 TUL720904:TUQ720904 TKP720904:TKU720904 TAT720904:TAY720904 SQX720904:SRC720904 SHB720904:SHG720904 RXF720904:RXK720904 RNJ720904:RNO720904 RDN720904:RDS720904 QTR720904:QTW720904 QJV720904:QKA720904 PZZ720904:QAE720904 PQD720904:PQI720904 PGH720904:PGM720904 OWL720904:OWQ720904 OMP720904:OMU720904 OCT720904:OCY720904 NSX720904:NTC720904 NJB720904:NJG720904 MZF720904:MZK720904 MPJ720904:MPO720904 MFN720904:MFS720904 LVR720904:LVW720904 LLV720904:LMA720904 LBZ720904:LCE720904 KSD720904:KSI720904 KIH720904:KIM720904 JYL720904:JYQ720904 JOP720904:JOU720904 JET720904:JEY720904 IUX720904:IVC720904 ILB720904:ILG720904 IBF720904:IBK720904 HRJ720904:HRO720904 HHN720904:HHS720904 GXR720904:GXW720904 GNV720904:GOA720904 GDZ720904:GEE720904 FUD720904:FUI720904 FKH720904:FKM720904 FAL720904:FAQ720904 EQP720904:EQU720904 EGT720904:EGY720904 DWX720904:DXC720904 DNB720904:DNG720904 DDF720904:DDK720904 CTJ720904:CTO720904 CJN720904:CJS720904 BZR720904:BZW720904 BPV720904:BQA720904 BFZ720904:BGE720904 AWD720904:AWI720904 AMH720904:AMM720904 ACL720904:ACQ720904 SP720904:SU720904 IT720904:IY720904 F720904:K720906 WVF655368:WVK655368 WLJ655368:WLO655368 WBN655368:WBS655368 VRR655368:VRW655368 VHV655368:VIA655368 UXZ655368:UYE655368 UOD655368:UOI655368 UEH655368:UEM655368 TUL655368:TUQ655368 TKP655368:TKU655368 TAT655368:TAY655368 SQX655368:SRC655368 SHB655368:SHG655368 RXF655368:RXK655368 RNJ655368:RNO655368 RDN655368:RDS655368 QTR655368:QTW655368 QJV655368:QKA655368 PZZ655368:QAE655368 PQD655368:PQI655368 PGH655368:PGM655368 OWL655368:OWQ655368 OMP655368:OMU655368 OCT655368:OCY655368 NSX655368:NTC655368 NJB655368:NJG655368 MZF655368:MZK655368 MPJ655368:MPO655368 MFN655368:MFS655368 LVR655368:LVW655368 LLV655368:LMA655368 LBZ655368:LCE655368 KSD655368:KSI655368 KIH655368:KIM655368 JYL655368:JYQ655368 JOP655368:JOU655368 JET655368:JEY655368 IUX655368:IVC655368 ILB655368:ILG655368 IBF655368:IBK655368 HRJ655368:HRO655368 HHN655368:HHS655368 GXR655368:GXW655368 GNV655368:GOA655368 GDZ655368:GEE655368 FUD655368:FUI655368 FKH655368:FKM655368 FAL655368:FAQ655368 EQP655368:EQU655368 EGT655368:EGY655368 DWX655368:DXC655368 DNB655368:DNG655368 DDF655368:DDK655368 CTJ655368:CTO655368 CJN655368:CJS655368 BZR655368:BZW655368 BPV655368:BQA655368 BFZ655368:BGE655368 AWD655368:AWI655368 AMH655368:AMM655368 ACL655368:ACQ655368 SP655368:SU655368 IT655368:IY655368 F655368:K655370 WVF589832:WVK589832 WLJ589832:WLO589832 WBN589832:WBS589832 VRR589832:VRW589832 VHV589832:VIA589832 UXZ589832:UYE589832 UOD589832:UOI589832 UEH589832:UEM589832 TUL589832:TUQ589832 TKP589832:TKU589832 TAT589832:TAY589832 SQX589832:SRC589832 SHB589832:SHG589832 RXF589832:RXK589832 RNJ589832:RNO589832 RDN589832:RDS589832 QTR589832:QTW589832 QJV589832:QKA589832 PZZ589832:QAE589832 PQD589832:PQI589832 PGH589832:PGM589832 OWL589832:OWQ589832 OMP589832:OMU589832 OCT589832:OCY589832 NSX589832:NTC589832 NJB589832:NJG589832 MZF589832:MZK589832 MPJ589832:MPO589832 MFN589832:MFS589832 LVR589832:LVW589832 LLV589832:LMA589832 LBZ589832:LCE589832 KSD589832:KSI589832 KIH589832:KIM589832 JYL589832:JYQ589832 JOP589832:JOU589832 JET589832:JEY589832 IUX589832:IVC589832 ILB589832:ILG589832 IBF589832:IBK589832 HRJ589832:HRO589832 HHN589832:HHS589832 GXR589832:GXW589832 GNV589832:GOA589832 GDZ589832:GEE589832 FUD589832:FUI589832 FKH589832:FKM589832 FAL589832:FAQ589832 EQP589832:EQU589832 EGT589832:EGY589832 DWX589832:DXC589832 DNB589832:DNG589832 DDF589832:DDK589832 CTJ589832:CTO589832 CJN589832:CJS589832 BZR589832:BZW589832 BPV589832:BQA589832 BFZ589832:BGE589832 AWD589832:AWI589832 AMH589832:AMM589832 ACL589832:ACQ589832 SP589832:SU589832 IT589832:IY589832 F589832:K589834 WVF524296:WVK524296 WLJ524296:WLO524296 WBN524296:WBS524296 VRR524296:VRW524296 VHV524296:VIA524296 UXZ524296:UYE524296 UOD524296:UOI524296 UEH524296:UEM524296 TUL524296:TUQ524296 TKP524296:TKU524296 TAT524296:TAY524296 SQX524296:SRC524296 SHB524296:SHG524296 RXF524296:RXK524296 RNJ524296:RNO524296 RDN524296:RDS524296 QTR524296:QTW524296 QJV524296:QKA524296 PZZ524296:QAE524296 PQD524296:PQI524296 PGH524296:PGM524296 OWL524296:OWQ524296 OMP524296:OMU524296 OCT524296:OCY524296 NSX524296:NTC524296 NJB524296:NJG524296 MZF524296:MZK524296 MPJ524296:MPO524296 MFN524296:MFS524296 LVR524296:LVW524296 LLV524296:LMA524296 LBZ524296:LCE524296 KSD524296:KSI524296 KIH524296:KIM524296 JYL524296:JYQ524296 JOP524296:JOU524296 JET524296:JEY524296 IUX524296:IVC524296 ILB524296:ILG524296 IBF524296:IBK524296 HRJ524296:HRO524296 HHN524296:HHS524296 GXR524296:GXW524296 GNV524296:GOA524296 GDZ524296:GEE524296 FUD524296:FUI524296 FKH524296:FKM524296 FAL524296:FAQ524296 EQP524296:EQU524296 EGT524296:EGY524296 DWX524296:DXC524296 DNB524296:DNG524296 DDF524296:DDK524296 CTJ524296:CTO524296 CJN524296:CJS524296 BZR524296:BZW524296 BPV524296:BQA524296 BFZ524296:BGE524296 AWD524296:AWI524296 AMH524296:AMM524296 ACL524296:ACQ524296 SP524296:SU524296 IT524296:IY524296 F524296:K524298 WVF458760:WVK458760 WLJ458760:WLO458760 WBN458760:WBS458760 VRR458760:VRW458760 VHV458760:VIA458760 UXZ458760:UYE458760 UOD458760:UOI458760 UEH458760:UEM458760 TUL458760:TUQ458760 TKP458760:TKU458760 TAT458760:TAY458760 SQX458760:SRC458760 SHB458760:SHG458760 RXF458760:RXK458760 RNJ458760:RNO458760 RDN458760:RDS458760 QTR458760:QTW458760 QJV458760:QKA458760 PZZ458760:QAE458760 PQD458760:PQI458760 PGH458760:PGM458760 OWL458760:OWQ458760 OMP458760:OMU458760 OCT458760:OCY458760 NSX458760:NTC458760 NJB458760:NJG458760 MZF458760:MZK458760 MPJ458760:MPO458760 MFN458760:MFS458760 LVR458760:LVW458760 LLV458760:LMA458760 LBZ458760:LCE458760 KSD458760:KSI458760 KIH458760:KIM458760 JYL458760:JYQ458760 JOP458760:JOU458760 JET458760:JEY458760 IUX458760:IVC458760 ILB458760:ILG458760 IBF458760:IBK458760 HRJ458760:HRO458760 HHN458760:HHS458760 GXR458760:GXW458760 GNV458760:GOA458760 GDZ458760:GEE458760 FUD458760:FUI458760 FKH458760:FKM458760 FAL458760:FAQ458760 EQP458760:EQU458760 EGT458760:EGY458760 DWX458760:DXC458760 DNB458760:DNG458760 DDF458760:DDK458760 CTJ458760:CTO458760 CJN458760:CJS458760 BZR458760:BZW458760 BPV458760:BQA458760 BFZ458760:BGE458760 AWD458760:AWI458760 AMH458760:AMM458760 ACL458760:ACQ458760 SP458760:SU458760 IT458760:IY458760 F458760:K458762 WVF393224:WVK393224 WLJ393224:WLO393224 WBN393224:WBS393224 VRR393224:VRW393224 VHV393224:VIA393224 UXZ393224:UYE393224 UOD393224:UOI393224 UEH393224:UEM393224 TUL393224:TUQ393224 TKP393224:TKU393224 TAT393224:TAY393224 SQX393224:SRC393224 SHB393224:SHG393224 RXF393224:RXK393224 RNJ393224:RNO393224 RDN393224:RDS393224 QTR393224:QTW393224 QJV393224:QKA393224 PZZ393224:QAE393224 PQD393224:PQI393224 PGH393224:PGM393224 OWL393224:OWQ393224 OMP393224:OMU393224 OCT393224:OCY393224 NSX393224:NTC393224 NJB393224:NJG393224 MZF393224:MZK393224 MPJ393224:MPO393224 MFN393224:MFS393224 LVR393224:LVW393224 LLV393224:LMA393224 LBZ393224:LCE393224 KSD393224:KSI393224 KIH393224:KIM393224 JYL393224:JYQ393224 JOP393224:JOU393224 JET393224:JEY393224 IUX393224:IVC393224 ILB393224:ILG393224 IBF393224:IBK393224 HRJ393224:HRO393224 HHN393224:HHS393224 GXR393224:GXW393224 GNV393224:GOA393224 GDZ393224:GEE393224 FUD393224:FUI393224 FKH393224:FKM393224 FAL393224:FAQ393224 EQP393224:EQU393224 EGT393224:EGY393224 DWX393224:DXC393224 DNB393224:DNG393224 DDF393224:DDK393224 CTJ393224:CTO393224 CJN393224:CJS393224 BZR393224:BZW393224 BPV393224:BQA393224 BFZ393224:BGE393224 AWD393224:AWI393224 AMH393224:AMM393224 ACL393224:ACQ393224 SP393224:SU393224 IT393224:IY393224 F393224:K393226 WVF327688:WVK327688 WLJ327688:WLO327688 WBN327688:WBS327688 VRR327688:VRW327688 VHV327688:VIA327688 UXZ327688:UYE327688 UOD327688:UOI327688 UEH327688:UEM327688 TUL327688:TUQ327688 TKP327688:TKU327688 TAT327688:TAY327688 SQX327688:SRC327688 SHB327688:SHG327688 RXF327688:RXK327688 RNJ327688:RNO327688 RDN327688:RDS327688 QTR327688:QTW327688 QJV327688:QKA327688 PZZ327688:QAE327688 PQD327688:PQI327688 PGH327688:PGM327688 OWL327688:OWQ327688 OMP327688:OMU327688 OCT327688:OCY327688 NSX327688:NTC327688 NJB327688:NJG327688 MZF327688:MZK327688 MPJ327688:MPO327688 MFN327688:MFS327688 LVR327688:LVW327688 LLV327688:LMA327688 LBZ327688:LCE327688 KSD327688:KSI327688 KIH327688:KIM327688 JYL327688:JYQ327688 JOP327688:JOU327688 JET327688:JEY327688 IUX327688:IVC327688 ILB327688:ILG327688 IBF327688:IBK327688 HRJ327688:HRO327688 HHN327688:HHS327688 GXR327688:GXW327688 GNV327688:GOA327688 GDZ327688:GEE327688 FUD327688:FUI327688 FKH327688:FKM327688 FAL327688:FAQ327688 EQP327688:EQU327688 EGT327688:EGY327688 DWX327688:DXC327688 DNB327688:DNG327688 DDF327688:DDK327688 CTJ327688:CTO327688 CJN327688:CJS327688 BZR327688:BZW327688 BPV327688:BQA327688 BFZ327688:BGE327688 AWD327688:AWI327688 AMH327688:AMM327688 ACL327688:ACQ327688 SP327688:SU327688 IT327688:IY327688 F327688:K327690 WVF262152:WVK262152 WLJ262152:WLO262152 WBN262152:WBS262152 VRR262152:VRW262152 VHV262152:VIA262152 UXZ262152:UYE262152 UOD262152:UOI262152 UEH262152:UEM262152 TUL262152:TUQ262152 TKP262152:TKU262152 TAT262152:TAY262152 SQX262152:SRC262152 SHB262152:SHG262152 RXF262152:RXK262152 RNJ262152:RNO262152 RDN262152:RDS262152 QTR262152:QTW262152 QJV262152:QKA262152 PZZ262152:QAE262152 PQD262152:PQI262152 PGH262152:PGM262152 OWL262152:OWQ262152 OMP262152:OMU262152 OCT262152:OCY262152 NSX262152:NTC262152 NJB262152:NJG262152 MZF262152:MZK262152 MPJ262152:MPO262152 MFN262152:MFS262152 LVR262152:LVW262152 LLV262152:LMA262152 LBZ262152:LCE262152 KSD262152:KSI262152 KIH262152:KIM262152 JYL262152:JYQ262152 JOP262152:JOU262152 JET262152:JEY262152 IUX262152:IVC262152 ILB262152:ILG262152 IBF262152:IBK262152 HRJ262152:HRO262152 HHN262152:HHS262152 GXR262152:GXW262152 GNV262152:GOA262152 GDZ262152:GEE262152 FUD262152:FUI262152 FKH262152:FKM262152 FAL262152:FAQ262152 EQP262152:EQU262152 EGT262152:EGY262152 DWX262152:DXC262152 DNB262152:DNG262152 DDF262152:DDK262152 CTJ262152:CTO262152 CJN262152:CJS262152 BZR262152:BZW262152 BPV262152:BQA262152 BFZ262152:BGE262152 AWD262152:AWI262152 AMH262152:AMM262152 ACL262152:ACQ262152 SP262152:SU262152 IT262152:IY262152 F262152:K262154 WVF196616:WVK196616 WLJ196616:WLO196616 WBN196616:WBS196616 VRR196616:VRW196616 VHV196616:VIA196616 UXZ196616:UYE196616 UOD196616:UOI196616 UEH196616:UEM196616 TUL196616:TUQ196616 TKP196616:TKU196616 TAT196616:TAY196616 SQX196616:SRC196616 SHB196616:SHG196616 RXF196616:RXK196616 RNJ196616:RNO196616 RDN196616:RDS196616 QTR196616:QTW196616 QJV196616:QKA196616 PZZ196616:QAE196616 PQD196616:PQI196616 PGH196616:PGM196616 OWL196616:OWQ196616 OMP196616:OMU196616 OCT196616:OCY196616 NSX196616:NTC196616 NJB196616:NJG196616 MZF196616:MZK196616 MPJ196616:MPO196616 MFN196616:MFS196616 LVR196616:LVW196616 LLV196616:LMA196616 LBZ196616:LCE196616 KSD196616:KSI196616 KIH196616:KIM196616 JYL196616:JYQ196616 JOP196616:JOU196616 JET196616:JEY196616 IUX196616:IVC196616 ILB196616:ILG196616 IBF196616:IBK196616 HRJ196616:HRO196616 HHN196616:HHS196616 GXR196616:GXW196616 GNV196616:GOA196616 GDZ196616:GEE196616 FUD196616:FUI196616 FKH196616:FKM196616 FAL196616:FAQ196616 EQP196616:EQU196616 EGT196616:EGY196616 DWX196616:DXC196616 DNB196616:DNG196616 DDF196616:DDK196616 CTJ196616:CTO196616 CJN196616:CJS196616 BZR196616:BZW196616 BPV196616:BQA196616 BFZ196616:BGE196616 AWD196616:AWI196616 AMH196616:AMM196616 ACL196616:ACQ196616 SP196616:SU196616 IT196616:IY196616 F196616:K196618 WVF131080:WVK131080 WLJ131080:WLO131080 WBN131080:WBS131080 VRR131080:VRW131080 VHV131080:VIA131080 UXZ131080:UYE131080 UOD131080:UOI131080 UEH131080:UEM131080 TUL131080:TUQ131080 TKP131080:TKU131080 TAT131080:TAY131080 SQX131080:SRC131080 SHB131080:SHG131080 RXF131080:RXK131080 RNJ131080:RNO131080 RDN131080:RDS131080 QTR131080:QTW131080 QJV131080:QKA131080 PZZ131080:QAE131080 PQD131080:PQI131080 PGH131080:PGM131080 OWL131080:OWQ131080 OMP131080:OMU131080 OCT131080:OCY131080 NSX131080:NTC131080 NJB131080:NJG131080 MZF131080:MZK131080 MPJ131080:MPO131080 MFN131080:MFS131080 LVR131080:LVW131080 LLV131080:LMA131080 LBZ131080:LCE131080 KSD131080:KSI131080 KIH131080:KIM131080 JYL131080:JYQ131080 JOP131080:JOU131080 JET131080:JEY131080 IUX131080:IVC131080 ILB131080:ILG131080 IBF131080:IBK131080 HRJ131080:HRO131080 HHN131080:HHS131080 GXR131080:GXW131080 GNV131080:GOA131080 GDZ131080:GEE131080 FUD131080:FUI131080 FKH131080:FKM131080 FAL131080:FAQ131080 EQP131080:EQU131080 EGT131080:EGY131080 DWX131080:DXC131080 DNB131080:DNG131080 DDF131080:DDK131080 CTJ131080:CTO131080 CJN131080:CJS131080 BZR131080:BZW131080 BPV131080:BQA131080 BFZ131080:BGE131080 AWD131080:AWI131080 AMH131080:AMM131080 ACL131080:ACQ131080 SP131080:SU131080 IT131080:IY131080 F131080:K131082 WVF65544:WVK65544 WLJ65544:WLO65544 WBN65544:WBS65544 VRR65544:VRW65544 VHV65544:VIA65544 UXZ65544:UYE65544 UOD65544:UOI65544 UEH65544:UEM65544 TUL65544:TUQ65544 TKP65544:TKU65544 TAT65544:TAY65544 SQX65544:SRC65544 SHB65544:SHG65544 RXF65544:RXK65544 RNJ65544:RNO65544 RDN65544:RDS65544 QTR65544:QTW65544 QJV65544:QKA65544 PZZ65544:QAE65544 PQD65544:PQI65544 PGH65544:PGM65544 OWL65544:OWQ65544 OMP65544:OMU65544 OCT65544:OCY65544 NSX65544:NTC65544 NJB65544:NJG65544 MZF65544:MZK65544 MPJ65544:MPO65544 MFN65544:MFS65544 LVR65544:LVW65544 LLV65544:LMA65544 LBZ65544:LCE65544 KSD65544:KSI65544 KIH65544:KIM65544 JYL65544:JYQ65544 JOP65544:JOU65544 JET65544:JEY65544 IUX65544:IVC65544 ILB65544:ILG65544 IBF65544:IBK65544 HRJ65544:HRO65544 HHN65544:HHS65544 GXR65544:GXW65544 GNV65544:GOA65544 GDZ65544:GEE65544 FUD65544:FUI65544 FKH65544:FKM65544 FAL65544:FAQ65544 EQP65544:EQU65544 EGT65544:EGY65544 DWX65544:DXC65544 DNB65544:DNG65544 DDF65544:DDK65544 CTJ65544:CTO65544 CJN65544:CJS65544 BZR65544:BZW65544 BPV65544:BQA65544 BFZ65544:BGE65544 AWD65544:AWI65544 AMH65544:AMM65544 ACL65544:ACQ65544 SP65544:SU65544 IT65544:IY65544 F65544:K65546 WVF14:WVK14 WLJ14:WLO14 WBN14:WBS14 VRR14:VRW14 VHV14:VIA14 UXZ14:UYE14 UOD14:UOI14 UEH14:UEM14 TUL14:TUQ14 TKP14:TKU14 TAT14:TAY14 SQX14:SRC14 SHB14:SHG14 RXF14:RXK14 RNJ14:RNO14 RDN14:RDS14 QTR14:QTW14 QJV14:QKA14 PZZ14:QAE14 PQD14:PQI14 PGH14:PGM14 OWL14:OWQ14 OMP14:OMU14 OCT14:OCY14 NSX14:NTC14 NJB14:NJG14 MZF14:MZK14 MPJ14:MPO14 MFN14:MFS14 LVR14:LVW14 LLV14:LMA14 LBZ14:LCE14 KSD14:KSI14 KIH14:KIM14 JYL14:JYQ14 JOP14:JOU14 JET14:JEY14 IUX14:IVC14 ILB14:ILG14 IBF14:IBK14 HRJ14:HRO14 HHN14:HHS14 GXR14:GXW14 GNV14:GOA14 GDZ14:GEE14 FUD14:FUI14 FKH14:FKM14 FAL14:FAQ14 EQP14:EQU14 EGT14:EGY14 DWX14:DXC14 DNB14:DNG14 DDF14:DDK14 CTJ14:CTO14 CJN14:CJS14 BZR14:BZW14 BPV14:BQA14 BFZ14:BGE14 AWD14:AWI14 AMH14:AMM14 ACL14:ACQ14 SP14:SU14 IT14:IY14 WVF983049:WVL983050 WLJ983049:WLP983050 WBN983049:WBT983050 VRR983049:VRX983050 VHV983049:VIB983050 UXZ983049:UYF983050 UOD983049:UOJ983050 UEH983049:UEN983050 TUL983049:TUR983050 TKP983049:TKV983050 TAT983049:TAZ983050 SQX983049:SRD983050 SHB983049:SHH983050 RXF983049:RXL983050 RNJ983049:RNP983050 RDN983049:RDT983050 QTR983049:QTX983050 QJV983049:QKB983050 PZZ983049:QAF983050 PQD983049:PQJ983050 PGH983049:PGN983050 OWL983049:OWR983050 OMP983049:OMV983050 OCT983049:OCZ983050 NSX983049:NTD983050 NJB983049:NJH983050 MZF983049:MZL983050 MPJ983049:MPP983050 MFN983049:MFT983050 LVR983049:LVX983050 LLV983049:LMB983050 LBZ983049:LCF983050 KSD983049:KSJ983050 KIH983049:KIN983050 JYL983049:JYR983050 JOP983049:JOV983050 JET983049:JEZ983050 IUX983049:IVD983050 ILB983049:ILH983050 IBF983049:IBL983050 HRJ983049:HRP983050 HHN983049:HHT983050 GXR983049:GXX983050 GNV983049:GOB983050 GDZ983049:GEF983050 FUD983049:FUJ983050 FKH983049:FKN983050 FAL983049:FAR983050 EQP983049:EQV983050 EGT983049:EGZ983050 DWX983049:DXD983050 DNB983049:DNH983050 DDF983049:DDL983050 CTJ983049:CTP983050 CJN983049:CJT983050 BZR983049:BZX983050 BPV983049:BQB983050 BFZ983049:BGF983050 AWD983049:AWJ983050 AMH983049:AMN983050 ACL983049:ACR983050 SP983049:SV983050 IT983049:IZ983050 WVF917513:WVL917514 WLJ917513:WLP917514 WBN917513:WBT917514 VRR917513:VRX917514 VHV917513:VIB917514 UXZ917513:UYF917514 UOD917513:UOJ917514 UEH917513:UEN917514 TUL917513:TUR917514 TKP917513:TKV917514 TAT917513:TAZ917514 SQX917513:SRD917514 SHB917513:SHH917514 RXF917513:RXL917514 RNJ917513:RNP917514 RDN917513:RDT917514 QTR917513:QTX917514 QJV917513:QKB917514 PZZ917513:QAF917514 PQD917513:PQJ917514 PGH917513:PGN917514 OWL917513:OWR917514 OMP917513:OMV917514 OCT917513:OCZ917514 NSX917513:NTD917514 NJB917513:NJH917514 MZF917513:MZL917514 MPJ917513:MPP917514 MFN917513:MFT917514 LVR917513:LVX917514 LLV917513:LMB917514 LBZ917513:LCF917514 KSD917513:KSJ917514 KIH917513:KIN917514 JYL917513:JYR917514 JOP917513:JOV917514 JET917513:JEZ917514 IUX917513:IVD917514 ILB917513:ILH917514 IBF917513:IBL917514 HRJ917513:HRP917514 HHN917513:HHT917514 GXR917513:GXX917514 GNV917513:GOB917514 GDZ917513:GEF917514 FUD917513:FUJ917514 FKH917513:FKN917514 FAL917513:FAR917514 EQP917513:EQV917514 EGT917513:EGZ917514 DWX917513:DXD917514 DNB917513:DNH917514 DDF917513:DDL917514 CTJ917513:CTP917514 CJN917513:CJT917514 BZR917513:BZX917514 BPV917513:BQB917514 BFZ917513:BGF917514 AWD917513:AWJ917514 AMH917513:AMN917514 ACL917513:ACR917514 SP917513:SV917514 IT917513:IZ917514 WVF851977:WVL851978 WLJ851977:WLP851978 WBN851977:WBT851978 VRR851977:VRX851978 VHV851977:VIB851978 UXZ851977:UYF851978 UOD851977:UOJ851978 UEH851977:UEN851978 TUL851977:TUR851978 TKP851977:TKV851978 TAT851977:TAZ851978 SQX851977:SRD851978 SHB851977:SHH851978 RXF851977:RXL851978 RNJ851977:RNP851978 RDN851977:RDT851978 QTR851977:QTX851978 QJV851977:QKB851978 PZZ851977:QAF851978 PQD851977:PQJ851978 PGH851977:PGN851978 OWL851977:OWR851978 OMP851977:OMV851978 OCT851977:OCZ851978 NSX851977:NTD851978 NJB851977:NJH851978 MZF851977:MZL851978 MPJ851977:MPP851978 MFN851977:MFT851978 LVR851977:LVX851978 LLV851977:LMB851978 LBZ851977:LCF851978 KSD851977:KSJ851978 KIH851977:KIN851978 JYL851977:JYR851978 JOP851977:JOV851978 JET851977:JEZ851978 IUX851977:IVD851978 ILB851977:ILH851978 IBF851977:IBL851978 HRJ851977:HRP851978 HHN851977:HHT851978 GXR851977:GXX851978 GNV851977:GOB851978 GDZ851977:GEF851978 FUD851977:FUJ851978 FKH851977:FKN851978 FAL851977:FAR851978 EQP851977:EQV851978 EGT851977:EGZ851978 DWX851977:DXD851978 DNB851977:DNH851978 DDF851977:DDL851978 CTJ851977:CTP851978 CJN851977:CJT851978 BZR851977:BZX851978 BPV851977:BQB851978 BFZ851977:BGF851978 AWD851977:AWJ851978 AMH851977:AMN851978 ACL851977:ACR851978 SP851977:SV851978 IT851977:IZ851978 WVF786441:WVL786442 WLJ786441:WLP786442 WBN786441:WBT786442 VRR786441:VRX786442 VHV786441:VIB786442 UXZ786441:UYF786442 UOD786441:UOJ786442 UEH786441:UEN786442 TUL786441:TUR786442 TKP786441:TKV786442 TAT786441:TAZ786442 SQX786441:SRD786442 SHB786441:SHH786442 RXF786441:RXL786442 RNJ786441:RNP786442 RDN786441:RDT786442 QTR786441:QTX786442 QJV786441:QKB786442 PZZ786441:QAF786442 PQD786441:PQJ786442 PGH786441:PGN786442 OWL786441:OWR786442 OMP786441:OMV786442 OCT786441:OCZ786442 NSX786441:NTD786442 NJB786441:NJH786442 MZF786441:MZL786442 MPJ786441:MPP786442 MFN786441:MFT786442 LVR786441:LVX786442 LLV786441:LMB786442 LBZ786441:LCF786442 KSD786441:KSJ786442 KIH786441:KIN786442 JYL786441:JYR786442 JOP786441:JOV786442 JET786441:JEZ786442 IUX786441:IVD786442 ILB786441:ILH786442 IBF786441:IBL786442 HRJ786441:HRP786442 HHN786441:HHT786442 GXR786441:GXX786442 GNV786441:GOB786442 GDZ786441:GEF786442 FUD786441:FUJ786442 FKH786441:FKN786442 FAL786441:FAR786442 EQP786441:EQV786442 EGT786441:EGZ786442 DWX786441:DXD786442 DNB786441:DNH786442 DDF786441:DDL786442 CTJ786441:CTP786442 CJN786441:CJT786442 BZR786441:BZX786442 BPV786441:BQB786442 BFZ786441:BGF786442 AWD786441:AWJ786442 AMH786441:AMN786442 ACL786441:ACR786442 SP786441:SV786442 IT786441:IZ786442 WVF720905:WVL720906 WLJ720905:WLP720906 WBN720905:WBT720906 VRR720905:VRX720906 VHV720905:VIB720906 UXZ720905:UYF720906 UOD720905:UOJ720906 UEH720905:UEN720906 TUL720905:TUR720906 TKP720905:TKV720906 TAT720905:TAZ720906 SQX720905:SRD720906 SHB720905:SHH720906 RXF720905:RXL720906 RNJ720905:RNP720906 RDN720905:RDT720906 QTR720905:QTX720906 QJV720905:QKB720906 PZZ720905:QAF720906 PQD720905:PQJ720906 PGH720905:PGN720906 OWL720905:OWR720906 OMP720905:OMV720906 OCT720905:OCZ720906 NSX720905:NTD720906 NJB720905:NJH720906 MZF720905:MZL720906 MPJ720905:MPP720906 MFN720905:MFT720906 LVR720905:LVX720906 LLV720905:LMB720906 LBZ720905:LCF720906 KSD720905:KSJ720906 KIH720905:KIN720906 JYL720905:JYR720906 JOP720905:JOV720906 JET720905:JEZ720906 IUX720905:IVD720906 ILB720905:ILH720906 IBF720905:IBL720906 HRJ720905:HRP720906 HHN720905:HHT720906 GXR720905:GXX720906 GNV720905:GOB720906 GDZ720905:GEF720906 FUD720905:FUJ720906 FKH720905:FKN720906 FAL720905:FAR720906 EQP720905:EQV720906 EGT720905:EGZ720906 DWX720905:DXD720906 DNB720905:DNH720906 DDF720905:DDL720906 CTJ720905:CTP720906 CJN720905:CJT720906 BZR720905:BZX720906 BPV720905:BQB720906 BFZ720905:BGF720906 AWD720905:AWJ720906 AMH720905:AMN720906 ACL720905:ACR720906 SP720905:SV720906 IT720905:IZ720906 WVF655369:WVL655370 WLJ655369:WLP655370 WBN655369:WBT655370 VRR655369:VRX655370 VHV655369:VIB655370 UXZ655369:UYF655370 UOD655369:UOJ655370 UEH655369:UEN655370 TUL655369:TUR655370 TKP655369:TKV655370 TAT655369:TAZ655370 SQX655369:SRD655370 SHB655369:SHH655370 RXF655369:RXL655370 RNJ655369:RNP655370 RDN655369:RDT655370 QTR655369:QTX655370 QJV655369:QKB655370 PZZ655369:QAF655370 PQD655369:PQJ655370 PGH655369:PGN655370 OWL655369:OWR655370 OMP655369:OMV655370 OCT655369:OCZ655370 NSX655369:NTD655370 NJB655369:NJH655370 MZF655369:MZL655370 MPJ655369:MPP655370 MFN655369:MFT655370 LVR655369:LVX655370 LLV655369:LMB655370 LBZ655369:LCF655370 KSD655369:KSJ655370 KIH655369:KIN655370 JYL655369:JYR655370 JOP655369:JOV655370 JET655369:JEZ655370 IUX655369:IVD655370 ILB655369:ILH655370 IBF655369:IBL655370 HRJ655369:HRP655370 HHN655369:HHT655370 GXR655369:GXX655370 GNV655369:GOB655370 GDZ655369:GEF655370 FUD655369:FUJ655370 FKH655369:FKN655370 FAL655369:FAR655370 EQP655369:EQV655370 EGT655369:EGZ655370 DWX655369:DXD655370 DNB655369:DNH655370 DDF655369:DDL655370 CTJ655369:CTP655370 CJN655369:CJT655370 BZR655369:BZX655370 BPV655369:BQB655370 BFZ655369:BGF655370 AWD655369:AWJ655370 AMH655369:AMN655370 ACL655369:ACR655370 SP655369:SV655370 IT655369:IZ655370 WVF589833:WVL589834 WLJ589833:WLP589834 WBN589833:WBT589834 VRR589833:VRX589834 VHV589833:VIB589834 UXZ589833:UYF589834 UOD589833:UOJ589834 UEH589833:UEN589834 TUL589833:TUR589834 TKP589833:TKV589834 TAT589833:TAZ589834 SQX589833:SRD589834 SHB589833:SHH589834 RXF589833:RXL589834 RNJ589833:RNP589834 RDN589833:RDT589834 QTR589833:QTX589834 QJV589833:QKB589834 PZZ589833:QAF589834 PQD589833:PQJ589834 PGH589833:PGN589834 OWL589833:OWR589834 OMP589833:OMV589834 OCT589833:OCZ589834 NSX589833:NTD589834 NJB589833:NJH589834 MZF589833:MZL589834 MPJ589833:MPP589834 MFN589833:MFT589834 LVR589833:LVX589834 LLV589833:LMB589834 LBZ589833:LCF589834 KSD589833:KSJ589834 KIH589833:KIN589834 JYL589833:JYR589834 JOP589833:JOV589834 JET589833:JEZ589834 IUX589833:IVD589834 ILB589833:ILH589834 IBF589833:IBL589834 HRJ589833:HRP589834 HHN589833:HHT589834 GXR589833:GXX589834 GNV589833:GOB589834 GDZ589833:GEF589834 FUD589833:FUJ589834 FKH589833:FKN589834 FAL589833:FAR589834 EQP589833:EQV589834 EGT589833:EGZ589834 DWX589833:DXD589834 DNB589833:DNH589834 DDF589833:DDL589834 CTJ589833:CTP589834 CJN589833:CJT589834 BZR589833:BZX589834 BPV589833:BQB589834 BFZ589833:BGF589834 AWD589833:AWJ589834 AMH589833:AMN589834 ACL589833:ACR589834 SP589833:SV589834 IT589833:IZ589834 WVF524297:WVL524298 WLJ524297:WLP524298 WBN524297:WBT524298 VRR524297:VRX524298 VHV524297:VIB524298 UXZ524297:UYF524298 UOD524297:UOJ524298 UEH524297:UEN524298 TUL524297:TUR524298 TKP524297:TKV524298 TAT524297:TAZ524298 SQX524297:SRD524298 SHB524297:SHH524298 RXF524297:RXL524298 RNJ524297:RNP524298 RDN524297:RDT524298 QTR524297:QTX524298 QJV524297:QKB524298 PZZ524297:QAF524298 PQD524297:PQJ524298 PGH524297:PGN524298 OWL524297:OWR524298 OMP524297:OMV524298 OCT524297:OCZ524298 NSX524297:NTD524298 NJB524297:NJH524298 MZF524297:MZL524298 MPJ524297:MPP524298 MFN524297:MFT524298 LVR524297:LVX524298 LLV524297:LMB524298 LBZ524297:LCF524298 KSD524297:KSJ524298 KIH524297:KIN524298 JYL524297:JYR524298 JOP524297:JOV524298 JET524297:JEZ524298 IUX524297:IVD524298 ILB524297:ILH524298 IBF524297:IBL524298 HRJ524297:HRP524298 HHN524297:HHT524298 GXR524297:GXX524298 GNV524297:GOB524298 GDZ524297:GEF524298 FUD524297:FUJ524298 FKH524297:FKN524298 FAL524297:FAR524298 EQP524297:EQV524298 EGT524297:EGZ524298 DWX524297:DXD524298 DNB524297:DNH524298 DDF524297:DDL524298 CTJ524297:CTP524298 CJN524297:CJT524298 BZR524297:BZX524298 BPV524297:BQB524298 BFZ524297:BGF524298 AWD524297:AWJ524298 AMH524297:AMN524298 ACL524297:ACR524298 SP524297:SV524298 IT524297:IZ524298 WVF458761:WVL458762 WLJ458761:WLP458762 WBN458761:WBT458762 VRR458761:VRX458762 VHV458761:VIB458762 UXZ458761:UYF458762 UOD458761:UOJ458762 UEH458761:UEN458762 TUL458761:TUR458762 TKP458761:TKV458762 TAT458761:TAZ458762 SQX458761:SRD458762 SHB458761:SHH458762 RXF458761:RXL458762 RNJ458761:RNP458762 RDN458761:RDT458762 QTR458761:QTX458762 QJV458761:QKB458762 PZZ458761:QAF458762 PQD458761:PQJ458762 PGH458761:PGN458762 OWL458761:OWR458762 OMP458761:OMV458762 OCT458761:OCZ458762 NSX458761:NTD458762 NJB458761:NJH458762 MZF458761:MZL458762 MPJ458761:MPP458762 MFN458761:MFT458762 LVR458761:LVX458762 LLV458761:LMB458762 LBZ458761:LCF458762 KSD458761:KSJ458762 KIH458761:KIN458762 JYL458761:JYR458762 JOP458761:JOV458762 JET458761:JEZ458762 IUX458761:IVD458762 ILB458761:ILH458762 IBF458761:IBL458762 HRJ458761:HRP458762 HHN458761:HHT458762 GXR458761:GXX458762 GNV458761:GOB458762 GDZ458761:GEF458762 FUD458761:FUJ458762 FKH458761:FKN458762 FAL458761:FAR458762 EQP458761:EQV458762 EGT458761:EGZ458762 DWX458761:DXD458762 DNB458761:DNH458762 DDF458761:DDL458762 CTJ458761:CTP458762 CJN458761:CJT458762 BZR458761:BZX458762 BPV458761:BQB458762 BFZ458761:BGF458762 AWD458761:AWJ458762 AMH458761:AMN458762 ACL458761:ACR458762 SP458761:SV458762 IT458761:IZ458762 WVF393225:WVL393226 WLJ393225:WLP393226 WBN393225:WBT393226 VRR393225:VRX393226 VHV393225:VIB393226 UXZ393225:UYF393226 UOD393225:UOJ393226 UEH393225:UEN393226 TUL393225:TUR393226 TKP393225:TKV393226 TAT393225:TAZ393226 SQX393225:SRD393226 SHB393225:SHH393226 RXF393225:RXL393226 RNJ393225:RNP393226 RDN393225:RDT393226 QTR393225:QTX393226 QJV393225:QKB393226 PZZ393225:QAF393226 PQD393225:PQJ393226 PGH393225:PGN393226 OWL393225:OWR393226 OMP393225:OMV393226 OCT393225:OCZ393226 NSX393225:NTD393226 NJB393225:NJH393226 MZF393225:MZL393226 MPJ393225:MPP393226 MFN393225:MFT393226 LVR393225:LVX393226 LLV393225:LMB393226 LBZ393225:LCF393226 KSD393225:KSJ393226 KIH393225:KIN393226 JYL393225:JYR393226 JOP393225:JOV393226 JET393225:JEZ393226 IUX393225:IVD393226 ILB393225:ILH393226 IBF393225:IBL393226 HRJ393225:HRP393226 HHN393225:HHT393226 GXR393225:GXX393226 GNV393225:GOB393226 GDZ393225:GEF393226 FUD393225:FUJ393226 FKH393225:FKN393226 FAL393225:FAR393226 EQP393225:EQV393226 EGT393225:EGZ393226 DWX393225:DXD393226 DNB393225:DNH393226 DDF393225:DDL393226 CTJ393225:CTP393226 CJN393225:CJT393226 BZR393225:BZX393226 BPV393225:BQB393226 BFZ393225:BGF393226 AWD393225:AWJ393226 AMH393225:AMN393226 ACL393225:ACR393226 SP393225:SV393226 IT393225:IZ393226 WVF327689:WVL327690 WLJ327689:WLP327690 WBN327689:WBT327690 VRR327689:VRX327690 VHV327689:VIB327690 UXZ327689:UYF327690 UOD327689:UOJ327690 UEH327689:UEN327690 TUL327689:TUR327690 TKP327689:TKV327690 TAT327689:TAZ327690 SQX327689:SRD327690 SHB327689:SHH327690 RXF327689:RXL327690 RNJ327689:RNP327690 RDN327689:RDT327690 QTR327689:QTX327690 QJV327689:QKB327690 PZZ327689:QAF327690 PQD327689:PQJ327690 PGH327689:PGN327690 OWL327689:OWR327690 OMP327689:OMV327690 OCT327689:OCZ327690 NSX327689:NTD327690 NJB327689:NJH327690 MZF327689:MZL327690 MPJ327689:MPP327690 MFN327689:MFT327690 LVR327689:LVX327690 LLV327689:LMB327690 LBZ327689:LCF327690 KSD327689:KSJ327690 KIH327689:KIN327690 JYL327689:JYR327690 JOP327689:JOV327690 JET327689:JEZ327690 IUX327689:IVD327690 ILB327689:ILH327690 IBF327689:IBL327690 HRJ327689:HRP327690 HHN327689:HHT327690 GXR327689:GXX327690 GNV327689:GOB327690 GDZ327689:GEF327690 FUD327689:FUJ327690 FKH327689:FKN327690 FAL327689:FAR327690 EQP327689:EQV327690 EGT327689:EGZ327690 DWX327689:DXD327690 DNB327689:DNH327690 DDF327689:DDL327690 CTJ327689:CTP327690 CJN327689:CJT327690 BZR327689:BZX327690 BPV327689:BQB327690 BFZ327689:BGF327690 AWD327689:AWJ327690 AMH327689:AMN327690 ACL327689:ACR327690 SP327689:SV327690 IT327689:IZ327690 WVF262153:WVL262154 WLJ262153:WLP262154 WBN262153:WBT262154 VRR262153:VRX262154 VHV262153:VIB262154 UXZ262153:UYF262154 UOD262153:UOJ262154 UEH262153:UEN262154 TUL262153:TUR262154 TKP262153:TKV262154 TAT262153:TAZ262154 SQX262153:SRD262154 SHB262153:SHH262154 RXF262153:RXL262154 RNJ262153:RNP262154 RDN262153:RDT262154 QTR262153:QTX262154 QJV262153:QKB262154 PZZ262153:QAF262154 PQD262153:PQJ262154 PGH262153:PGN262154 OWL262153:OWR262154 OMP262153:OMV262154 OCT262153:OCZ262154 NSX262153:NTD262154 NJB262153:NJH262154 MZF262153:MZL262154 MPJ262153:MPP262154 MFN262153:MFT262154 LVR262153:LVX262154 LLV262153:LMB262154 LBZ262153:LCF262154 KSD262153:KSJ262154 KIH262153:KIN262154 JYL262153:JYR262154 JOP262153:JOV262154 JET262153:JEZ262154 IUX262153:IVD262154 ILB262153:ILH262154 IBF262153:IBL262154 HRJ262153:HRP262154 HHN262153:HHT262154 GXR262153:GXX262154 GNV262153:GOB262154 GDZ262153:GEF262154 FUD262153:FUJ262154 FKH262153:FKN262154 FAL262153:FAR262154 EQP262153:EQV262154 EGT262153:EGZ262154 DWX262153:DXD262154 DNB262153:DNH262154 DDF262153:DDL262154 CTJ262153:CTP262154 CJN262153:CJT262154 BZR262153:BZX262154 BPV262153:BQB262154 BFZ262153:BGF262154 AWD262153:AWJ262154 AMH262153:AMN262154 ACL262153:ACR262154 SP262153:SV262154 IT262153:IZ262154 WVF196617:WVL196618 WLJ196617:WLP196618 WBN196617:WBT196618 VRR196617:VRX196618 VHV196617:VIB196618 UXZ196617:UYF196618 UOD196617:UOJ196618 UEH196617:UEN196618 TUL196617:TUR196618 TKP196617:TKV196618 TAT196617:TAZ196618 SQX196617:SRD196618 SHB196617:SHH196618 RXF196617:RXL196618 RNJ196617:RNP196618 RDN196617:RDT196618 QTR196617:QTX196618 QJV196617:QKB196618 PZZ196617:QAF196618 PQD196617:PQJ196618 PGH196617:PGN196618 OWL196617:OWR196618 OMP196617:OMV196618 OCT196617:OCZ196618 NSX196617:NTD196618 NJB196617:NJH196618 MZF196617:MZL196618 MPJ196617:MPP196618 MFN196617:MFT196618 LVR196617:LVX196618 LLV196617:LMB196618 LBZ196617:LCF196618 KSD196617:KSJ196618 KIH196617:KIN196618 JYL196617:JYR196618 JOP196617:JOV196618 JET196617:JEZ196618 IUX196617:IVD196618 ILB196617:ILH196618 IBF196617:IBL196618 HRJ196617:HRP196618 HHN196617:HHT196618 GXR196617:GXX196618 GNV196617:GOB196618 GDZ196617:GEF196618 FUD196617:FUJ196618 FKH196617:FKN196618 FAL196617:FAR196618 EQP196617:EQV196618 EGT196617:EGZ196618 DWX196617:DXD196618 DNB196617:DNH196618 DDF196617:DDL196618 CTJ196617:CTP196618 CJN196617:CJT196618 BZR196617:BZX196618 BPV196617:BQB196618 BFZ196617:BGF196618 AWD196617:AWJ196618 AMH196617:AMN196618 ACL196617:ACR196618 SP196617:SV196618 IT196617:IZ196618 WVF131081:WVL131082 WLJ131081:WLP131082 WBN131081:WBT131082 VRR131081:VRX131082 VHV131081:VIB131082 UXZ131081:UYF131082 UOD131081:UOJ131082 UEH131081:UEN131082 TUL131081:TUR131082 TKP131081:TKV131082 TAT131081:TAZ131082 SQX131081:SRD131082 SHB131081:SHH131082 RXF131081:RXL131082 RNJ131081:RNP131082 RDN131081:RDT131082 QTR131081:QTX131082 QJV131081:QKB131082 PZZ131081:QAF131082 PQD131081:PQJ131082 PGH131081:PGN131082 OWL131081:OWR131082 OMP131081:OMV131082 OCT131081:OCZ131082 NSX131081:NTD131082 NJB131081:NJH131082 MZF131081:MZL131082 MPJ131081:MPP131082 MFN131081:MFT131082 LVR131081:LVX131082 LLV131081:LMB131082 LBZ131081:LCF131082 KSD131081:KSJ131082 KIH131081:KIN131082 JYL131081:JYR131082 JOP131081:JOV131082 JET131081:JEZ131082 IUX131081:IVD131082 ILB131081:ILH131082 IBF131081:IBL131082 HRJ131081:HRP131082 HHN131081:HHT131082 GXR131081:GXX131082 GNV131081:GOB131082 GDZ131081:GEF131082 FUD131081:FUJ131082 FKH131081:FKN131082 FAL131081:FAR131082 EQP131081:EQV131082 EGT131081:EGZ131082 DWX131081:DXD131082 DNB131081:DNH131082 DDF131081:DDL131082 CTJ131081:CTP131082 CJN131081:CJT131082 BZR131081:BZX131082 BPV131081:BQB131082 BFZ131081:BGF131082 AWD131081:AWJ131082 AMH131081:AMN131082 ACL131081:ACR131082 SP131081:SV131082 IT131081:IZ131082 WVF65545:WVL65546 WLJ65545:WLP65546 WBN65545:WBT65546 VRR65545:VRX65546 VHV65545:VIB65546 UXZ65545:UYF65546 UOD65545:UOJ65546 UEH65545:UEN65546 TUL65545:TUR65546 TKP65545:TKV65546 TAT65545:TAZ65546 SQX65545:SRD65546 SHB65545:SHH65546 RXF65545:RXL65546 RNJ65545:RNP65546 RDN65545:RDT65546 QTR65545:QTX65546 QJV65545:QKB65546 PZZ65545:QAF65546 PQD65545:PQJ65546 PGH65545:PGN65546 OWL65545:OWR65546 OMP65545:OMV65546 OCT65545:OCZ65546 NSX65545:NTD65546 NJB65545:NJH65546 MZF65545:MZL65546 MPJ65545:MPP65546 MFN65545:MFT65546 LVR65545:LVX65546 LLV65545:LMB65546 LBZ65545:LCF65546 KSD65545:KSJ65546 KIH65545:KIN65546 JYL65545:JYR65546 JOP65545:JOV65546 JET65545:JEZ65546 IUX65545:IVD65546 ILB65545:ILH65546 IBF65545:IBL65546 HRJ65545:HRP65546 HHN65545:HHT65546 GXR65545:GXX65546 GNV65545:GOB65546 GDZ65545:GEF65546 FUD65545:FUJ65546 FKH65545:FKN65546 FAL65545:FAR65546 EQP65545:EQV65546 EGT65545:EGZ65546 DWX65545:DXD65546 DNB65545:DNH65546 DDF65545:DDL65546 CTJ65545:CTP65546 CJN65545:CJT65546 BZR65545:BZX65546 BPV65545:BQB65546 BFZ65545:BGF65546 AWD65545:AWJ65546 AMH65545:AMN65546 ACL65545:ACR65546 SP65545:SV65546 IT65545:IZ65546 WVF15:WVL15 WLJ15:WLP15 WBN15:WBT15 VRR15:VRX15 VHV15:VIB15 UXZ15:UYF15 UOD15:UOJ15 UEH15:UEN15 TUL15:TUR15 TKP15:TKV15 TAT15:TAZ15 SQX15:SRD15 SHB15:SHH15 RXF15:RXL15 RNJ15:RNP15 RDN15:RDT15 QTR15:QTX15 QJV15:QKB15 PZZ15:QAF15 PQD15:PQJ15 PGH15:PGN15 OWL15:OWR15 OMP15:OMV15 OCT15:OCZ15 NSX15:NTD15 NJB15:NJH15 MZF15:MZL15 MPJ15:MPP15 MFN15:MFT15 LVR15:LVX15 LLV15:LMB15 LBZ15:LCF15 KSD15:KSJ15 KIH15:KIN15 JYL15:JYR15 JOP15:JOV15 JET15:JEZ15 IUX15:IVD15 ILB15:ILH15 IBF15:IBL15 HRJ15:HRP15 HHN15:HHT15 GXR15:GXX15 GNV15:GOB15 GDZ15:GEF15 FUD15:FUJ15 FKH15:FKN15 FAL15:FAR15 EQP15:EQV15 EGT15:EGZ15 DWX15:DXD15 DNB15:DNH15 DDF15:DDL15 CTJ15:CTP15 CJN15:CJT15 BZR15:BZX15 BPV15:BQB15 BFZ15:BGF15 AWD15:AWJ15 AMH15:AMN15 ACL15:ACR15 SP15:SV15 IT15:IZ15">
      <formula1>$IN$56011:$IN$56015</formula1>
    </dataValidation>
    <dataValidation type="list" allowBlank="1" showInputMessage="1" showErrorMessage="1" sqref="N10:N16">
      <formula1>$Q$10:$Y$10</formula1>
    </dataValidation>
  </dataValidations>
  <printOptions horizontalCentered="1"/>
  <pageMargins left="0.19685039370078741" right="0.19685039370078741" top="0.59055118110236227" bottom="0.19685039370078741"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
  <sheetViews>
    <sheetView showGridLines="0" topLeftCell="A4" zoomScale="70" zoomScaleNormal="70" zoomScaleSheetLayoutView="40" workbookViewId="0">
      <pane ySplit="7" topLeftCell="A15" activePane="bottomLeft" state="frozen"/>
      <selection activeCell="A7" sqref="A1:XFD1048576"/>
      <selection pane="bottomLeft" activeCell="M15" sqref="M15"/>
    </sheetView>
  </sheetViews>
  <sheetFormatPr baseColWidth="10" defaultRowHeight="12" x14ac:dyDescent="0.2"/>
  <cols>
    <col min="1" max="1" width="11.42578125" style="1"/>
    <col min="2" max="2" width="19.7109375" style="1" customWidth="1"/>
    <col min="3" max="3" width="23.42578125" style="1" customWidth="1"/>
    <col min="4" max="4" width="22.7109375" style="1" customWidth="1"/>
    <col min="5" max="5" width="22.85546875" style="17" customWidth="1"/>
    <col min="6" max="10" width="5.42578125" style="17" customWidth="1"/>
    <col min="11" max="11" width="5.85546875" style="17" customWidth="1"/>
    <col min="12" max="12" width="8.85546875" style="17" customWidth="1"/>
    <col min="13" max="13" width="9.7109375" style="17" customWidth="1"/>
    <col min="14" max="14" width="18.7109375" style="17" customWidth="1"/>
    <col min="15" max="15" width="16.85546875" style="1" customWidth="1"/>
    <col min="16" max="16" width="24.28515625" style="1" customWidth="1"/>
    <col min="17" max="16384" width="11.42578125" style="1"/>
  </cols>
  <sheetData>
    <row r="1" spans="1:26" x14ac:dyDescent="0.2">
      <c r="A1" s="128" t="s">
        <v>19</v>
      </c>
      <c r="B1" s="128"/>
      <c r="C1" s="128"/>
      <c r="D1" s="128"/>
      <c r="E1" s="128"/>
      <c r="F1" s="128"/>
      <c r="G1" s="128"/>
      <c r="H1" s="128"/>
      <c r="I1" s="128"/>
      <c r="J1" s="128"/>
      <c r="K1" s="128"/>
      <c r="L1" s="128"/>
      <c r="M1" s="128"/>
      <c r="N1" s="128"/>
    </row>
    <row r="2" spans="1:26" x14ac:dyDescent="0.2">
      <c r="A2" s="40"/>
      <c r="B2" s="40"/>
      <c r="C2" s="40"/>
      <c r="D2" s="40"/>
      <c r="E2" s="40"/>
      <c r="F2" s="40"/>
      <c r="G2" s="40"/>
      <c r="H2" s="40"/>
      <c r="I2" s="40"/>
      <c r="J2" s="40"/>
      <c r="K2" s="40"/>
      <c r="L2" s="40"/>
      <c r="M2" s="40"/>
      <c r="N2" s="40"/>
    </row>
    <row r="3" spans="1:26" ht="18" customHeight="1" x14ac:dyDescent="0.2">
      <c r="A3" s="41" t="s">
        <v>0</v>
      </c>
      <c r="B3" s="42"/>
      <c r="C3" s="43" t="s">
        <v>119</v>
      </c>
      <c r="D3" s="44"/>
      <c r="E3" s="45" t="s">
        <v>1</v>
      </c>
      <c r="F3" s="29"/>
      <c r="G3" s="30"/>
      <c r="H3" s="30"/>
      <c r="I3" s="30"/>
      <c r="J3" s="30"/>
      <c r="K3" s="30"/>
      <c r="L3" s="30"/>
      <c r="M3" s="30"/>
      <c r="N3" s="30"/>
    </row>
    <row r="4" spans="1:26" ht="18" customHeight="1" x14ac:dyDescent="0.2">
      <c r="A4" s="97" t="s">
        <v>55</v>
      </c>
      <c r="B4" s="97"/>
      <c r="C4" s="97"/>
      <c r="D4" s="97"/>
      <c r="E4" s="97"/>
      <c r="F4" s="97"/>
      <c r="G4" s="97"/>
      <c r="H4" s="97"/>
      <c r="I4" s="97"/>
      <c r="J4" s="97"/>
      <c r="K4" s="97"/>
      <c r="L4" s="97"/>
      <c r="M4" s="97"/>
      <c r="N4" s="97"/>
    </row>
    <row r="5" spans="1:26" ht="18" customHeight="1" x14ac:dyDescent="0.2">
      <c r="A5" s="98"/>
      <c r="B5" s="98"/>
      <c r="C5" s="98"/>
      <c r="D5" s="98"/>
      <c r="E5" s="98"/>
      <c r="F5" s="98"/>
      <c r="G5" s="98"/>
      <c r="H5" s="98"/>
      <c r="I5" s="98"/>
      <c r="J5" s="98"/>
      <c r="K5" s="98"/>
      <c r="L5" s="98"/>
      <c r="M5" s="98"/>
      <c r="N5" s="98"/>
    </row>
    <row r="6" spans="1:26" ht="36.75" customHeight="1" x14ac:dyDescent="0.2">
      <c r="A6" s="129" t="s">
        <v>0</v>
      </c>
      <c r="B6" s="85"/>
      <c r="C6" s="114" t="s">
        <v>217</v>
      </c>
      <c r="D6" s="120"/>
      <c r="E6" s="11" t="s">
        <v>1</v>
      </c>
      <c r="F6" s="133" t="s">
        <v>120</v>
      </c>
      <c r="G6" s="134"/>
      <c r="H6" s="134"/>
      <c r="I6" s="134"/>
      <c r="J6" s="134"/>
      <c r="K6" s="134"/>
      <c r="L6" s="134"/>
      <c r="M6" s="134"/>
      <c r="N6" s="135"/>
    </row>
    <row r="7" spans="1:26" ht="37.5" customHeight="1" x14ac:dyDescent="0.2">
      <c r="A7" s="108" t="s">
        <v>121</v>
      </c>
      <c r="B7" s="108"/>
      <c r="C7" s="114" t="s">
        <v>308</v>
      </c>
      <c r="D7" s="120"/>
      <c r="E7" s="68"/>
      <c r="F7" s="68"/>
      <c r="G7" s="68"/>
      <c r="H7" s="68"/>
      <c r="I7" s="68"/>
      <c r="J7" s="68"/>
      <c r="K7" s="68"/>
      <c r="L7" s="68"/>
      <c r="M7" s="68"/>
      <c r="N7" s="68"/>
      <c r="R7" s="2"/>
      <c r="S7" s="2"/>
      <c r="T7" s="2"/>
      <c r="U7" s="2"/>
      <c r="V7" s="2"/>
      <c r="W7" s="2"/>
      <c r="X7" s="2"/>
      <c r="Y7" s="2"/>
      <c r="Z7" s="2"/>
    </row>
    <row r="8" spans="1:26" ht="15" customHeight="1" x14ac:dyDescent="0.2">
      <c r="A8" s="92" t="s">
        <v>2</v>
      </c>
      <c r="B8" s="92" t="s">
        <v>3</v>
      </c>
      <c r="C8" s="92"/>
      <c r="D8" s="92"/>
      <c r="E8" s="92"/>
      <c r="F8" s="92" t="s">
        <v>4</v>
      </c>
      <c r="G8" s="92"/>
      <c r="H8" s="92"/>
      <c r="I8" s="92"/>
      <c r="J8" s="92"/>
      <c r="K8" s="92"/>
      <c r="L8" s="92"/>
      <c r="M8" s="92" t="s">
        <v>5</v>
      </c>
      <c r="N8" s="93" t="s">
        <v>6</v>
      </c>
      <c r="O8" s="95" t="s">
        <v>298</v>
      </c>
      <c r="P8" s="86" t="s">
        <v>299</v>
      </c>
    </row>
    <row r="9" spans="1:26" ht="15.75" customHeight="1" x14ac:dyDescent="0.2">
      <c r="A9" s="92"/>
      <c r="B9" s="92" t="s">
        <v>7</v>
      </c>
      <c r="C9" s="92" t="s">
        <v>8</v>
      </c>
      <c r="D9" s="92" t="s">
        <v>9</v>
      </c>
      <c r="E9" s="92" t="s">
        <v>10</v>
      </c>
      <c r="F9" s="92" t="s">
        <v>11</v>
      </c>
      <c r="G9" s="92"/>
      <c r="H9" s="92"/>
      <c r="I9" s="92"/>
      <c r="J9" s="92"/>
      <c r="K9" s="57" t="s">
        <v>12</v>
      </c>
      <c r="L9" s="92" t="s">
        <v>13</v>
      </c>
      <c r="M9" s="92"/>
      <c r="N9" s="99"/>
      <c r="O9" s="96"/>
      <c r="P9" s="87"/>
    </row>
    <row r="10" spans="1:26" ht="82.5" customHeight="1" x14ac:dyDescent="0.2">
      <c r="A10" s="93"/>
      <c r="B10" s="93"/>
      <c r="C10" s="93"/>
      <c r="D10" s="93"/>
      <c r="E10" s="93"/>
      <c r="F10" s="5" t="s">
        <v>14</v>
      </c>
      <c r="G10" s="5" t="s">
        <v>15</v>
      </c>
      <c r="H10" s="5" t="s">
        <v>16</v>
      </c>
      <c r="I10" s="5" t="s">
        <v>17</v>
      </c>
      <c r="J10" s="5" t="s">
        <v>18</v>
      </c>
      <c r="K10" s="5" t="s">
        <v>283</v>
      </c>
      <c r="L10" s="93"/>
      <c r="M10" s="93"/>
      <c r="N10" s="99"/>
      <c r="O10" s="96"/>
      <c r="P10" s="87"/>
    </row>
    <row r="11" spans="1:26" ht="132" x14ac:dyDescent="0.2">
      <c r="A11" s="46">
        <v>1</v>
      </c>
      <c r="B11" s="47" t="s">
        <v>227</v>
      </c>
      <c r="C11" s="48" t="s">
        <v>219</v>
      </c>
      <c r="D11" s="49" t="s">
        <v>123</v>
      </c>
      <c r="E11" s="50" t="s">
        <v>218</v>
      </c>
      <c r="F11" s="51">
        <v>5</v>
      </c>
      <c r="G11" s="51">
        <v>3</v>
      </c>
      <c r="H11" s="51">
        <v>5</v>
      </c>
      <c r="I11" s="51">
        <v>3</v>
      </c>
      <c r="J11" s="51">
        <v>3</v>
      </c>
      <c r="K11" s="51">
        <v>1</v>
      </c>
      <c r="L11" s="52">
        <f t="shared" ref="L11:L16" si="0">AVERAGE(F11:J11)*MAX(K11:K11)</f>
        <v>3.8</v>
      </c>
      <c r="M11" s="53" t="str">
        <f>IF(L11&gt;16,"Crítico",IF(L11&gt;9,"Alto",IF(L11&gt;5,"Medio","Bajo")))</f>
        <v>Bajo</v>
      </c>
      <c r="N11" s="54" t="s">
        <v>258</v>
      </c>
      <c r="O11" s="79" t="s">
        <v>312</v>
      </c>
      <c r="P11" s="63" t="s">
        <v>348</v>
      </c>
      <c r="Q11" s="2">
        <v>1</v>
      </c>
      <c r="R11" s="2">
        <v>2</v>
      </c>
      <c r="S11" s="2">
        <v>3</v>
      </c>
      <c r="T11" s="2">
        <v>4</v>
      </c>
      <c r="U11" s="2">
        <v>5</v>
      </c>
      <c r="V11" s="2"/>
      <c r="W11" s="2"/>
      <c r="X11" s="2"/>
      <c r="Y11" s="2"/>
      <c r="Z11" s="2"/>
    </row>
    <row r="12" spans="1:26" ht="180" x14ac:dyDescent="0.2">
      <c r="A12" s="46">
        <v>2</v>
      </c>
      <c r="B12" s="47" t="s">
        <v>124</v>
      </c>
      <c r="C12" s="48" t="s">
        <v>125</v>
      </c>
      <c r="D12" s="49" t="s">
        <v>126</v>
      </c>
      <c r="E12" s="50" t="s">
        <v>127</v>
      </c>
      <c r="F12" s="51">
        <v>4</v>
      </c>
      <c r="G12" s="51">
        <v>3</v>
      </c>
      <c r="H12" s="51">
        <v>5</v>
      </c>
      <c r="I12" s="51">
        <v>4</v>
      </c>
      <c r="J12" s="51">
        <v>2</v>
      </c>
      <c r="K12" s="51">
        <v>1</v>
      </c>
      <c r="L12" s="52">
        <f t="shared" si="0"/>
        <v>3.6</v>
      </c>
      <c r="M12" s="53" t="str">
        <f t="shared" ref="M12:M16" si="1">IF(L12&gt;16,"Crítico",IF(L12&gt;9,"Alto",IF(L12&gt;5,"Medio","Bajo")))</f>
        <v>Bajo</v>
      </c>
      <c r="N12" s="54" t="s">
        <v>261</v>
      </c>
      <c r="O12" s="79" t="s">
        <v>312</v>
      </c>
      <c r="P12" s="63" t="s">
        <v>349</v>
      </c>
      <c r="Q12" s="2" t="s">
        <v>254</v>
      </c>
      <c r="R12" s="2" t="s">
        <v>255</v>
      </c>
      <c r="S12" s="2" t="s">
        <v>256</v>
      </c>
      <c r="T12" s="2" t="s">
        <v>257</v>
      </c>
      <c r="U12" s="2" t="s">
        <v>258</v>
      </c>
      <c r="V12" s="2" t="s">
        <v>259</v>
      </c>
      <c r="W12" s="2" t="s">
        <v>260</v>
      </c>
      <c r="X12" s="2" t="s">
        <v>261</v>
      </c>
      <c r="Y12" s="2" t="s">
        <v>262</v>
      </c>
      <c r="Z12" s="2"/>
    </row>
    <row r="13" spans="1:26" ht="409.5" x14ac:dyDescent="0.2">
      <c r="A13" s="46">
        <v>3</v>
      </c>
      <c r="B13" s="47" t="s">
        <v>128</v>
      </c>
      <c r="C13" s="48" t="s">
        <v>129</v>
      </c>
      <c r="D13" s="49" t="s">
        <v>130</v>
      </c>
      <c r="E13" s="50" t="s">
        <v>322</v>
      </c>
      <c r="F13" s="51">
        <v>5</v>
      </c>
      <c r="G13" s="51">
        <v>5</v>
      </c>
      <c r="H13" s="51">
        <v>5</v>
      </c>
      <c r="I13" s="51">
        <v>5</v>
      </c>
      <c r="J13" s="51">
        <v>5</v>
      </c>
      <c r="K13" s="51">
        <v>1</v>
      </c>
      <c r="L13" s="52">
        <f t="shared" si="0"/>
        <v>5</v>
      </c>
      <c r="M13" s="53" t="str">
        <f t="shared" si="1"/>
        <v>Bajo</v>
      </c>
      <c r="N13" s="54" t="s">
        <v>262</v>
      </c>
      <c r="O13" s="79" t="s">
        <v>312</v>
      </c>
      <c r="P13" s="63" t="s">
        <v>348</v>
      </c>
    </row>
    <row r="14" spans="1:26" ht="168" x14ac:dyDescent="0.2">
      <c r="A14" s="46">
        <v>4</v>
      </c>
      <c r="B14" s="47" t="s">
        <v>131</v>
      </c>
      <c r="C14" s="48" t="s">
        <v>132</v>
      </c>
      <c r="D14" s="49" t="s">
        <v>133</v>
      </c>
      <c r="E14" s="50" t="s">
        <v>134</v>
      </c>
      <c r="F14" s="51">
        <v>4</v>
      </c>
      <c r="G14" s="51">
        <v>2</v>
      </c>
      <c r="H14" s="51">
        <v>5</v>
      </c>
      <c r="I14" s="51">
        <v>3</v>
      </c>
      <c r="J14" s="51">
        <v>3</v>
      </c>
      <c r="K14" s="51">
        <v>1</v>
      </c>
      <c r="L14" s="52">
        <f t="shared" si="0"/>
        <v>3.4</v>
      </c>
      <c r="M14" s="53" t="str">
        <f t="shared" si="1"/>
        <v>Bajo</v>
      </c>
      <c r="N14" s="54" t="s">
        <v>260</v>
      </c>
      <c r="O14" s="79" t="s">
        <v>312</v>
      </c>
      <c r="P14" s="63" t="s">
        <v>350</v>
      </c>
    </row>
    <row r="15" spans="1:26" ht="198.75" customHeight="1" x14ac:dyDescent="0.2">
      <c r="A15" s="46">
        <v>5</v>
      </c>
      <c r="B15" s="47" t="s">
        <v>135</v>
      </c>
      <c r="C15" s="48" t="s">
        <v>136</v>
      </c>
      <c r="D15" s="49" t="s">
        <v>137</v>
      </c>
      <c r="E15" s="50" t="s">
        <v>138</v>
      </c>
      <c r="F15" s="51">
        <v>5</v>
      </c>
      <c r="G15" s="51">
        <v>5</v>
      </c>
      <c r="H15" s="51">
        <v>5</v>
      </c>
      <c r="I15" s="51">
        <v>3</v>
      </c>
      <c r="J15" s="51">
        <v>5</v>
      </c>
      <c r="K15" s="51">
        <v>1</v>
      </c>
      <c r="L15" s="52">
        <f t="shared" si="0"/>
        <v>4.5999999999999996</v>
      </c>
      <c r="M15" s="53" t="str">
        <f t="shared" si="1"/>
        <v>Bajo</v>
      </c>
      <c r="N15" s="54" t="s">
        <v>262</v>
      </c>
      <c r="O15" s="79" t="s">
        <v>312</v>
      </c>
      <c r="P15" s="63" t="s">
        <v>348</v>
      </c>
    </row>
    <row r="16" spans="1:26" ht="409.5" x14ac:dyDescent="0.2">
      <c r="A16" s="46">
        <v>6</v>
      </c>
      <c r="B16" s="47" t="s">
        <v>139</v>
      </c>
      <c r="C16" s="49" t="s">
        <v>140</v>
      </c>
      <c r="D16" s="49" t="s">
        <v>141</v>
      </c>
      <c r="E16" s="50" t="s">
        <v>313</v>
      </c>
      <c r="F16" s="51">
        <v>5</v>
      </c>
      <c r="G16" s="51">
        <v>5</v>
      </c>
      <c r="H16" s="51">
        <v>5</v>
      </c>
      <c r="I16" s="51">
        <v>5</v>
      </c>
      <c r="J16" s="51">
        <v>5</v>
      </c>
      <c r="K16" s="51">
        <v>1</v>
      </c>
      <c r="L16" s="52">
        <f t="shared" si="0"/>
        <v>5</v>
      </c>
      <c r="M16" s="53" t="str">
        <f t="shared" si="1"/>
        <v>Bajo</v>
      </c>
      <c r="N16" s="54" t="s">
        <v>262</v>
      </c>
      <c r="O16" s="79" t="s">
        <v>312</v>
      </c>
      <c r="P16" s="63" t="s">
        <v>348</v>
      </c>
    </row>
    <row r="19" spans="2:9" ht="12.75" x14ac:dyDescent="0.2">
      <c r="B19" s="18" t="s">
        <v>230</v>
      </c>
      <c r="C19" s="19" t="s">
        <v>231</v>
      </c>
      <c r="D19" s="19" t="s">
        <v>232</v>
      </c>
      <c r="E19" s="1"/>
    </row>
    <row r="20" spans="2:9" ht="17.25" customHeight="1" x14ac:dyDescent="0.2">
      <c r="B20" s="88"/>
      <c r="C20" s="90"/>
      <c r="D20" s="90"/>
      <c r="E20" s="1"/>
    </row>
    <row r="21" spans="2:9" ht="22.5" customHeight="1" x14ac:dyDescent="0.2">
      <c r="B21" s="89"/>
      <c r="C21" s="91"/>
      <c r="D21" s="91"/>
      <c r="E21" s="1"/>
    </row>
    <row r="22" spans="2:9" ht="12.75" x14ac:dyDescent="0.2">
      <c r="B22" s="22" t="s">
        <v>242</v>
      </c>
      <c r="C22" s="22" t="s">
        <v>251</v>
      </c>
      <c r="D22" s="22" t="s">
        <v>233</v>
      </c>
      <c r="E22" s="124">
        <v>43271</v>
      </c>
      <c r="F22" s="124"/>
      <c r="G22" s="124"/>
    </row>
    <row r="23" spans="2:9" ht="25.5" x14ac:dyDescent="0.2">
      <c r="B23" s="25" t="s">
        <v>246</v>
      </c>
      <c r="C23" s="26" t="s">
        <v>237</v>
      </c>
      <c r="D23" s="26" t="s">
        <v>238</v>
      </c>
      <c r="E23" s="125" t="s">
        <v>228</v>
      </c>
      <c r="F23" s="126"/>
      <c r="G23" s="126"/>
      <c r="I23" s="17" t="s">
        <v>229</v>
      </c>
    </row>
  </sheetData>
  <mergeCells count="25">
    <mergeCell ref="A1:N1"/>
    <mergeCell ref="A6:B6"/>
    <mergeCell ref="C6:D6"/>
    <mergeCell ref="F6:N6"/>
    <mergeCell ref="A4:N5"/>
    <mergeCell ref="E22:G22"/>
    <mergeCell ref="E23:G23"/>
    <mergeCell ref="A8:A10"/>
    <mergeCell ref="B8:E8"/>
    <mergeCell ref="F8:L8"/>
    <mergeCell ref="B9:B10"/>
    <mergeCell ref="C9:C10"/>
    <mergeCell ref="D9:D10"/>
    <mergeCell ref="E9:E10"/>
    <mergeCell ref="F9:J9"/>
    <mergeCell ref="L9:L10"/>
    <mergeCell ref="A7:B7"/>
    <mergeCell ref="C7:D7"/>
    <mergeCell ref="O8:O10"/>
    <mergeCell ref="P8:P10"/>
    <mergeCell ref="B20:B21"/>
    <mergeCell ref="C20:C21"/>
    <mergeCell ref="D20:D21"/>
    <mergeCell ref="M8:M10"/>
    <mergeCell ref="N8:N10"/>
  </mergeCells>
  <dataValidations count="2">
    <dataValidation type="list" allowBlank="1" showInputMessage="1" showErrorMessage="1" sqref="N11:N16">
      <formula1>$Q$12:$Z$12</formula1>
    </dataValidation>
    <dataValidation type="list" allowBlank="1" showInputMessage="1" showErrorMessage="1" sqref="F11:K16">
      <formula1>$Q$11:$U$11</formula1>
    </dataValidation>
  </dataValidations>
  <printOptions horizontalCentered="1"/>
  <pageMargins left="0.19685039370078741" right="0.19685039370078741" top="0.59055118110236227" bottom="0.19685039370078741" header="0" footer="0"/>
  <pageSetup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
  <sheetViews>
    <sheetView topLeftCell="A16" zoomScaleSheetLayoutView="40" workbookViewId="0">
      <selection activeCell="F27" sqref="F27"/>
    </sheetView>
  </sheetViews>
  <sheetFormatPr baseColWidth="10" defaultRowHeight="12" x14ac:dyDescent="0.2"/>
  <cols>
    <col min="1" max="1" width="11.42578125" style="1"/>
    <col min="2" max="2" width="23.28515625" style="1" customWidth="1"/>
    <col min="3" max="3" width="23.42578125" style="1" customWidth="1"/>
    <col min="4" max="4" width="22.7109375" style="1" customWidth="1"/>
    <col min="5" max="5" width="18.140625" style="17" customWidth="1"/>
    <col min="6" max="10" width="4.28515625" style="17" customWidth="1"/>
    <col min="11" max="11" width="5.7109375" style="17" customWidth="1"/>
    <col min="12" max="12" width="8.28515625" style="17" customWidth="1"/>
    <col min="13" max="13" width="9.7109375" style="17" customWidth="1"/>
    <col min="14" max="14" width="20.7109375" style="17" customWidth="1"/>
    <col min="15" max="15" width="19.7109375" style="1" customWidth="1"/>
    <col min="16" max="16" width="20.85546875" style="1" customWidth="1"/>
    <col min="17" max="16384" width="11.42578125" style="1"/>
  </cols>
  <sheetData>
    <row r="1" spans="1:26" ht="15.75" customHeight="1" x14ac:dyDescent="0.2">
      <c r="A1" s="97" t="s">
        <v>19</v>
      </c>
      <c r="B1" s="97"/>
      <c r="C1" s="97"/>
      <c r="D1" s="97"/>
      <c r="E1" s="97"/>
      <c r="F1" s="97"/>
      <c r="G1" s="97"/>
      <c r="H1" s="97"/>
      <c r="I1" s="97"/>
      <c r="J1" s="97"/>
      <c r="K1" s="97"/>
      <c r="L1" s="97"/>
      <c r="M1" s="97"/>
      <c r="N1" s="97"/>
    </row>
    <row r="2" spans="1:26" x14ac:dyDescent="0.2">
      <c r="A2" s="98"/>
      <c r="B2" s="98"/>
      <c r="C2" s="98"/>
      <c r="D2" s="98"/>
      <c r="E2" s="98"/>
      <c r="F2" s="98"/>
      <c r="G2" s="98"/>
      <c r="H2" s="98"/>
      <c r="I2" s="98"/>
      <c r="J2" s="98"/>
      <c r="K2" s="98"/>
      <c r="L2" s="98"/>
      <c r="M2" s="98"/>
      <c r="N2" s="98"/>
    </row>
    <row r="3" spans="1:26" ht="39" customHeight="1" x14ac:dyDescent="0.2">
      <c r="A3" s="108" t="s">
        <v>0</v>
      </c>
      <c r="B3" s="108"/>
      <c r="C3" s="83" t="s">
        <v>182</v>
      </c>
      <c r="D3" s="83"/>
      <c r="E3" s="108" t="s">
        <v>1</v>
      </c>
      <c r="F3" s="110" t="s">
        <v>183</v>
      </c>
      <c r="G3" s="111"/>
      <c r="H3" s="111"/>
      <c r="I3" s="111"/>
      <c r="J3" s="111"/>
      <c r="K3" s="111"/>
      <c r="L3" s="111"/>
      <c r="M3" s="111"/>
      <c r="N3" s="111"/>
    </row>
    <row r="4" spans="1:26" ht="37.5" hidden="1" customHeight="1" x14ac:dyDescent="0.2">
      <c r="A4" s="108"/>
      <c r="B4" s="108"/>
      <c r="C4" s="83"/>
      <c r="D4" s="83"/>
      <c r="E4" s="108"/>
      <c r="F4" s="112"/>
      <c r="G4" s="113"/>
      <c r="H4" s="113"/>
      <c r="I4" s="113"/>
      <c r="J4" s="113"/>
      <c r="K4" s="113"/>
      <c r="L4" s="113"/>
      <c r="M4" s="113"/>
      <c r="N4" s="113"/>
    </row>
    <row r="5" spans="1:26" ht="37.5" customHeight="1" x14ac:dyDescent="0.2">
      <c r="A5" s="108" t="s">
        <v>121</v>
      </c>
      <c r="B5" s="108"/>
      <c r="C5" s="114" t="s">
        <v>309</v>
      </c>
      <c r="D5" s="120"/>
      <c r="E5" s="68"/>
      <c r="F5" s="68"/>
      <c r="G5" s="68"/>
      <c r="H5" s="68"/>
      <c r="I5" s="68"/>
      <c r="J5" s="68"/>
      <c r="K5" s="68"/>
      <c r="L5" s="68"/>
      <c r="M5" s="68"/>
      <c r="N5" s="68"/>
      <c r="R5" s="2"/>
      <c r="S5" s="2"/>
      <c r="T5" s="2"/>
      <c r="U5" s="2"/>
      <c r="V5" s="2"/>
      <c r="W5" s="2"/>
      <c r="X5" s="2"/>
      <c r="Y5" s="2"/>
      <c r="Z5" s="2"/>
    </row>
    <row r="6" spans="1:26" ht="15" customHeight="1" x14ac:dyDescent="0.2">
      <c r="A6" s="92" t="s">
        <v>2</v>
      </c>
      <c r="B6" s="92" t="s">
        <v>3</v>
      </c>
      <c r="C6" s="92"/>
      <c r="D6" s="92"/>
      <c r="E6" s="92"/>
      <c r="F6" s="92" t="s">
        <v>4</v>
      </c>
      <c r="G6" s="92"/>
      <c r="H6" s="92"/>
      <c r="I6" s="92"/>
      <c r="J6" s="92"/>
      <c r="K6" s="92"/>
      <c r="L6" s="92"/>
      <c r="M6" s="92" t="s">
        <v>5</v>
      </c>
      <c r="N6" s="93" t="s">
        <v>6</v>
      </c>
      <c r="O6" s="95" t="s">
        <v>298</v>
      </c>
      <c r="P6" s="86" t="s">
        <v>299</v>
      </c>
    </row>
    <row r="7" spans="1:26" ht="15.75" customHeight="1" x14ac:dyDescent="0.2">
      <c r="A7" s="92"/>
      <c r="B7" s="92" t="s">
        <v>7</v>
      </c>
      <c r="C7" s="92" t="s">
        <v>8</v>
      </c>
      <c r="D7" s="92" t="s">
        <v>9</v>
      </c>
      <c r="E7" s="92" t="s">
        <v>10</v>
      </c>
      <c r="F7" s="92" t="s">
        <v>11</v>
      </c>
      <c r="G7" s="92"/>
      <c r="H7" s="92"/>
      <c r="I7" s="92"/>
      <c r="J7" s="92"/>
      <c r="K7" s="58" t="s">
        <v>12</v>
      </c>
      <c r="L7" s="92" t="s">
        <v>13</v>
      </c>
      <c r="M7" s="92"/>
      <c r="N7" s="99"/>
      <c r="O7" s="96"/>
      <c r="P7" s="87"/>
      <c r="Q7" s="2">
        <v>1</v>
      </c>
      <c r="R7" s="2">
        <v>2</v>
      </c>
      <c r="S7" s="2">
        <v>3</v>
      </c>
      <c r="T7" s="2">
        <v>4</v>
      </c>
      <c r="U7" s="2">
        <v>5</v>
      </c>
      <c r="V7" s="2"/>
      <c r="W7" s="2"/>
      <c r="X7" s="2"/>
      <c r="Y7" s="2"/>
    </row>
    <row r="8" spans="1:26" ht="67.5" customHeight="1" x14ac:dyDescent="0.2">
      <c r="A8" s="93"/>
      <c r="B8" s="93"/>
      <c r="C8" s="93"/>
      <c r="D8" s="93"/>
      <c r="E8" s="93"/>
      <c r="F8" s="5" t="s">
        <v>14</v>
      </c>
      <c r="G8" s="5" t="s">
        <v>15</v>
      </c>
      <c r="H8" s="5" t="s">
        <v>16</v>
      </c>
      <c r="I8" s="5" t="s">
        <v>17</v>
      </c>
      <c r="J8" s="5" t="s">
        <v>18</v>
      </c>
      <c r="K8" s="5" t="s">
        <v>283</v>
      </c>
      <c r="L8" s="93"/>
      <c r="M8" s="93"/>
      <c r="N8" s="99"/>
      <c r="O8" s="96"/>
      <c r="P8" s="87"/>
      <c r="Q8" s="2" t="s">
        <v>254</v>
      </c>
      <c r="R8" s="2" t="s">
        <v>255</v>
      </c>
      <c r="S8" s="2" t="s">
        <v>256</v>
      </c>
      <c r="T8" s="2" t="s">
        <v>257</v>
      </c>
      <c r="U8" s="2" t="s">
        <v>258</v>
      </c>
      <c r="V8" s="2" t="s">
        <v>259</v>
      </c>
      <c r="W8" s="2" t="s">
        <v>260</v>
      </c>
      <c r="X8" s="2" t="s">
        <v>261</v>
      </c>
      <c r="Y8" s="2" t="s">
        <v>262</v>
      </c>
    </row>
    <row r="9" spans="1:26" ht="264" x14ac:dyDescent="0.2">
      <c r="A9" s="9">
        <v>1</v>
      </c>
      <c r="B9" s="8" t="s">
        <v>184</v>
      </c>
      <c r="C9" s="8" t="s">
        <v>185</v>
      </c>
      <c r="D9" s="8" t="s">
        <v>186</v>
      </c>
      <c r="E9" s="8" t="s">
        <v>187</v>
      </c>
      <c r="F9" s="9">
        <v>3</v>
      </c>
      <c r="G9" s="9">
        <v>5</v>
      </c>
      <c r="H9" s="9">
        <v>5</v>
      </c>
      <c r="I9" s="9">
        <v>2</v>
      </c>
      <c r="J9" s="9">
        <v>5</v>
      </c>
      <c r="K9" s="9">
        <v>1</v>
      </c>
      <c r="L9" s="9">
        <f t="shared" ref="L9:L16" si="0">AVERAGE(F9:J9)*MAX(K9:K9)</f>
        <v>4</v>
      </c>
      <c r="M9" s="10" t="str">
        <f>IF(L9&gt;16,"Crítico",IF(L9&gt;9,"Alto",IF(L9&gt;5,"Medio","Bajo")))</f>
        <v>Bajo</v>
      </c>
      <c r="N9" s="11" t="s">
        <v>259</v>
      </c>
      <c r="O9" s="78" t="s">
        <v>312</v>
      </c>
      <c r="P9" s="63" t="s">
        <v>351</v>
      </c>
    </row>
    <row r="10" spans="1:26" ht="288" x14ac:dyDescent="0.2">
      <c r="A10" s="34">
        <v>2</v>
      </c>
      <c r="B10" s="7" t="s">
        <v>188</v>
      </c>
      <c r="C10" s="8" t="s">
        <v>189</v>
      </c>
      <c r="D10" s="8" t="s">
        <v>190</v>
      </c>
      <c r="E10" s="8" t="s">
        <v>191</v>
      </c>
      <c r="F10" s="9">
        <v>2</v>
      </c>
      <c r="G10" s="9">
        <v>2</v>
      </c>
      <c r="H10" s="9">
        <v>3</v>
      </c>
      <c r="I10" s="9">
        <v>3</v>
      </c>
      <c r="J10" s="9">
        <v>2</v>
      </c>
      <c r="K10" s="9">
        <v>2</v>
      </c>
      <c r="L10" s="9">
        <f t="shared" si="0"/>
        <v>4.8</v>
      </c>
      <c r="M10" s="10" t="str">
        <f t="shared" ref="M10:M16" si="1">IF(L10&gt;16,"Crítico",IF(L10&gt;9,"Alto",IF(L10&gt;5,"Medio","Bajo")))</f>
        <v>Bajo</v>
      </c>
      <c r="N10" s="11" t="s">
        <v>262</v>
      </c>
      <c r="O10" s="78" t="s">
        <v>312</v>
      </c>
      <c r="P10" s="63" t="s">
        <v>352</v>
      </c>
    </row>
    <row r="11" spans="1:26" ht="144" x14ac:dyDescent="0.2">
      <c r="A11" s="9">
        <v>3</v>
      </c>
      <c r="B11" s="7" t="s">
        <v>192</v>
      </c>
      <c r="C11" s="8" t="s">
        <v>193</v>
      </c>
      <c r="D11" s="8" t="s">
        <v>194</v>
      </c>
      <c r="E11" s="8" t="s">
        <v>195</v>
      </c>
      <c r="F11" s="9">
        <v>2</v>
      </c>
      <c r="G11" s="9">
        <v>4</v>
      </c>
      <c r="H11" s="9">
        <v>3</v>
      </c>
      <c r="I11" s="9">
        <v>2</v>
      </c>
      <c r="J11" s="9">
        <v>1</v>
      </c>
      <c r="K11" s="9">
        <v>2</v>
      </c>
      <c r="L11" s="9">
        <f t="shared" si="0"/>
        <v>4.8</v>
      </c>
      <c r="M11" s="10" t="str">
        <f t="shared" si="1"/>
        <v>Bajo</v>
      </c>
      <c r="N11" s="11" t="s">
        <v>259</v>
      </c>
      <c r="O11" s="78" t="s">
        <v>312</v>
      </c>
      <c r="P11" s="63" t="s">
        <v>352</v>
      </c>
    </row>
    <row r="12" spans="1:26" ht="288" x14ac:dyDescent="0.2">
      <c r="A12" s="9">
        <v>4</v>
      </c>
      <c r="B12" s="15" t="s">
        <v>196</v>
      </c>
      <c r="C12" s="8" t="s">
        <v>197</v>
      </c>
      <c r="D12" s="8" t="s">
        <v>198</v>
      </c>
      <c r="E12" s="8" t="s">
        <v>199</v>
      </c>
      <c r="F12" s="9">
        <v>3</v>
      </c>
      <c r="G12" s="9">
        <v>3</v>
      </c>
      <c r="H12" s="9">
        <v>5</v>
      </c>
      <c r="I12" s="9">
        <v>3</v>
      </c>
      <c r="J12" s="9">
        <v>3</v>
      </c>
      <c r="K12" s="9">
        <v>1</v>
      </c>
      <c r="L12" s="9">
        <f t="shared" si="0"/>
        <v>3.4</v>
      </c>
      <c r="M12" s="10" t="str">
        <f t="shared" si="1"/>
        <v>Bajo</v>
      </c>
      <c r="N12" s="11" t="s">
        <v>261</v>
      </c>
      <c r="O12" s="78" t="s">
        <v>312</v>
      </c>
      <c r="P12" s="63" t="s">
        <v>353</v>
      </c>
    </row>
    <row r="13" spans="1:26" ht="144" x14ac:dyDescent="0.2">
      <c r="A13" s="9">
        <v>5</v>
      </c>
      <c r="B13" s="8" t="s">
        <v>200</v>
      </c>
      <c r="C13" s="8" t="s">
        <v>201</v>
      </c>
      <c r="D13" s="8" t="s">
        <v>202</v>
      </c>
      <c r="E13" s="8" t="s">
        <v>203</v>
      </c>
      <c r="F13" s="9">
        <v>2</v>
      </c>
      <c r="G13" s="9">
        <v>3</v>
      </c>
      <c r="H13" s="9">
        <v>2</v>
      </c>
      <c r="I13" s="9">
        <v>4</v>
      </c>
      <c r="J13" s="9">
        <v>1</v>
      </c>
      <c r="K13" s="9">
        <v>2</v>
      </c>
      <c r="L13" s="9">
        <f t="shared" si="0"/>
        <v>4.8</v>
      </c>
      <c r="M13" s="10" t="str">
        <f t="shared" si="1"/>
        <v>Bajo</v>
      </c>
      <c r="N13" s="11" t="s">
        <v>255</v>
      </c>
      <c r="O13" s="78" t="s">
        <v>312</v>
      </c>
      <c r="P13" s="63" t="s">
        <v>352</v>
      </c>
    </row>
    <row r="14" spans="1:26" ht="204" x14ac:dyDescent="0.2">
      <c r="A14" s="9">
        <v>6</v>
      </c>
      <c r="B14" s="8" t="s">
        <v>204</v>
      </c>
      <c r="C14" s="8" t="s">
        <v>205</v>
      </c>
      <c r="D14" s="8" t="s">
        <v>206</v>
      </c>
      <c r="E14" s="8" t="s">
        <v>207</v>
      </c>
      <c r="F14" s="9">
        <v>2</v>
      </c>
      <c r="G14" s="9">
        <v>5</v>
      </c>
      <c r="H14" s="9">
        <v>5</v>
      </c>
      <c r="I14" s="9">
        <v>2</v>
      </c>
      <c r="J14" s="9">
        <v>3</v>
      </c>
      <c r="K14" s="9">
        <v>1</v>
      </c>
      <c r="L14" s="9">
        <f t="shared" si="0"/>
        <v>3.4</v>
      </c>
      <c r="M14" s="10" t="str">
        <f t="shared" si="1"/>
        <v>Bajo</v>
      </c>
      <c r="N14" s="11" t="s">
        <v>261</v>
      </c>
      <c r="O14" s="78" t="s">
        <v>312</v>
      </c>
      <c r="P14" s="63" t="s">
        <v>352</v>
      </c>
    </row>
    <row r="15" spans="1:26" ht="216" x14ac:dyDescent="0.2">
      <c r="A15" s="34">
        <v>7</v>
      </c>
      <c r="B15" s="8" t="s">
        <v>208</v>
      </c>
      <c r="C15" s="8" t="s">
        <v>209</v>
      </c>
      <c r="D15" s="8" t="s">
        <v>210</v>
      </c>
      <c r="E15" s="8" t="s">
        <v>211</v>
      </c>
      <c r="F15" s="9">
        <v>1</v>
      </c>
      <c r="G15" s="9">
        <v>1</v>
      </c>
      <c r="H15" s="9">
        <v>5</v>
      </c>
      <c r="I15" s="9">
        <v>2</v>
      </c>
      <c r="J15" s="9">
        <v>3</v>
      </c>
      <c r="K15" s="9">
        <v>2</v>
      </c>
      <c r="L15" s="9">
        <f t="shared" si="0"/>
        <v>4.8</v>
      </c>
      <c r="M15" s="10" t="str">
        <f t="shared" si="1"/>
        <v>Bajo</v>
      </c>
      <c r="N15" s="11" t="s">
        <v>262</v>
      </c>
      <c r="O15" s="78" t="s">
        <v>312</v>
      </c>
      <c r="P15" s="63" t="s">
        <v>352</v>
      </c>
    </row>
    <row r="16" spans="1:26" ht="213" customHeight="1" x14ac:dyDescent="0.2">
      <c r="A16" s="9">
        <v>8</v>
      </c>
      <c r="B16" s="8" t="s">
        <v>212</v>
      </c>
      <c r="C16" s="8" t="s">
        <v>213</v>
      </c>
      <c r="D16" s="8" t="s">
        <v>214</v>
      </c>
      <c r="E16" s="8" t="s">
        <v>215</v>
      </c>
      <c r="F16" s="9">
        <v>5</v>
      </c>
      <c r="G16" s="9">
        <v>4</v>
      </c>
      <c r="H16" s="9">
        <v>5</v>
      </c>
      <c r="I16" s="9">
        <v>5</v>
      </c>
      <c r="J16" s="9">
        <v>5</v>
      </c>
      <c r="K16" s="9">
        <v>1</v>
      </c>
      <c r="L16" s="9">
        <f t="shared" si="0"/>
        <v>4.8</v>
      </c>
      <c r="M16" s="10" t="str">
        <f t="shared" si="1"/>
        <v>Bajo</v>
      </c>
      <c r="N16" s="11" t="s">
        <v>262</v>
      </c>
      <c r="O16" s="78" t="s">
        <v>312</v>
      </c>
      <c r="P16" s="63" t="s">
        <v>353</v>
      </c>
    </row>
    <row r="18" spans="2:9" ht="12.75" x14ac:dyDescent="0.2">
      <c r="B18" s="18" t="s">
        <v>230</v>
      </c>
      <c r="C18" s="19" t="s">
        <v>231</v>
      </c>
      <c r="D18" s="19" t="s">
        <v>232</v>
      </c>
      <c r="E18" s="1"/>
    </row>
    <row r="19" spans="2:9" ht="24.75" customHeight="1" x14ac:dyDescent="0.2">
      <c r="B19" s="88"/>
      <c r="C19" s="35"/>
      <c r="D19" s="35"/>
      <c r="E19" s="1"/>
    </row>
    <row r="20" spans="2:9" ht="24.75" customHeight="1" x14ac:dyDescent="0.2">
      <c r="B20" s="89"/>
      <c r="C20" s="36"/>
      <c r="D20" s="36"/>
      <c r="E20" s="1"/>
    </row>
    <row r="21" spans="2:9" ht="12.75" x14ac:dyDescent="0.2">
      <c r="B21" s="22" t="s">
        <v>251</v>
      </c>
      <c r="C21" s="20" t="s">
        <v>242</v>
      </c>
      <c r="D21" s="22" t="s">
        <v>233</v>
      </c>
      <c r="E21" s="23">
        <v>43271</v>
      </c>
      <c r="F21" s="37"/>
      <c r="G21" s="37"/>
    </row>
    <row r="22" spans="2:9" ht="25.5" x14ac:dyDescent="0.2">
      <c r="B22" s="25" t="s">
        <v>247</v>
      </c>
      <c r="C22" s="26" t="s">
        <v>236</v>
      </c>
      <c r="D22" s="26" t="s">
        <v>238</v>
      </c>
      <c r="E22" s="38" t="s">
        <v>228</v>
      </c>
      <c r="F22" s="39"/>
      <c r="G22" s="39"/>
      <c r="I22" s="17" t="s">
        <v>229</v>
      </c>
    </row>
    <row r="23" spans="2:9" x14ac:dyDescent="0.2">
      <c r="E23" s="1"/>
    </row>
  </sheetData>
  <mergeCells count="21">
    <mergeCell ref="B19:B20"/>
    <mergeCell ref="A3:B4"/>
    <mergeCell ref="C3:D4"/>
    <mergeCell ref="E3:E4"/>
    <mergeCell ref="D7:D8"/>
    <mergeCell ref="C5:D5"/>
    <mergeCell ref="O6:O8"/>
    <mergeCell ref="P6:P8"/>
    <mergeCell ref="A1:N2"/>
    <mergeCell ref="E7:E8"/>
    <mergeCell ref="F7:J7"/>
    <mergeCell ref="L7:L8"/>
    <mergeCell ref="A6:A8"/>
    <mergeCell ref="B6:E6"/>
    <mergeCell ref="F6:L6"/>
    <mergeCell ref="M6:M8"/>
    <mergeCell ref="N6:N8"/>
    <mergeCell ref="B7:B8"/>
    <mergeCell ref="C7:C8"/>
    <mergeCell ref="F3:N4"/>
    <mergeCell ref="A5:B5"/>
  </mergeCells>
  <dataValidations count="2">
    <dataValidation type="list" allowBlank="1" showInputMessage="1" showErrorMessage="1" sqref="N9:N16">
      <formula1>$Q$8:$Z$8</formula1>
    </dataValidation>
    <dataValidation type="list" allowBlank="1" showInputMessage="1" showErrorMessage="1" sqref="F9:K16">
      <formula1>$Q$7:$U$7</formula1>
    </dataValidation>
  </dataValidations>
  <printOptions horizontalCentered="1"/>
  <pageMargins left="0.19685039370078741" right="0.19685039370078741" top="0.59055118110236227" bottom="0.19685039370078741" header="0" footer="0"/>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topLeftCell="A15" zoomScale="70" zoomScaleNormal="70" zoomScaleSheetLayoutView="40" workbookViewId="0">
      <selection activeCell="M16" sqref="M16"/>
    </sheetView>
  </sheetViews>
  <sheetFormatPr baseColWidth="10" defaultRowHeight="12" x14ac:dyDescent="0.2"/>
  <cols>
    <col min="1" max="1" width="11.42578125" style="1"/>
    <col min="2" max="2" width="29.5703125" style="1" customWidth="1"/>
    <col min="3" max="3" width="23.42578125" style="1" customWidth="1"/>
    <col min="4" max="4" width="22.7109375" style="1" customWidth="1"/>
    <col min="5" max="5" width="18.140625" style="17" customWidth="1"/>
    <col min="6" max="10" width="4.28515625" style="17" customWidth="1"/>
    <col min="11" max="11" width="10" style="17" customWidth="1"/>
    <col min="12" max="12" width="8.28515625" style="17" customWidth="1"/>
    <col min="13" max="13" width="9.7109375" style="17" customWidth="1"/>
    <col min="14" max="14" width="18.5703125" style="17" customWidth="1"/>
    <col min="15" max="15" width="19.85546875" style="17" customWidth="1"/>
    <col min="16" max="16" width="23.42578125" style="1" customWidth="1"/>
    <col min="17" max="16384" width="11.42578125" style="1"/>
  </cols>
  <sheetData>
    <row r="1" spans="1:26" ht="15.75" customHeight="1" x14ac:dyDescent="0.2">
      <c r="A1" s="97" t="s">
        <v>19</v>
      </c>
      <c r="B1" s="97"/>
      <c r="C1" s="97"/>
      <c r="D1" s="97"/>
      <c r="E1" s="97"/>
      <c r="F1" s="97"/>
      <c r="G1" s="97"/>
      <c r="H1" s="97"/>
      <c r="I1" s="97"/>
      <c r="J1" s="97"/>
      <c r="K1" s="97"/>
      <c r="L1" s="97"/>
      <c r="M1" s="97"/>
      <c r="N1" s="97"/>
    </row>
    <row r="2" spans="1:26" x14ac:dyDescent="0.2">
      <c r="A2" s="98"/>
      <c r="B2" s="98"/>
      <c r="C2" s="98"/>
      <c r="D2" s="98"/>
      <c r="E2" s="98"/>
      <c r="F2" s="98"/>
      <c r="G2" s="98"/>
      <c r="H2" s="98"/>
      <c r="I2" s="98"/>
      <c r="J2" s="98"/>
      <c r="K2" s="98"/>
      <c r="L2" s="98"/>
      <c r="M2" s="98"/>
      <c r="N2" s="98"/>
    </row>
    <row r="3" spans="1:26" ht="33.75" customHeight="1" x14ac:dyDescent="0.2">
      <c r="A3" s="136" t="s">
        <v>0</v>
      </c>
      <c r="B3" s="136"/>
      <c r="C3" s="137" t="s">
        <v>220</v>
      </c>
      <c r="D3" s="137"/>
      <c r="E3" s="136" t="s">
        <v>1</v>
      </c>
      <c r="F3" s="138" t="s">
        <v>225</v>
      </c>
      <c r="G3" s="139"/>
      <c r="H3" s="139"/>
      <c r="I3" s="139"/>
      <c r="J3" s="139"/>
      <c r="K3" s="139"/>
      <c r="L3" s="139"/>
      <c r="M3" s="139"/>
      <c r="N3" s="139"/>
    </row>
    <row r="4" spans="1:26" ht="12.75" customHeight="1" x14ac:dyDescent="0.2">
      <c r="A4" s="136"/>
      <c r="B4" s="136"/>
      <c r="C4" s="137"/>
      <c r="D4" s="137"/>
      <c r="E4" s="136"/>
      <c r="F4" s="140"/>
      <c r="G4" s="141"/>
      <c r="H4" s="141"/>
      <c r="I4" s="141"/>
      <c r="J4" s="141"/>
      <c r="K4" s="141"/>
      <c r="L4" s="141"/>
      <c r="M4" s="141"/>
      <c r="N4" s="141"/>
    </row>
    <row r="5" spans="1:26" ht="37.5" customHeight="1" x14ac:dyDescent="0.2">
      <c r="A5" s="136" t="s">
        <v>121</v>
      </c>
      <c r="B5" s="136"/>
      <c r="C5" s="142" t="s">
        <v>310</v>
      </c>
      <c r="D5" s="143"/>
      <c r="E5" s="74"/>
      <c r="F5" s="74"/>
      <c r="G5" s="74"/>
      <c r="H5" s="74"/>
      <c r="I5" s="74"/>
      <c r="J5" s="74"/>
      <c r="K5" s="74"/>
      <c r="L5" s="74"/>
      <c r="M5" s="74"/>
      <c r="N5" s="75"/>
      <c r="O5" s="1"/>
      <c r="R5" s="2"/>
      <c r="S5" s="2"/>
      <c r="T5" s="2"/>
      <c r="U5" s="2"/>
      <c r="V5" s="2"/>
      <c r="W5" s="2"/>
      <c r="X5" s="2"/>
      <c r="Y5" s="2"/>
      <c r="Z5" s="2"/>
    </row>
    <row r="6" spans="1:26" ht="15" customHeight="1" x14ac:dyDescent="0.2">
      <c r="A6" s="92" t="s">
        <v>2</v>
      </c>
      <c r="B6" s="92" t="s">
        <v>3</v>
      </c>
      <c r="C6" s="92"/>
      <c r="D6" s="92"/>
      <c r="E6" s="92"/>
      <c r="F6" s="92" t="s">
        <v>4</v>
      </c>
      <c r="G6" s="92"/>
      <c r="H6" s="92"/>
      <c r="I6" s="92"/>
      <c r="J6" s="92"/>
      <c r="K6" s="92"/>
      <c r="L6" s="92"/>
      <c r="M6" s="92" t="s">
        <v>5</v>
      </c>
      <c r="N6" s="93" t="s">
        <v>6</v>
      </c>
      <c r="O6" s="95" t="s">
        <v>298</v>
      </c>
      <c r="P6" s="86" t="s">
        <v>299</v>
      </c>
    </row>
    <row r="7" spans="1:26" ht="31.5" customHeight="1" x14ac:dyDescent="0.2">
      <c r="A7" s="92"/>
      <c r="B7" s="92" t="s">
        <v>7</v>
      </c>
      <c r="C7" s="92" t="s">
        <v>8</v>
      </c>
      <c r="D7" s="92" t="s">
        <v>9</v>
      </c>
      <c r="E7" s="92" t="s">
        <v>10</v>
      </c>
      <c r="F7" s="92" t="s">
        <v>11</v>
      </c>
      <c r="G7" s="92"/>
      <c r="H7" s="92"/>
      <c r="I7" s="92"/>
      <c r="J7" s="92"/>
      <c r="K7" s="58" t="s">
        <v>12</v>
      </c>
      <c r="L7" s="92" t="s">
        <v>13</v>
      </c>
      <c r="M7" s="92"/>
      <c r="N7" s="99"/>
      <c r="O7" s="96"/>
      <c r="P7" s="87"/>
      <c r="Q7" s="2">
        <v>1</v>
      </c>
      <c r="R7" s="2">
        <v>2</v>
      </c>
      <c r="S7" s="2">
        <v>3</v>
      </c>
      <c r="T7" s="2">
        <v>4</v>
      </c>
      <c r="U7" s="2">
        <v>5</v>
      </c>
      <c r="V7" s="2"/>
      <c r="W7" s="2"/>
      <c r="X7" s="2"/>
      <c r="Y7" s="2"/>
    </row>
    <row r="8" spans="1:26" ht="67.5" customHeight="1" x14ac:dyDescent="0.2">
      <c r="A8" s="93"/>
      <c r="B8" s="93"/>
      <c r="C8" s="93"/>
      <c r="D8" s="93"/>
      <c r="E8" s="93"/>
      <c r="F8" s="5" t="s">
        <v>14</v>
      </c>
      <c r="G8" s="5" t="s">
        <v>15</v>
      </c>
      <c r="H8" s="5" t="s">
        <v>16</v>
      </c>
      <c r="I8" s="5" t="s">
        <v>17</v>
      </c>
      <c r="J8" s="5" t="s">
        <v>18</v>
      </c>
      <c r="K8" s="5" t="s">
        <v>283</v>
      </c>
      <c r="L8" s="93"/>
      <c r="M8" s="93"/>
      <c r="N8" s="99"/>
      <c r="O8" s="96"/>
      <c r="P8" s="87"/>
      <c r="Q8" s="2" t="s">
        <v>254</v>
      </c>
      <c r="R8" s="2" t="s">
        <v>255</v>
      </c>
      <c r="S8" s="2" t="s">
        <v>256</v>
      </c>
      <c r="T8" s="2" t="s">
        <v>257</v>
      </c>
      <c r="U8" s="2" t="s">
        <v>258</v>
      </c>
      <c r="V8" s="2" t="s">
        <v>259</v>
      </c>
      <c r="W8" s="2" t="s">
        <v>260</v>
      </c>
      <c r="X8" s="2" t="s">
        <v>261</v>
      </c>
      <c r="Y8" s="2" t="s">
        <v>262</v>
      </c>
    </row>
    <row r="9" spans="1:26" ht="409.5" x14ac:dyDescent="0.2">
      <c r="A9" s="6">
        <v>1</v>
      </c>
      <c r="B9" s="7" t="s">
        <v>22</v>
      </c>
      <c r="C9" s="8" t="s">
        <v>31</v>
      </c>
      <c r="D9" s="8" t="s">
        <v>39</v>
      </c>
      <c r="E9" s="8" t="s">
        <v>50</v>
      </c>
      <c r="F9" s="9">
        <v>5</v>
      </c>
      <c r="G9" s="9">
        <v>1</v>
      </c>
      <c r="H9" s="9">
        <v>5</v>
      </c>
      <c r="I9" s="9">
        <v>3</v>
      </c>
      <c r="J9" s="9">
        <v>1</v>
      </c>
      <c r="K9" s="9">
        <v>2</v>
      </c>
      <c r="L9" s="9">
        <f>AVERAGE(F9:J9)*MAX(K9:K9)</f>
        <v>6</v>
      </c>
      <c r="M9" s="10" t="str">
        <f>IF(L9&gt;25,"Crítico",IF(L9&gt;15,"Alto",IF(L9&gt;8,"Medio","Bajo")))</f>
        <v>Bajo</v>
      </c>
      <c r="N9" s="11" t="s">
        <v>258</v>
      </c>
      <c r="O9" s="62" t="s">
        <v>312</v>
      </c>
      <c r="P9" s="63" t="s">
        <v>329</v>
      </c>
    </row>
    <row r="10" spans="1:26" ht="276" x14ac:dyDescent="0.2">
      <c r="A10" s="6">
        <v>2</v>
      </c>
      <c r="B10" s="8" t="s">
        <v>23</v>
      </c>
      <c r="C10" s="12" t="s">
        <v>32</v>
      </c>
      <c r="D10" s="13" t="s">
        <v>49</v>
      </c>
      <c r="E10" s="8" t="s">
        <v>51</v>
      </c>
      <c r="F10" s="9">
        <v>4</v>
      </c>
      <c r="G10" s="9">
        <v>1</v>
      </c>
      <c r="H10" s="9">
        <v>3</v>
      </c>
      <c r="I10" s="9">
        <v>5</v>
      </c>
      <c r="J10" s="9">
        <v>1</v>
      </c>
      <c r="K10" s="9">
        <v>2</v>
      </c>
      <c r="L10" s="9">
        <f t="shared" ref="L10:L16" si="0">AVERAGE(F10:J10)*MAX(K10:K10)</f>
        <v>5.6</v>
      </c>
      <c r="M10" s="10" t="str">
        <f t="shared" ref="M10:M16" si="1">IF(L10&gt;25,"Crítico",IF(L10&gt;15,"Alto",IF(L10&gt;8,"Medio","Bajo")))</f>
        <v>Bajo</v>
      </c>
      <c r="N10" s="11" t="s">
        <v>258</v>
      </c>
      <c r="O10" s="62" t="s">
        <v>312</v>
      </c>
      <c r="P10" s="63" t="s">
        <v>329</v>
      </c>
    </row>
    <row r="11" spans="1:26" ht="324" x14ac:dyDescent="0.2">
      <c r="A11" s="6">
        <v>3</v>
      </c>
      <c r="B11" s="7" t="s">
        <v>224</v>
      </c>
      <c r="C11" s="14" t="s">
        <v>33</v>
      </c>
      <c r="D11" s="13" t="s">
        <v>40</v>
      </c>
      <c r="E11" s="8" t="s">
        <v>48</v>
      </c>
      <c r="F11" s="9">
        <v>5</v>
      </c>
      <c r="G11" s="9">
        <v>5</v>
      </c>
      <c r="H11" s="9">
        <v>5</v>
      </c>
      <c r="I11" s="9">
        <v>5</v>
      </c>
      <c r="J11" s="9">
        <v>5</v>
      </c>
      <c r="K11" s="9">
        <v>1</v>
      </c>
      <c r="L11" s="9">
        <f t="shared" si="0"/>
        <v>5</v>
      </c>
      <c r="M11" s="10" t="str">
        <f t="shared" si="1"/>
        <v>Bajo</v>
      </c>
      <c r="N11" s="11" t="s">
        <v>262</v>
      </c>
      <c r="O11" s="62" t="s">
        <v>312</v>
      </c>
      <c r="P11" s="63" t="s">
        <v>329</v>
      </c>
    </row>
    <row r="12" spans="1:26" ht="144" x14ac:dyDescent="0.2">
      <c r="A12" s="6">
        <v>4</v>
      </c>
      <c r="B12" s="15" t="s">
        <v>25</v>
      </c>
      <c r="C12" s="14" t="s">
        <v>34</v>
      </c>
      <c r="D12" s="13" t="s">
        <v>41</v>
      </c>
      <c r="E12" s="16" t="s">
        <v>52</v>
      </c>
      <c r="F12" s="9">
        <v>2</v>
      </c>
      <c r="G12" s="9">
        <v>1</v>
      </c>
      <c r="H12" s="9">
        <v>5</v>
      </c>
      <c r="I12" s="9">
        <v>3</v>
      </c>
      <c r="J12" s="9">
        <v>3</v>
      </c>
      <c r="K12" s="9">
        <v>2</v>
      </c>
      <c r="L12" s="9">
        <f t="shared" si="0"/>
        <v>5.6</v>
      </c>
      <c r="M12" s="10" t="str">
        <f t="shared" si="1"/>
        <v>Bajo</v>
      </c>
      <c r="N12" s="11" t="s">
        <v>261</v>
      </c>
      <c r="O12" s="62" t="s">
        <v>312</v>
      </c>
      <c r="P12" s="63" t="s">
        <v>329</v>
      </c>
    </row>
    <row r="13" spans="1:26" ht="192" x14ac:dyDescent="0.2">
      <c r="A13" s="6">
        <v>5</v>
      </c>
      <c r="B13" s="15" t="s">
        <v>26</v>
      </c>
      <c r="C13" s="16" t="s">
        <v>35</v>
      </c>
      <c r="D13" s="13" t="s">
        <v>42</v>
      </c>
      <c r="E13" s="16" t="s">
        <v>53</v>
      </c>
      <c r="F13" s="9">
        <v>5</v>
      </c>
      <c r="G13" s="9">
        <v>3</v>
      </c>
      <c r="H13" s="9">
        <v>3</v>
      </c>
      <c r="I13" s="9">
        <v>3</v>
      </c>
      <c r="J13" s="9">
        <v>3</v>
      </c>
      <c r="K13" s="9">
        <v>2</v>
      </c>
      <c r="L13" s="9">
        <f t="shared" si="0"/>
        <v>6.8</v>
      </c>
      <c r="M13" s="10" t="str">
        <f t="shared" si="1"/>
        <v>Bajo</v>
      </c>
      <c r="N13" s="11" t="s">
        <v>255</v>
      </c>
      <c r="O13" s="62" t="s">
        <v>312</v>
      </c>
      <c r="P13" s="63" t="s">
        <v>329</v>
      </c>
    </row>
    <row r="14" spans="1:26" ht="132" x14ac:dyDescent="0.2">
      <c r="A14" s="6">
        <v>6</v>
      </c>
      <c r="B14" s="15" t="s">
        <v>27</v>
      </c>
      <c r="C14" s="16" t="s">
        <v>36</v>
      </c>
      <c r="D14" s="13" t="s">
        <v>43</v>
      </c>
      <c r="E14" s="16" t="s">
        <v>54</v>
      </c>
      <c r="F14" s="9">
        <v>3</v>
      </c>
      <c r="G14" s="9">
        <v>1</v>
      </c>
      <c r="H14" s="9">
        <v>5</v>
      </c>
      <c r="I14" s="9">
        <v>3</v>
      </c>
      <c r="J14" s="9">
        <v>1</v>
      </c>
      <c r="K14" s="9">
        <v>3</v>
      </c>
      <c r="L14" s="9">
        <f t="shared" si="0"/>
        <v>7.8000000000000007</v>
      </c>
      <c r="M14" s="10" t="str">
        <f t="shared" si="1"/>
        <v>Bajo</v>
      </c>
      <c r="N14" s="11" t="s">
        <v>257</v>
      </c>
      <c r="O14" s="62" t="s">
        <v>312</v>
      </c>
      <c r="P14" s="63" t="s">
        <v>354</v>
      </c>
    </row>
    <row r="15" spans="1:26" ht="240" x14ac:dyDescent="0.2">
      <c r="A15" s="6">
        <v>7</v>
      </c>
      <c r="B15" s="15" t="s">
        <v>28</v>
      </c>
      <c r="C15" s="16" t="s">
        <v>37</v>
      </c>
      <c r="D15" s="13" t="s">
        <v>44</v>
      </c>
      <c r="E15" s="16" t="s">
        <v>46</v>
      </c>
      <c r="F15" s="9">
        <v>4</v>
      </c>
      <c r="G15" s="9">
        <v>3</v>
      </c>
      <c r="H15" s="9">
        <v>4</v>
      </c>
      <c r="I15" s="9">
        <v>3</v>
      </c>
      <c r="J15" s="9">
        <v>1</v>
      </c>
      <c r="K15" s="9">
        <v>2</v>
      </c>
      <c r="L15" s="9">
        <f t="shared" si="0"/>
        <v>6</v>
      </c>
      <c r="M15" s="10" t="str">
        <f t="shared" si="1"/>
        <v>Bajo</v>
      </c>
      <c r="N15" s="11" t="s">
        <v>262</v>
      </c>
      <c r="O15" s="62" t="s">
        <v>312</v>
      </c>
      <c r="P15" s="63" t="s">
        <v>329</v>
      </c>
    </row>
    <row r="16" spans="1:26" ht="204" x14ac:dyDescent="0.2">
      <c r="A16" s="6">
        <v>8</v>
      </c>
      <c r="B16" s="15" t="s">
        <v>29</v>
      </c>
      <c r="C16" s="16" t="s">
        <v>38</v>
      </c>
      <c r="D16" s="13" t="s">
        <v>45</v>
      </c>
      <c r="E16" s="16" t="s">
        <v>47</v>
      </c>
      <c r="F16" s="9">
        <v>2</v>
      </c>
      <c r="G16" s="9">
        <v>2</v>
      </c>
      <c r="H16" s="9">
        <v>4</v>
      </c>
      <c r="I16" s="9">
        <v>3</v>
      </c>
      <c r="J16" s="9">
        <v>3</v>
      </c>
      <c r="K16" s="9">
        <v>2</v>
      </c>
      <c r="L16" s="9">
        <f t="shared" si="0"/>
        <v>5.6</v>
      </c>
      <c r="M16" s="10" t="str">
        <f t="shared" si="1"/>
        <v>Bajo</v>
      </c>
      <c r="N16" s="11" t="s">
        <v>254</v>
      </c>
      <c r="O16" s="62" t="s">
        <v>312</v>
      </c>
      <c r="P16" s="63" t="s">
        <v>329</v>
      </c>
    </row>
    <row r="20" spans="2:9" ht="12.75" x14ac:dyDescent="0.2">
      <c r="B20" s="18" t="s">
        <v>230</v>
      </c>
      <c r="C20" s="19" t="s">
        <v>231</v>
      </c>
      <c r="D20" s="19" t="s">
        <v>232</v>
      </c>
      <c r="E20" s="1"/>
    </row>
    <row r="21" spans="2:9" ht="20.25" customHeight="1" x14ac:dyDescent="0.2">
      <c r="B21" s="88"/>
      <c r="C21" s="90"/>
      <c r="D21" s="90"/>
      <c r="E21" s="1"/>
    </row>
    <row r="22" spans="2:9" ht="20.25" customHeight="1" x14ac:dyDescent="0.2">
      <c r="B22" s="89"/>
      <c r="C22" s="91"/>
      <c r="D22" s="91"/>
      <c r="E22" s="1"/>
    </row>
    <row r="23" spans="2:9" ht="12.75" x14ac:dyDescent="0.2">
      <c r="B23" s="22" t="s">
        <v>242</v>
      </c>
      <c r="C23" s="22" t="s">
        <v>251</v>
      </c>
      <c r="D23" s="22" t="s">
        <v>233</v>
      </c>
      <c r="E23" s="124">
        <v>43271</v>
      </c>
      <c r="F23" s="124"/>
      <c r="G23" s="124"/>
    </row>
    <row r="24" spans="2:9" ht="12.75" x14ac:dyDescent="0.2">
      <c r="B24" s="25" t="s">
        <v>248</v>
      </c>
      <c r="C24" s="26" t="s">
        <v>237</v>
      </c>
      <c r="D24" s="26" t="s">
        <v>238</v>
      </c>
      <c r="E24" s="125" t="s">
        <v>228</v>
      </c>
      <c r="F24" s="126"/>
      <c r="G24" s="126"/>
      <c r="I24" s="17" t="s">
        <v>229</v>
      </c>
    </row>
  </sheetData>
  <mergeCells count="25">
    <mergeCell ref="A3:B4"/>
    <mergeCell ref="C3:D4"/>
    <mergeCell ref="E3:E4"/>
    <mergeCell ref="A1:N2"/>
    <mergeCell ref="E7:E8"/>
    <mergeCell ref="F7:J7"/>
    <mergeCell ref="L7:L8"/>
    <mergeCell ref="A6:A8"/>
    <mergeCell ref="B6:E6"/>
    <mergeCell ref="F6:L6"/>
    <mergeCell ref="M6:M8"/>
    <mergeCell ref="N6:N8"/>
    <mergeCell ref="B7:B8"/>
    <mergeCell ref="F3:N4"/>
    <mergeCell ref="A5:B5"/>
    <mergeCell ref="C5:D5"/>
    <mergeCell ref="O6:O8"/>
    <mergeCell ref="P6:P8"/>
    <mergeCell ref="E24:G24"/>
    <mergeCell ref="C7:C8"/>
    <mergeCell ref="B21:B22"/>
    <mergeCell ref="C21:C22"/>
    <mergeCell ref="D21:D22"/>
    <mergeCell ref="E23:G23"/>
    <mergeCell ref="D7:D8"/>
  </mergeCells>
  <dataValidations count="3">
    <dataValidation type="list" allowBlank="1" showInputMessage="1" showErrorMessage="1" errorTitle="FALLA          FALLA       " error="DEBE SELECCIONAR UNA OPCION, GRACIAS" sqref="N9:N16">
      <formula1>$Q$8:$Z$8</formula1>
    </dataValidation>
    <dataValidation type="list" allowBlank="1" showInputMessage="1" showErrorMessage="1" error="No Insista estoy creado para aceptar del N° 1 al 5" sqref="F9:J12 K9:K13 H13:H16 F15:G15 I15:K15">
      <formula1>$Q$7:$U$7</formula1>
    </dataValidation>
    <dataValidation type="list" allowBlank="1" showInputMessage="1" showErrorMessage="1" error="No Insista estoy creado para aceptar del N° 1 al 5" sqref="I14:K14 I13:J13 F13:G14 F16:G16 I16:K16">
      <formula1>$Q$7:$U$7</formula1>
    </dataValidation>
  </dataValidations>
  <printOptions horizontalCentered="1"/>
  <pageMargins left="0.19685039370078741" right="0.19685039370078741" top="0.59055118110236227" bottom="0.19685039370078741" header="0" footer="0"/>
  <pageSetup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8"/>
  <sheetViews>
    <sheetView topLeftCell="A7" zoomScale="90" zoomScaleNormal="90" zoomScaleSheetLayoutView="40" workbookViewId="0">
      <selection activeCell="L9" sqref="L9"/>
    </sheetView>
  </sheetViews>
  <sheetFormatPr baseColWidth="10" defaultRowHeight="12" x14ac:dyDescent="0.2"/>
  <cols>
    <col min="1" max="1" width="11.42578125" style="1"/>
    <col min="2" max="2" width="29.5703125" style="1" customWidth="1"/>
    <col min="3" max="3" width="23.42578125" style="1" customWidth="1"/>
    <col min="4" max="4" width="22.7109375" style="1" customWidth="1"/>
    <col min="5" max="5" width="18.140625" style="17" customWidth="1"/>
    <col min="6" max="10" width="4.28515625" style="17" customWidth="1"/>
    <col min="11" max="11" width="10.28515625" style="17" customWidth="1"/>
    <col min="12" max="12" width="8.28515625" style="17" customWidth="1"/>
    <col min="13" max="13" width="9.7109375" style="17" customWidth="1"/>
    <col min="14" max="14" width="15.42578125" style="17" customWidth="1"/>
    <col min="15" max="15" width="17.5703125" style="17" customWidth="1"/>
    <col min="16" max="16" width="18" style="1" customWidth="1"/>
    <col min="17" max="16384" width="11.42578125" style="1"/>
  </cols>
  <sheetData>
    <row r="1" spans="1:26" ht="15.75" customHeight="1" x14ac:dyDescent="0.2">
      <c r="A1" s="97" t="s">
        <v>19</v>
      </c>
      <c r="B1" s="97"/>
      <c r="C1" s="97"/>
      <c r="D1" s="97"/>
      <c r="E1" s="97"/>
      <c r="F1" s="97"/>
      <c r="G1" s="97"/>
      <c r="H1" s="97"/>
      <c r="I1" s="97"/>
      <c r="J1" s="97"/>
      <c r="K1" s="97"/>
      <c r="L1" s="97"/>
      <c r="M1" s="97"/>
      <c r="N1" s="97"/>
    </row>
    <row r="2" spans="1:26" ht="20.25" customHeight="1" x14ac:dyDescent="0.2">
      <c r="A2" s="98"/>
      <c r="B2" s="98"/>
      <c r="C2" s="98"/>
      <c r="D2" s="98"/>
      <c r="E2" s="98"/>
      <c r="F2" s="98"/>
      <c r="G2" s="98"/>
      <c r="H2" s="98"/>
      <c r="I2" s="98"/>
      <c r="J2" s="98"/>
      <c r="K2" s="98"/>
      <c r="L2" s="98"/>
      <c r="M2" s="98"/>
      <c r="N2" s="98"/>
    </row>
    <row r="3" spans="1:26" ht="38.25" customHeight="1" x14ac:dyDescent="0.2">
      <c r="A3" s="136" t="s">
        <v>0</v>
      </c>
      <c r="B3" s="136"/>
      <c r="C3" s="136" t="s">
        <v>221</v>
      </c>
      <c r="D3" s="136"/>
      <c r="E3" s="136" t="s">
        <v>1</v>
      </c>
      <c r="F3" s="138" t="s">
        <v>226</v>
      </c>
      <c r="G3" s="139"/>
      <c r="H3" s="139"/>
      <c r="I3" s="139"/>
      <c r="J3" s="139"/>
      <c r="K3" s="139"/>
      <c r="L3" s="139"/>
      <c r="M3" s="139"/>
      <c r="N3" s="139"/>
    </row>
    <row r="4" spans="1:26" ht="8.25" hidden="1" customHeight="1" x14ac:dyDescent="0.2">
      <c r="A4" s="136"/>
      <c r="B4" s="136"/>
      <c r="C4" s="136"/>
      <c r="D4" s="136"/>
      <c r="E4" s="136"/>
      <c r="F4" s="140"/>
      <c r="G4" s="141"/>
      <c r="H4" s="141"/>
      <c r="I4" s="141"/>
      <c r="J4" s="141"/>
      <c r="K4" s="141"/>
      <c r="L4" s="141"/>
      <c r="M4" s="141"/>
      <c r="N4" s="141"/>
    </row>
    <row r="5" spans="1:26" ht="37.5" customHeight="1" x14ac:dyDescent="0.2">
      <c r="A5" s="136" t="s">
        <v>121</v>
      </c>
      <c r="B5" s="136"/>
      <c r="C5" s="142" t="s">
        <v>311</v>
      </c>
      <c r="D5" s="143"/>
      <c r="E5" s="74"/>
      <c r="F5" s="74"/>
      <c r="G5" s="74"/>
      <c r="H5" s="74"/>
      <c r="I5" s="74"/>
      <c r="J5" s="74"/>
      <c r="K5" s="74"/>
      <c r="L5" s="74"/>
      <c r="M5" s="74"/>
      <c r="N5" s="74"/>
      <c r="O5" s="1"/>
      <c r="R5" s="2"/>
      <c r="S5" s="2"/>
      <c r="T5" s="2"/>
      <c r="U5" s="2"/>
      <c r="V5" s="2"/>
      <c r="W5" s="2"/>
      <c r="X5" s="2"/>
      <c r="Y5" s="2"/>
      <c r="Z5" s="2"/>
    </row>
    <row r="6" spans="1:26" ht="39.75" customHeight="1" x14ac:dyDescent="0.2">
      <c r="A6" s="92" t="s">
        <v>2</v>
      </c>
      <c r="B6" s="92" t="s">
        <v>3</v>
      </c>
      <c r="C6" s="92"/>
      <c r="D6" s="92"/>
      <c r="E6" s="92"/>
      <c r="F6" s="92" t="s">
        <v>4</v>
      </c>
      <c r="G6" s="92"/>
      <c r="H6" s="92"/>
      <c r="I6" s="92"/>
      <c r="J6" s="92"/>
      <c r="K6" s="92"/>
      <c r="L6" s="92"/>
      <c r="M6" s="92" t="s">
        <v>5</v>
      </c>
      <c r="N6" s="93" t="s">
        <v>6</v>
      </c>
      <c r="O6" s="95" t="s">
        <v>298</v>
      </c>
      <c r="P6" s="86" t="s">
        <v>299</v>
      </c>
    </row>
    <row r="7" spans="1:26" ht="30.75" customHeight="1" x14ac:dyDescent="0.2">
      <c r="A7" s="92"/>
      <c r="B7" s="92" t="s">
        <v>7</v>
      </c>
      <c r="C7" s="92" t="s">
        <v>8</v>
      </c>
      <c r="D7" s="92" t="s">
        <v>9</v>
      </c>
      <c r="E7" s="92" t="s">
        <v>10</v>
      </c>
      <c r="F7" s="92" t="s">
        <v>11</v>
      </c>
      <c r="G7" s="92"/>
      <c r="H7" s="92"/>
      <c r="I7" s="92"/>
      <c r="J7" s="92"/>
      <c r="K7" s="58" t="s">
        <v>12</v>
      </c>
      <c r="L7" s="92" t="s">
        <v>13</v>
      </c>
      <c r="M7" s="92"/>
      <c r="N7" s="99"/>
      <c r="O7" s="96"/>
      <c r="P7" s="87"/>
      <c r="Q7" s="2">
        <v>1</v>
      </c>
      <c r="R7" s="2">
        <v>2</v>
      </c>
      <c r="S7" s="2">
        <v>3</v>
      </c>
      <c r="T7" s="2">
        <v>4</v>
      </c>
      <c r="U7" s="2">
        <v>5</v>
      </c>
      <c r="V7" s="2"/>
      <c r="W7" s="2"/>
      <c r="X7" s="2"/>
      <c r="Y7" s="2"/>
      <c r="Z7" s="2"/>
    </row>
    <row r="8" spans="1:26" ht="67.5" customHeight="1" x14ac:dyDescent="0.2">
      <c r="A8" s="93"/>
      <c r="B8" s="93"/>
      <c r="C8" s="93"/>
      <c r="D8" s="93"/>
      <c r="E8" s="93"/>
      <c r="F8" s="5" t="s">
        <v>14</v>
      </c>
      <c r="G8" s="5" t="s">
        <v>15</v>
      </c>
      <c r="H8" s="5" t="s">
        <v>16</v>
      </c>
      <c r="I8" s="5" t="s">
        <v>17</v>
      </c>
      <c r="J8" s="5" t="s">
        <v>18</v>
      </c>
      <c r="K8" s="5" t="s">
        <v>252</v>
      </c>
      <c r="L8" s="93"/>
      <c r="M8" s="93"/>
      <c r="N8" s="99"/>
      <c r="O8" s="96"/>
      <c r="P8" s="87"/>
      <c r="Q8" s="2" t="s">
        <v>254</v>
      </c>
      <c r="R8" s="2" t="s">
        <v>255</v>
      </c>
      <c r="S8" s="2" t="s">
        <v>256</v>
      </c>
      <c r="T8" s="2" t="s">
        <v>257</v>
      </c>
      <c r="U8" s="2" t="s">
        <v>258</v>
      </c>
      <c r="V8" s="2" t="s">
        <v>259</v>
      </c>
      <c r="W8" s="2" t="s">
        <v>260</v>
      </c>
      <c r="X8" s="2" t="s">
        <v>261</v>
      </c>
      <c r="Y8" s="2" t="s">
        <v>262</v>
      </c>
      <c r="Z8" s="2"/>
    </row>
    <row r="9" spans="1:26" ht="192" x14ac:dyDescent="0.2">
      <c r="A9" s="9">
        <v>1</v>
      </c>
      <c r="B9" s="56" t="s">
        <v>69</v>
      </c>
      <c r="C9" s="8" t="s">
        <v>70</v>
      </c>
      <c r="D9" s="8" t="s">
        <v>364</v>
      </c>
      <c r="E9" s="8" t="s">
        <v>363</v>
      </c>
      <c r="F9" s="9">
        <v>5</v>
      </c>
      <c r="G9" s="9">
        <v>1</v>
      </c>
      <c r="H9" s="9">
        <v>2</v>
      </c>
      <c r="I9" s="9">
        <v>3</v>
      </c>
      <c r="J9" s="9">
        <v>1</v>
      </c>
      <c r="K9" s="9">
        <v>2</v>
      </c>
      <c r="L9" s="9">
        <f t="shared" ref="L9:L11" si="0">AVERAGE(F9:J9)*MAX(K9:K9)</f>
        <v>4.8</v>
      </c>
      <c r="M9" s="10" t="str">
        <f t="shared" ref="M9:M11" si="1">IF(L9&gt;25,"Crítico",IF(L9&gt;15,"Alto",IF(L9&gt;8,"Medio","Bajo")))</f>
        <v>Bajo</v>
      </c>
      <c r="N9" s="82" t="s">
        <v>254</v>
      </c>
      <c r="O9" s="62" t="s">
        <v>312</v>
      </c>
      <c r="P9" s="63" t="s">
        <v>360</v>
      </c>
    </row>
    <row r="10" spans="1:26" ht="228" x14ac:dyDescent="0.2">
      <c r="A10" s="6">
        <v>2</v>
      </c>
      <c r="B10" s="16" t="s">
        <v>71</v>
      </c>
      <c r="C10" s="8" t="s">
        <v>70</v>
      </c>
      <c r="D10" s="8" t="s">
        <v>72</v>
      </c>
      <c r="E10" s="8" t="s">
        <v>365</v>
      </c>
      <c r="F10" s="9">
        <v>3</v>
      </c>
      <c r="G10" s="9">
        <v>1</v>
      </c>
      <c r="H10" s="9">
        <v>5</v>
      </c>
      <c r="I10" s="9">
        <v>4</v>
      </c>
      <c r="J10" s="9">
        <v>3</v>
      </c>
      <c r="K10" s="9">
        <v>2</v>
      </c>
      <c r="L10" s="9">
        <f t="shared" si="0"/>
        <v>6.4</v>
      </c>
      <c r="M10" s="10" t="str">
        <f t="shared" si="1"/>
        <v>Bajo</v>
      </c>
      <c r="N10" s="82" t="s">
        <v>262</v>
      </c>
      <c r="O10" s="62" t="s">
        <v>312</v>
      </c>
      <c r="P10" s="63" t="e">
        <f>+#REF!</f>
        <v>#REF!</v>
      </c>
    </row>
    <row r="11" spans="1:26" ht="192" x14ac:dyDescent="0.2">
      <c r="A11" s="9">
        <v>3</v>
      </c>
      <c r="B11" s="16" t="s">
        <v>74</v>
      </c>
      <c r="C11" s="8" t="s">
        <v>288</v>
      </c>
      <c r="D11" s="8" t="s">
        <v>361</v>
      </c>
      <c r="E11" s="8" t="s">
        <v>366</v>
      </c>
      <c r="F11" s="9">
        <v>5</v>
      </c>
      <c r="G11" s="9">
        <v>5</v>
      </c>
      <c r="H11" s="9">
        <v>5</v>
      </c>
      <c r="I11" s="9">
        <v>5</v>
      </c>
      <c r="J11" s="9">
        <v>5</v>
      </c>
      <c r="K11" s="9">
        <v>1</v>
      </c>
      <c r="L11" s="9">
        <f t="shared" si="0"/>
        <v>5</v>
      </c>
      <c r="M11" s="10" t="str">
        <f t="shared" si="1"/>
        <v>Bajo</v>
      </c>
      <c r="N11" s="82" t="s">
        <v>262</v>
      </c>
      <c r="O11" s="62" t="s">
        <v>312</v>
      </c>
      <c r="P11" s="63" t="s">
        <v>362</v>
      </c>
    </row>
    <row r="14" spans="1:26" ht="12.75" x14ac:dyDescent="0.2">
      <c r="B14" s="18" t="s">
        <v>230</v>
      </c>
      <c r="C14" s="19" t="s">
        <v>231</v>
      </c>
      <c r="D14" s="19" t="s">
        <v>232</v>
      </c>
      <c r="E14" s="1"/>
    </row>
    <row r="15" spans="1:26" ht="32.25" customHeight="1" x14ac:dyDescent="0.2">
      <c r="B15" s="88"/>
      <c r="C15" s="90"/>
      <c r="D15" s="90"/>
      <c r="E15" s="1"/>
    </row>
    <row r="16" spans="1:26" ht="32.25" customHeight="1" x14ac:dyDescent="0.2">
      <c r="B16" s="89"/>
      <c r="C16" s="91"/>
      <c r="D16" s="91"/>
      <c r="E16" s="1"/>
    </row>
    <row r="17" spans="2:8" ht="12.75" x14ac:dyDescent="0.2">
      <c r="B17" s="22" t="s">
        <v>294</v>
      </c>
      <c r="C17" s="21" t="s">
        <v>251</v>
      </c>
      <c r="D17" s="20" t="s">
        <v>242</v>
      </c>
      <c r="E17" s="23">
        <v>43271</v>
      </c>
    </row>
    <row r="18" spans="2:8" ht="25.5" x14ac:dyDescent="0.2">
      <c r="B18" s="25" t="s">
        <v>249</v>
      </c>
      <c r="C18" s="26" t="s">
        <v>237</v>
      </c>
      <c r="D18" s="26" t="s">
        <v>236</v>
      </c>
      <c r="E18" s="26" t="s">
        <v>228</v>
      </c>
      <c r="H18" s="17" t="s">
        <v>229</v>
      </c>
    </row>
  </sheetData>
  <mergeCells count="23">
    <mergeCell ref="A6:A8"/>
    <mergeCell ref="B6:E6"/>
    <mergeCell ref="F6:L6"/>
    <mergeCell ref="M6:M8"/>
    <mergeCell ref="N6:N8"/>
    <mergeCell ref="B7:B8"/>
    <mergeCell ref="C7:C8"/>
    <mergeCell ref="D7:D8"/>
    <mergeCell ref="A3:B4"/>
    <mergeCell ref="C3:D4"/>
    <mergeCell ref="A5:B5"/>
    <mergeCell ref="E3:E4"/>
    <mergeCell ref="A1:N2"/>
    <mergeCell ref="F3:N4"/>
    <mergeCell ref="C5:D5"/>
    <mergeCell ref="O6:O8"/>
    <mergeCell ref="P6:P8"/>
    <mergeCell ref="B15:B16"/>
    <mergeCell ref="C15:C16"/>
    <mergeCell ref="D15:D16"/>
    <mergeCell ref="E7:E8"/>
    <mergeCell ref="F7:J7"/>
    <mergeCell ref="L7:L8"/>
  </mergeCells>
  <dataValidations count="2">
    <dataValidation type="list" allowBlank="1" showInputMessage="1" showErrorMessage="1" sqref="N9:N11">
      <formula1>#REF!</formula1>
    </dataValidation>
    <dataValidation type="list" allowBlank="1" showInputMessage="1" showErrorMessage="1" error="No Insista estoy creado para aceptar del N° 1 al 5" sqref="F9:K11">
      <formula1>#REF!</formula1>
    </dataValidation>
  </dataValidations>
  <printOptions horizontalCentered="1"/>
  <pageMargins left="0.19685039370078741" right="0.19685039370078741" top="0.59055118110236227" bottom="0.19685039370078741" header="0" footer="0"/>
  <pageSetup scale="42"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G-GERENCIAL</vt:lpstr>
      <vt:lpstr>G-LOGISTICA</vt:lpstr>
      <vt:lpstr>G-SEGURIDAD</vt:lpstr>
      <vt:lpstr>G-COMERCIAL</vt:lpstr>
      <vt:lpstr>G-CALIDAD</vt:lpstr>
      <vt:lpstr>G-COMPRAS</vt:lpstr>
      <vt:lpstr>G-HUMANA</vt:lpstr>
      <vt:lpstr>G-FINANCIERA</vt:lpstr>
      <vt:lpstr>G-MANTENIMIENTO</vt:lpstr>
      <vt:lpstr>G-TIC</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ANA-LUCIA</dc:creator>
  <cp:lastModifiedBy>Ana lucia</cp:lastModifiedBy>
  <cp:lastPrinted>2018-06-22T18:59:35Z</cp:lastPrinted>
  <dcterms:created xsi:type="dcterms:W3CDTF">2012-04-26T15:21:26Z</dcterms:created>
  <dcterms:modified xsi:type="dcterms:W3CDTF">2019-05-17T20:18:06Z</dcterms:modified>
</cp:coreProperties>
</file>