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BERNARDO\Desktop\AES\CONTAINER TERMINAL OPERATOR SAS\"/>
    </mc:Choice>
  </mc:AlternateContent>
  <bookViews>
    <workbookView xWindow="240" yWindow="240" windowWidth="25365" windowHeight="13365" tabRatio="727" activeTab="2"/>
  </bookViews>
  <sheets>
    <sheet name="OEA_SF" sheetId="9" r:id="rId1"/>
    <sheet name="Resumen" sheetId="12" r:id="rId2"/>
    <sheet name="Resumen Ejecutivo" sheetId="13" r:id="rId3"/>
  </sheets>
  <definedNames>
    <definedName name="_xlnm.Print_Area" localSheetId="0">OEA_SF!$A$1:$K$87</definedName>
    <definedName name="Tiporegistro">#REF!</definedName>
  </definedNames>
  <calcPr calcId="152511"/>
  <customWorkbookViews>
    <customWorkbookView name="BASC ANTIOQUIA - Dirección - Vista personalizada" guid="{E09D90D5-4E33-479B-9F6B-C3D52208DB84}" mergeInterval="0" personalView="1" maximized="1" windowWidth="1020" windowHeight="596" tabRatio="727"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66" i="9" l="1"/>
  <c r="K88" i="9" l="1"/>
  <c r="I88" i="9"/>
  <c r="G88" i="9"/>
  <c r="K26" i="9"/>
  <c r="I26" i="9"/>
  <c r="D7" i="12" s="1"/>
  <c r="G26" i="9"/>
  <c r="G22" i="9"/>
  <c r="H22" i="9"/>
  <c r="K83" i="9"/>
  <c r="E13" i="12"/>
  <c r="I83" i="9"/>
  <c r="D13" i="12" s="1"/>
  <c r="G83" i="9"/>
  <c r="K76" i="9"/>
  <c r="E12" i="12" s="1"/>
  <c r="F12" i="12" s="1"/>
  <c r="I76" i="9"/>
  <c r="D12" i="12"/>
  <c r="G12" i="12" s="1"/>
  <c r="G76" i="9"/>
  <c r="K66" i="9"/>
  <c r="E11" i="12"/>
  <c r="I66" i="9"/>
  <c r="D11" i="12" s="1"/>
  <c r="G11" i="12" s="1"/>
  <c r="K51" i="9"/>
  <c r="I51" i="9"/>
  <c r="G51" i="9"/>
  <c r="H10" i="12"/>
  <c r="K43" i="9"/>
  <c r="I43" i="9"/>
  <c r="G43" i="9"/>
  <c r="F9" i="12"/>
  <c r="K35" i="9"/>
  <c r="E8" i="12"/>
  <c r="F8" i="12" s="1"/>
  <c r="I35" i="9"/>
  <c r="G35" i="9"/>
  <c r="K22" i="9"/>
  <c r="E6" i="12" s="1"/>
  <c r="I22" i="9"/>
  <c r="D6" i="12" s="1"/>
  <c r="K9" i="9"/>
  <c r="E5" i="12" s="1"/>
  <c r="I9" i="9"/>
  <c r="G9" i="9"/>
  <c r="H5" i="12"/>
  <c r="C14" i="12"/>
  <c r="H8" i="12"/>
  <c r="H7" i="12"/>
  <c r="H9" i="12"/>
  <c r="H11" i="12"/>
  <c r="H13" i="12"/>
  <c r="H6" i="12"/>
  <c r="H12" i="12"/>
  <c r="G9" i="12"/>
  <c r="G5" i="12"/>
  <c r="F11" i="12" l="1"/>
  <c r="G7" i="12"/>
  <c r="I7" i="12" s="1"/>
  <c r="F7" i="12"/>
  <c r="F13" i="12"/>
  <c r="G13" i="12"/>
  <c r="I11" i="12"/>
  <c r="E14" i="12"/>
  <c r="I12" i="12"/>
  <c r="I13" i="12"/>
  <c r="I9" i="12"/>
  <c r="F6" i="12"/>
  <c r="G6" i="12"/>
  <c r="I6" i="12" s="1"/>
  <c r="H14" i="12"/>
  <c r="I5" i="12"/>
  <c r="D14" i="12"/>
  <c r="G8" i="12"/>
  <c r="I8" i="12" s="1"/>
  <c r="F10" i="12"/>
  <c r="F5" i="12"/>
  <c r="G10" i="12"/>
  <c r="I10" i="12" s="1"/>
  <c r="F14" i="12" l="1"/>
  <c r="F15" i="12" s="1"/>
  <c r="G14" i="12"/>
  <c r="H15" i="12" l="1"/>
  <c r="B18" i="12" s="1"/>
  <c r="C15" i="12"/>
  <c r="D15" i="12"/>
  <c r="E15" i="12"/>
  <c r="G15" i="12"/>
  <c r="B17" i="12"/>
</calcChain>
</file>

<file path=xl/sharedStrings.xml><?xml version="1.0" encoding="utf-8"?>
<sst xmlns="http://schemas.openxmlformats.org/spreadsheetml/2006/main" count="389" uniqueCount="298">
  <si>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</si>
  <si>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</si>
  <si>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</si>
  <si>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</si>
  <si>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</si>
  <si>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</si>
  <si>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</si>
  <si>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</si>
  <si>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</si>
  <si>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</si>
  <si>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</si>
  <si>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</si>
  <si>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</si>
  <si>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</si>
  <si>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</si>
  <si>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8.3</t>
  </si>
  <si>
    <t>Debe tener procedimientos documentados para la selección, evaluación y conocimiento de sus asociados de negocio que garanticen su confiabilidad.</t>
  </si>
  <si>
    <t>C</t>
  </si>
  <si>
    <t>NC</t>
  </si>
  <si>
    <t>NA</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</si>
  <si>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</si>
  <si>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</si>
  <si>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</si>
  <si>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</si>
  <si>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</si>
  <si>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</si>
  <si>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</si>
  <si>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</si>
  <si>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</si>
  <si>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</si>
  <si>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</si>
  <si>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</si>
  <si>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</si>
  <si>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</si>
  <si>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</si>
  <si>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</si>
  <si>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</si>
  <si>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</si>
  <si>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</si>
  <si>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</si>
  <si>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</si>
  <si>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</si>
  <si>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</si>
  <si>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</si>
  <si>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</si>
  <si>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</si>
  <si>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</si>
  <si>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</si>
  <si>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</si>
  <si>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COMENTARIOS DEL AUDITOR</t>
  </si>
  <si>
    <t>2. ASPECTO RELEVANTES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</si>
  <si>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</si>
  <si>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</si>
  <si>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</si>
  <si>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</si>
  <si>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</si>
  <si>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</si>
  <si>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</si>
  <si>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CONTROLES DE ACCESO FISICO</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</si>
  <si>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</si>
  <si>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</si>
  <si>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tener procedimientos documentados para el retiro del personal.</t>
  </si>
  <si>
    <t>SEGURIDAD FISICA</t>
  </si>
  <si>
    <t>SEGURIDAD EN TECNOLOGIA DE LA INFORMACION</t>
  </si>
  <si>
    <t>ENTRENAMIENTO EN SEGURIDAD Y CONCIENCIA DE AMENAZAS</t>
  </si>
  <si>
    <t>ANÁLISIS Y ADMINISTRACIÓN DEL RIESGO</t>
  </si>
  <si>
    <t>VERIFICACIÓN DE CUMPLIMIENTO REQUISITOS
CATEGORIA OEA SEGURIDAD Y FACILITACIÓN</t>
  </si>
  <si>
    <t>Análisis y administración del riesgo</t>
  </si>
  <si>
    <t>Asociados de negocio</t>
  </si>
  <si>
    <t>Código: F-SE-039                                      Versión: 002                             Fecha Emisión: 12/08/2013</t>
  </si>
  <si>
    <t>Código: F-SE-039                               Versión: 002                              Fecha Emisión: 12/08/2013</t>
  </si>
  <si>
    <t>Tener una política de gestión de la seguridad basada en la evaluación del riesgo de sus cadenas de suministro, la cual debe tener establecidos objetivos, metas y programas de gestión de la seguridad</t>
  </si>
  <si>
    <t>Realizar y documentar una visita de vinculación y en adelante visitas bienales a las instalaciones donde sus asociados de negocio críticos desarrollan sus operaciones, con el fin de verificar el cumplimiento requisitos mínimos de seguridad en la cadena de suministro internacional.</t>
  </si>
  <si>
    <t>Identificar y mantener actualizados los cargos críticos relacionados con la seguridad de la cadena de suministro internacional.</t>
  </si>
  <si>
    <t xml:space="preserve">Tener establecidas cláusulas de confidencialidad y de responsabilidad en los contratos de su personal vinculado. </t>
  </si>
  <si>
    <t xml:space="preserve">Controlar el acceso y salida de información relacionada con la cadena de suministro internacional, por medio de correo electrónico, soportes magnéticos, dispositivos de almacenamiento extraíble y demás.   </t>
  </si>
  <si>
    <t xml:space="preserve">Tener procedimientos documentados para verificar, la integridad física de la estructura del contenedor y demás unidades de carga cuando se realice el desaduanamiento en sus instalaciones.   </t>
  </si>
  <si>
    <t xml:space="preserve">Tener procedimientos documentados para reconocer y reportar a las autoridades competentes, cuando los sellos, contenedores y/o demás unidades de carga han sido vulnerados. </t>
  </si>
  <si>
    <t xml:space="preserve">Tener un procedimiento documentado para detectar, neutralizar y denunciar la entrada no autorizada a los contenedores y demás unidades de carga, así como a las áreas de almacenamiento de los mismos.  </t>
  </si>
  <si>
    <t xml:space="preserve">Almacenar los contenedores y demás unidades de carga, llenos y/o vacíos, en áreas seguras que impidan el acceso y/o manipulación no autorizada. Dichas áreas deben ser inspeccionadas periódicamente y se debe dejar registro de la inspección y el responsable. </t>
  </si>
  <si>
    <t xml:space="preserve">Implementa procedimientos documentados de seguridad para la inspección de contenedores y demás unidades de carga antes del llenado, incluida la fiabilidad de los mecanismos de cierre de puertas que incluya la revisión de los siete puntos: pared delantera, lado izquierdo, lado derecho, piso, techo interior / exterior, puertas interiores y exteriores, exterior y sección inferior. </t>
  </si>
  <si>
    <t>Instala sellos de alta seguridad que cumplan o excedan los estándares contenidos en la norma vigente ISO 17712 a los contenedores cargados y demás unidades de carga precintables.</t>
  </si>
  <si>
    <t xml:space="preserve">Debe tener implementado un sistema para identificar y controlar el acceso de personas y vehículos a sus instalaciones. </t>
  </si>
  <si>
    <t xml:space="preserve">Debe entregar a todo su personal vinculado a través de cualquier modalidad de contrato una identificación, que debe ser portada en un lugar visible. </t>
  </si>
  <si>
    <t xml:space="preserve">Debe exigir a todos los visitantes que se identifiquen para el ingreso a sus instalaciones, y hacer entrega de una identificación temporal, que debe ser portada en un lugar visible. </t>
  </si>
  <si>
    <t xml:space="preserve">Debe garantizar mediante controles efectivos y procedimientos documentados, la revisión tanto al ingreso como a la salida de sus instalaciones, de las personas, vehículos, paquetes, correo y demás objetos. </t>
  </si>
  <si>
    <t xml:space="preserve">Debe tener procedimientos documentados para garantizar que los visitantes y vehículos se dirijan únicamente a las áreas autorizadas dentro de las instalaciones.  </t>
  </si>
  <si>
    <t xml:space="preserve">Debe realizar y documentar bienalmente, estudios socioeconómicos que incluyan visitas domiciliarias al personal que ocupa cargos críticos. </t>
  </si>
  <si>
    <t xml:space="preserve">Debe tener procedimientos documentados para el seguimiento y análisis de resultados de los estudios socioeconómicos y las visitas domiciliarias, que permitan detectar cambios relevantes o injustificados en el patrimonio del personal vinculado. </t>
  </si>
  <si>
    <t xml:space="preserve">Debe tener establecidas disposiciones de seguridad para el suministro y manejo de los uniformes y dotación, que incluya el control, entrega, devolución o cambio de los mismos. </t>
  </si>
  <si>
    <t xml:space="preserve">Debe tener implementado un código de ética que contenga las reglas de comportamiento orientadas a asegurar la transparencia en el ejercicio de su actividad.   </t>
  </si>
  <si>
    <t>Debe tener implementadas medidas de seguridad para identificar plenamente a los conductores, sus acompañantes y los vehículos antes de que reciban y entreguen la carga.</t>
  </si>
  <si>
    <t xml:space="preserve">Debe tener un sistema de control de documentos que garantice que estos sean conocidos, modificados, actualizados y/o impresos por el personal que corresponda según sus roles y/o competencias. </t>
  </si>
  <si>
    <t xml:space="preserve">Debe contar con un protocolo para resolver eventos inesperados en el transporte de su carga entre el lugar de arribo y las instalaciones del importador, que contemple: detención inesperada, hurto o saqueo del vehículo, desvío de la ruta, bloqueo de la vía, accidente de tránsito, falla mecánica y violación de sellos de seguridad. </t>
  </si>
  <si>
    <t xml:space="preserve">Debe contar con un plan que garantice la continuidad de sus operaciones ante la ocurrencia de situaciones tales como; desastre natural, incendio, sabotaje, corte de energía, ciberataques y fallas en las comunicaciones y el transporte.  </t>
  </si>
  <si>
    <t xml:space="preserve">Comprobar que la carga que llega corresponda con lo ordenado, haciendo verificación de descripción, peso, marcas y conteo de piezas. </t>
  </si>
  <si>
    <t xml:space="preserve">Garantizar la integridad y la seguridad de la carga en los procesos relativos al manejo, almacenamiento y transporte. </t>
  </si>
  <si>
    <t xml:space="preserve">Garantizar que la información de despacho o recepción de carga sea veraz, legible y que se cuente con ella antes que se reciba efectivamente la carga. Así mismo que dicha información esté protegida contra cambios, pérdidas o introducción de datos erróneos.  </t>
  </si>
  <si>
    <t xml:space="preserve">Para el control y seguimiento de sus operaciones de aduana, garantizando veracidad y una correcta presentación y trámite de sus declaraciones y de sus demás actuaciones ante la autoridad aduanera.  </t>
  </si>
  <si>
    <t xml:space="preserve">Para detectar y tomar las acciones necesarias en caso de faltantes, sobrantes o cualquier otra discrepancia o irregularidad en la carga.  </t>
  </si>
  <si>
    <t xml:space="preserve">Para reportar a la autoridad competente los casos en que se detecten irregularidades o actividades ilegales o sospechosas en sus cadenas de suministro. </t>
  </si>
  <si>
    <t>6.14</t>
  </si>
  <si>
    <t xml:space="preserve">Para supervisar la operación de los transportadores terrestres en las operaciones de su cadena de suministro internacional. </t>
  </si>
  <si>
    <t>Debe tener  cercas o barreras perimetrales alrededor de sus instalaciones, así como barreras interiores dentro de las áreas de manejo y almacenamiento de carga, para los diferentes tipos de mercancías.</t>
  </si>
  <si>
    <t xml:space="preserve">Debe garantizar que todas las puertas, ventanas, cercas y barreras interiores y exteriores se encuentren aseguradas, e inspeccionarlas para verificar su integridad e identificar daños, dejando registro de la misma. </t>
  </si>
  <si>
    <t xml:space="preserve">Debe prohibir el estacionamiento de vehículos de personal vinculado y de visitantes dentro de las áreas de manejo y almacenamiento de carga o en áreas adyacentes a la entrada o salida de las mismas.   </t>
  </si>
  <si>
    <t xml:space="preserve">Debe garantizar que las instalaciones han sido construidas con materiales que resistan la entrada forzada. </t>
  </si>
  <si>
    <t xml:space="preserve">Debe tener un servicio de vigilancia y seguridad propio o contratado con una empresa competente y debidamente autorizada, que garantice una acción de respuesta oportuna y disponibilidad durante las 24 horas del día. </t>
  </si>
  <si>
    <t xml:space="preserve">Debe disponer de una infraestructura física, administrativa, y de recurso humano, que permita ejercer de manera adecuada su actividad.   </t>
  </si>
  <si>
    <t xml:space="preserve">Debe utilizar  sistemas informáticos para el control y seguimiento de su negocio, sus operaciones financieras, contables, aduaneras y comerciales. </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</si>
  <si>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</si>
  <si>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Debe asignar cuentas individuales de acceso a la plataforma de tecnología que exijan su cambio periódico, y que cuenten con características que incrementen los niveles de seguridad..</t>
  </si>
  <si>
    <t xml:space="preserve">Debe establecer controles que permitan identificar el abuso de los sistemas de cómputo y de tecnología informática así como para detectar el acceso inapropiado y la manipulación indebida de la información. </t>
  </si>
  <si>
    <t xml:space="preserve">Debe tener un plan de contingencia informática documentado, implementado, mantenido y en proceso de mejora continua. </t>
  </si>
  <si>
    <t xml:space="preserve">Debe tener un lugar físico definido como centro de cómputo y comunicaciones, con las medidas de seguridad apropiadas que garanticen el acceso solo a personal autorizado. </t>
  </si>
  <si>
    <t>Debe implementar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</si>
  <si>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Debe desarrollar programas de capacitación especializada en seguridad para el personal vinculado en áreas críticas sobre prevención de lavado de activos y financiación del terrorismo, sellos, envío, recibo, manejo y almacenamiento de carga, manejo del correo, y demás temas sensibles, según correspondan por área y por proceso..</t>
  </si>
  <si>
    <t>Debe implementar un programa de concienciación y prevención del consumo de alcohol y drogas.</t>
  </si>
  <si>
    <t xml:space="preserve">Tener implementado un programa de entrenamiento para manejo de situaciones de pánico que sea acorde con las necesidades de las áreas críticas. </t>
  </si>
  <si>
    <t xml:space="preserve">SEGURIDAD FITOSANITARIA Y ZOOSANITARIA </t>
  </si>
  <si>
    <t>1.2</t>
  </si>
  <si>
    <t>1.3</t>
  </si>
  <si>
    <t>1.4</t>
  </si>
  <si>
    <t>2.2</t>
  </si>
  <si>
    <t>1.6</t>
  </si>
  <si>
    <t>1.5</t>
  </si>
  <si>
    <t>2.3</t>
  </si>
  <si>
    <t>9.1</t>
  </si>
  <si>
    <t>9.2</t>
  </si>
  <si>
    <t>9.3</t>
  </si>
  <si>
    <t>9.4</t>
  </si>
  <si>
    <t>10.1</t>
  </si>
  <si>
    <t>10.2</t>
  </si>
  <si>
    <t>Contar con un sistema de administración de riesgos sanitarios y/o fitosanitarios enfocado en la cadena de suministro internacional indicando los procedimientos para su gestión.</t>
  </si>
  <si>
    <t>10.3</t>
  </si>
  <si>
    <t>10.4</t>
  </si>
  <si>
    <t>10.10</t>
  </si>
  <si>
    <t>10.9</t>
  </si>
  <si>
    <t>10.8</t>
  </si>
  <si>
    <t>10.7</t>
  </si>
  <si>
    <t>10.5</t>
  </si>
  <si>
    <t>10.6</t>
  </si>
  <si>
    <t xml:space="preserve">Garantizar que el personal vinculado a las actividades de recepción, manipulación, transporte, almacenamiento y otras que involucren el manejo directo de la mercancía, cuenten con el conocimiento necesario para el desarrollo de la actividad.  </t>
  </si>
  <si>
    <t>Contar con los registros y autorizaciones que exija el Instituto Colombiano Agropecuario para el ejercicio de la actividad.</t>
  </si>
  <si>
    <t xml:space="preserve">Contar con procedimientos documentados para la selección de sus asociados de negocio, a través de los cuales se exige el cumplimiento de los requisitos sanitarios y/o fitosanitarios establecidos por Colombia. </t>
  </si>
  <si>
    <t>Demostrar mediante manifestación suscrita por sus asociados de negocio (proveedor) que éstos cumplen con las normas sanitarias y/o fitosanitarias establecidas por el Servicio Veterinario Oficial o el Organismo Nacional de Proteccion Fitosanitaria del país de origen para la exportación de animales, vegetales, sus productos y artículos reglamentados.</t>
  </si>
  <si>
    <t xml:space="preserve">Corroborar y contar con soporte documental que permita verificar y asegurar que los asociados de negocio (proveedor) cumplan con los requisitos fitosanitarios, zoosanitarios y demás establecidos por el ICA en los procesos de importación de animales, vegetales, sus productos y artículos reglamentados. </t>
  </si>
  <si>
    <t>Contar con protocolos de manejo, inactivación o destrucción de productos que representen riesgo fitosanitario y zoosanitario para el país.</t>
  </si>
  <si>
    <t>1.7</t>
  </si>
  <si>
    <t>1.8</t>
  </si>
  <si>
    <t>1.9</t>
  </si>
  <si>
    <t>1.10</t>
  </si>
  <si>
    <t>1.11</t>
  </si>
  <si>
    <t>3.2</t>
  </si>
  <si>
    <t>3.3</t>
  </si>
  <si>
    <t>3.4</t>
  </si>
  <si>
    <t>3.5</t>
  </si>
  <si>
    <t>3.6</t>
  </si>
  <si>
    <t>3.7</t>
  </si>
  <si>
    <t>4.4</t>
  </si>
  <si>
    <t>4.5</t>
  </si>
  <si>
    <t>4.6</t>
  </si>
  <si>
    <t>4.7</t>
  </si>
  <si>
    <t>5.4</t>
  </si>
  <si>
    <t>5.5</t>
  </si>
  <si>
    <t>5.6</t>
  </si>
  <si>
    <t>5.7</t>
  </si>
  <si>
    <t>6.1</t>
  </si>
  <si>
    <t>6.2</t>
  </si>
  <si>
    <t>6.3</t>
  </si>
  <si>
    <t>6.4</t>
  </si>
  <si>
    <t>6.5</t>
  </si>
  <si>
    <t>6.6</t>
  </si>
  <si>
    <t>6.7</t>
  </si>
  <si>
    <t>6.8</t>
  </si>
  <si>
    <t>6.10</t>
  </si>
  <si>
    <t>6.9</t>
  </si>
  <si>
    <t>6.11</t>
  </si>
  <si>
    <t>6.12</t>
  </si>
  <si>
    <t>6.13</t>
  </si>
  <si>
    <t>7.1</t>
  </si>
  <si>
    <t>7.2</t>
  </si>
  <si>
    <t>7.3</t>
  </si>
  <si>
    <t>7.4</t>
  </si>
  <si>
    <t>7.5</t>
  </si>
  <si>
    <t>7.6</t>
  </si>
  <si>
    <t>7.7</t>
  </si>
  <si>
    <t>8.1</t>
  </si>
  <si>
    <t>8.2</t>
  </si>
  <si>
    <t>8.4</t>
  </si>
  <si>
    <t>8.5</t>
  </si>
  <si>
    <t>8.6</t>
  </si>
  <si>
    <t xml:space="preserve">                El importador debe demostrar que su proveedor en el exterior: </t>
  </si>
  <si>
    <t>X</t>
  </si>
  <si>
    <t>Tener procedimientos documentados para establecer el nivel de riesgo de sus asociados de negocio en la cadena de suministro internacional.</t>
  </si>
  <si>
    <t>Demostrar mediante manifestación suscrita por sus asociados de negocio no autorizados como Operador Económico Autorizado en Colombia ni certificados por otro programa de seguridad administrado por una aduana extranjera, que cumplen los requisitos mínimos orientados a mitigar riesgos en la cadena de suministro internacional.</t>
  </si>
  <si>
    <t>Exigir a sus proveedores un plan de contingencia de su actividad que permita el desarrollo óptimo de las operaciones contratadas.</t>
  </si>
  <si>
    <t>Tener procedimiento documentados para el control, pesaje, contabilización, medicion o tallaje de mercancias al ingreso y salida de la zona de almacenamiento.</t>
  </si>
  <si>
    <t>1.12</t>
  </si>
  <si>
    <t>E</t>
  </si>
  <si>
    <t>Establecer áreas consideradas como críticas en sus instalaciones</t>
  </si>
  <si>
    <t xml:space="preserve"> Utilizar sistemas de alarma y/o videocámaras de vigilancia para monitorear, alertar, registrar y supervisar las instalaciones e impedir el acceso no autorizado a las áreas críticas y de manejo, almacenamiento de carga,  inspección o almacenamiento de carga. </t>
  </si>
  <si>
    <t>Debe verificar que en los casos en que transfiera, delegue, tercerice o subcontrate alguno de sus procesos críticos relacionados con sus cadenas de suministro que el prestador del servicio implmenta medidas de seguridad orientadas a mitigar riesgos en la cadena de suministro internacinal.</t>
  </si>
  <si>
    <t>Implementa medidas de seguridad para verificar, cerrar y sellar correctamente los contenedores y demás unidades de carga, para protegerlos contra la introducción de personal y/o materiales no autorizados y evitar la alteración de su integridad física.</t>
  </si>
  <si>
    <t>Debe tener procedimientos documentados para el control, entrega, devolución, cambio y pérdida de los dispositivos de control de acceso para el personal vinculado y visitantes.</t>
  </si>
  <si>
    <t>Debe garantizar mediante controles efectivos y procedimientos documentados que el personal  vinculado pueda identificar  y  afrontar a personas no autorizadas o no identificadas al interior de sus instalaciones.</t>
  </si>
  <si>
    <t>Debe tener herramientas que le permitan garantizar la trazabilidad de la carga, desde el punto de llenado en el exterior hasta la sede del importador o el punto de distribución.</t>
  </si>
  <si>
    <t xml:space="preserve">Debe tener herramientas que le permitan garantizar la trazabilidad del vehículo que transporta la carga, desde el punto de llenado en el exterior hasta la sede del importador o el punto de distribución, cuando se trate de modo terrestre.  </t>
  </si>
  <si>
    <t>Archivar, almacenar y proteger la documentación física y electronica de las operaciones de su cadena de suministro internacional y disponer su destrucción cuando a ello hubiere lugar.</t>
  </si>
  <si>
    <t>Debe disponer de señalización e iluminación adecuadas dentro y fuera de las instalaciones, especialmente en entradas y salidas, áreas de manejo, almacenamiento, inspección o aforo de carga, barreras perimetrales y áreas de estacinamiento.</t>
  </si>
  <si>
    <t xml:space="preserve">Garantizar que el asociado de negocio (proveedor) tenga implementado un sistema de Buenas Prácticas documentado para sus procesos de producción y/o manufactura y/o fabricación y/o almacenamiento según el producto a exportar. </t>
  </si>
  <si>
    <t xml:space="preserve">Exigir que proveedor  cuente con un sistema de trazabilidad documentado que permita hacer seguimiento al producto a través de todas las etapas de producción, transformación y comercialización. </t>
  </si>
  <si>
    <t>Exigir que su proveedor  tengan implementados procedimientos documentados para la inspección, limpieza y desinfección interna y externa de los contenedores y demás unidades de carga antes del llenado.</t>
  </si>
  <si>
    <t>x</t>
  </si>
  <si>
    <t>Tener un sistema de administración de riesgos enfocado en la cadena de suministro internacional, que prevea actividades ilícitas, entre otras lavado de activos, contrabando, trafico de estupefacientes, trafico para el procesamiento narcoticos, terrorismo, financiacion del terrorismo y trafico de armas</t>
  </si>
  <si>
    <t>NOMBRE DEL AUDITOR: BERNARDO GOMEZ POLO</t>
  </si>
  <si>
    <t>7.8</t>
  </si>
  <si>
    <t>Debe disponer y controlar las áreas destinadas para casilleros, vistieres o similares y separarlas de las áreas críticas de la empresa.</t>
  </si>
  <si>
    <t>7.9</t>
  </si>
  <si>
    <t>Debe disponer de un plano  de su planta fisica donde se  identifiquen claramente las areas criticas de su empresa y se divulgue el plan de evacuacion de emergencia.</t>
  </si>
  <si>
    <t>La instalaciones se encuentran bien elaboradas sus materiales corresponden a cemento,concreto y ladrillo ,ademas cuenta con berreras perimetrales (rejas concertina ), que impiden el libre acceso, a las areas traseras de patio .</t>
  </si>
  <si>
    <t>Se observa  en las carpetas de  personal administrativo y operativo (OPERADORES,COTEROS )de confidencialidad firmada por el colaborador</t>
  </si>
  <si>
    <t>Cuenta con plan de contingencia donde desvian sus actividades a hacia casa puerto,unas oficinas ubicadas en el puerto de barranquilla donde cuentan con toda la infraestructura tecnica,para continuar sus operaciones desde ahí.</t>
  </si>
  <si>
    <t>Dentro de la revision se evidencia que dentro de su SIG de gestion cuentan con certificaciones de la norma ISO 9001,BASC,OSHAS 18001,ISO 14001.</t>
  </si>
  <si>
    <t>FECHA:  23/05/2019</t>
  </si>
  <si>
    <t>RAZON SOCIAL DE LA EMPRESA:   CARTAGENA  CONTAINER TERMINAL OPERATOR SAS</t>
  </si>
  <si>
    <t>Tiene una politica de seguridad enfocada en los procesos y actividades desarroladas  al amnejo de contedores y carga por focalizada  en controlar. Preservar e desarrollo social de la empresa conel fin de evitar narcotrafico o terrorismo que puedadn afectar los servicios que prestan a sus c lientes .</t>
  </si>
  <si>
    <r>
      <t xml:space="preserve">Cuentan con una matriz de riesgos de seguridad donde asocian todos los procesos internos donde tiene asociados cargos   administrativos ,operativos y una matriz de riesgos para cada cliente .  Como clientes criticos  y objetivos a proyeger  tienen  </t>
    </r>
    <r>
      <rPr>
        <b/>
        <sz val="10"/>
        <rFont val="Arial"/>
        <family val="2"/>
      </rPr>
      <t>PROPILCO</t>
    </r>
    <r>
      <rPr>
        <sz val="10"/>
        <rFont val="Arial"/>
        <family val="2"/>
      </rPr>
      <t xml:space="preserve"> ,</t>
    </r>
    <r>
      <rPr>
        <b/>
        <sz val="10"/>
        <rFont val="Arial"/>
        <family val="2"/>
      </rPr>
      <t>YARA ,PELDAR .</t>
    </r>
  </si>
  <si>
    <r>
      <t>Cuentan con una matriz de riesgos de seguridad donde asocian todos los procesos internos donde tiene asociados cargos   administrativos ,operativos y una matriz de riesgos para cada cliente ,entre ellos  .</t>
    </r>
    <r>
      <rPr>
        <b/>
        <sz val="10"/>
        <rFont val="Arial"/>
        <family val="2"/>
      </rPr>
      <t>PUERTOS COMPAS A NIVEL</t>
    </r>
    <r>
      <rPr>
        <sz val="10"/>
        <rFont val="Arial"/>
        <family val="2"/>
      </rPr>
      <t xml:space="preserve"> </t>
    </r>
    <r>
      <rPr>
        <b/>
        <sz val="10"/>
        <rFont val="Arial"/>
        <family val="2"/>
      </rPr>
      <t xml:space="preserve">NACIONAL,SPRC,TENARIS TUBOCARIBE,MERSCH,SEABORT </t>
    </r>
    <r>
      <rPr>
        <sz val="10"/>
        <rFont val="Arial"/>
        <family val="2"/>
      </rPr>
      <t xml:space="preserve">  clientes que estan en proceso de certificacion OEA</t>
    </r>
  </si>
  <si>
    <t xml:space="preserve"> cuenta con evidencia escrita dentro de las carpetas de proveedores donde se pueda verificar que se le recomienda a sus proveedores tener un plan de contigencia Se verifica  ,se encuentra soporte de mail y esta archivado con el plan en la carpeta  el proveedor SOLMARINE ,INGECOL          .</t>
  </si>
  <si>
    <t>Se observan plenamente detallados  e identificados en la matriz de riesgos ,centro de control cctv ,patio de almacenamiento  contenedores ,mas no existen publicadas en en plano general ,esta informacion solo es de acceso y responsabilidad SR luis goyeneche JEFE DE PROTECCION ,GERENTE PUERTO,GERENTE HSSECCPO.</t>
  </si>
  <si>
    <t>cuenta con sistemas de monitoreo  de cctv permanente,sistemas de control de acceso tarjetas de proximidad y controles biometricos   y en las areas de acceso restringido  hay señalizacion etica .para todas las areas de almacenamiento y carga,se apoyan con sistema de camarras GOU PRO EN LOS procesos de inspeccion.</t>
  </si>
  <si>
    <t>Tiene parametrizados por tarifas  estandar ,se firman acuerdos comerciales  con cada cliente donde se evidencia  que cumplan con los requisitos minimos de la cadena de suministro ,se muestra de asociado  ACEROS, ULTRACEM,SOFASA</t>
  </si>
  <si>
    <t>Cuenta con procedimiento para selección de clientes y proveedores donde se requiere,verificacion de RUT,CAMARA DE COMERCIO ,ANTECEDENTES REPRESENTANTE LEGAL  Y VERIFICACION DE LISTA CLINTON ,se evidencia tambien en la lista de chequeo de carpeta de clientes y proveedores este requerimiento,Se respalda con SOTFWARE  INFORMA  se toma muestra cliente SOFASA.</t>
  </si>
  <si>
    <t>En el momento  cuentan con claridad dentro de la norma pero sus asociados  de negocio solo se encuentran en proceso de implementacion de la norma ,las empresa  SOFASA .</t>
  </si>
  <si>
    <t xml:space="preserve">cumple con el requisito  de manera puntual en el ejercicio de funciones en areas portuarias,HAY proceso con empresa de seguridad  PROSEGUR y SOLMARINE </t>
  </si>
  <si>
    <t>Se evidencia en la carpeta  de clientes con operación en sector  portuario ,procedimientos  de revision de contenedores acuerdo  a los procesos normativos  del puerto ,el area operativa evidencia trazabilidad y cumplimiento mediante  de FORMATO PRT-FR -270 Y FORMATO PRT-FR-277 a su vez en el sistema interno TERMEPB Y ARGOS ,graneles y carga suelta y argos para contenedores</t>
  </si>
  <si>
    <t>Se cuenta con el el marco normativo para el sector portuario y se evidencia la practica establecida en sus proceso de gestion  en los clientes que manejan contenedores,mediante CONTROL PRESINTOS SEGURIDAD y respaldo de formato PRO-HSE-30</t>
  </si>
  <si>
    <t>Se cumple con el requisito normativo Mediante procedimiento de operaciones ,pero no hay indice  de evacion o entradas no autorizadas ya que  se registran en sistema  en linea y si no esta parametrizado ,no pasa del area autorizada,en caso de detectarse ,se reporta al area de proteccion.</t>
  </si>
  <si>
    <t>Se evalua el cumplimiento del requisito  Acuerdo a la disponibilidad de bodegaje y se hace control mediantre inspeccion por parte de los supervisores ,mediante reporte de turno  de supervisores,se indicadores de medicion de inspecciones de proteccion mensuales.</t>
  </si>
  <si>
    <t>Se realiza inspeccion controlada por parte de autoridades,representantes de la carga,previa validacion del cumplimiento del procedimiento se evidencia en formato de llenados y vaciados,como medida de control se complenta con escaneres para palets y detectores de trazas,como herramienta de medicion se realiza indicadores de llenado y vaciado,se apoyan con RF de posicion de contenedor a dato dentro del sistema,lo cual permite identificar fuentes de riesgo .</t>
  </si>
  <si>
    <t>Se realiza inspeccion controlada por parte de autoridades,representantes de la carga,previa validacion del cumplimiento del procedimiento se evidencia en formato de llenados y vaciados,como medida de control se complenta con escaneres para palets y detectores de trazas,como herramienta de medicion se realiza indicadores de llenado y vaciado,se apoyan con RF de posicion de contenedor a dato dentro del sistema,lo cual permite identificar fuentes de riesgo ,se valida mediante  LISTA DE CHEKEO DE CONTENEDORES VACIOS  Y LLENOS PRP -FR -270.</t>
  </si>
  <si>
    <t>Existe documentado dentro del procedimiento de control de sello Procedimiento control prescintos de seguridad  en su item 7.9 en el cual se reglamenta la utilizacion del kit de maxima seguridad y esta en responsabilidad de POLICIA ANTINARCOTICOS y como medida de control existen formatos PR -FR-277 Y PR-FR-276 REPORTE DE VACIADO Y LLENADO DE CONTENEDORES Y REPORTE DE PERSONAL ENCARGADO DE MANIPULAR MERCANCIAS,Tambien existe control o inspeccion  en aproche ,solo se abren contenedores en el unico sitio diferente a cobertizo ,como inspeccion de control adicional.</t>
  </si>
  <si>
    <t>Se tiene un registro de acceso de visitantes, el cual es diligenciado   mediante SOFTWARE WINPACK Y AXION  donde se realiza registro de datos tanto de personas,como de vehiculos respaldado en procedimiento PRO-HSSE-33 .</t>
  </si>
  <si>
    <t>Se tiene establecido  un procedimiento por parte de SEGURIDAD FISICA para tomar disponibilidad de estos elementos documentada de manera escrita  diante instructivo Documentado   PTR- IT- 112 el cual es socializado en proceso de induccion ,tanto para empleados como visitantes.</t>
  </si>
  <si>
    <t>Se encuentra estipulado de manera escrita dentro de sus procesos  y se aplica entregando carnet a su personal vinculado,se solicita a seguridad fisica  impresión del carnet en fisico  se evidencia la entrega en el formato     de  entrega de carnet y se valida en libro de entrega de carnets  y esta documentado en INSTRUCTIVO  PTR -IT-112 Item 4.1  empleados y 4.2 usuarios clientes y contratistas .</t>
  </si>
  <si>
    <t>Se encuentra reglamentado   dentro de los procesos de control de accesos  de la compañía mediante instructivo PTR-IT -112  y se evidencia de manera clara la aplicación en el item 4.7 visitantes ocasionales.</t>
  </si>
  <si>
    <t>en la actualidad se realiza dicha accion y se reglamenta en el procedimiento de CONTROL DE ACCESO DE INSTALACIONES PORTUARIAS  formato PRO-HSE-33 acuerdo a ubicación del acceso.</t>
  </si>
  <si>
    <t>Se observan documentados por escrito En el procedimiento de CONTROL DE ACCESOS DE INSTALACION PORTUARIA DE CARTAGENA   y se realiza trazabilidad y seguimiento por medio de CCTV y resultados arrojados por los diferentes controles electronicos( lestoras de proximidad,camaras y biometricos).</t>
  </si>
  <si>
    <t>Cuentran con control  y control de accesos  mediante TARJETAS  DE PROXIMIDAD  registro de control visitantes Y PERSONAL DE EMPLEADOS y se valida de manera periodica el cumplimiento del control,mediante auditorias internas de identificaciones positivas,se lleva control de indicadores ,lo cual permite medir las posibles desviaciones del control para prevenir la materializacion del riesgo.</t>
  </si>
  <si>
    <t xml:space="preserve">Centan con proceso de vinculacion y contratacion de personal para administrativos y operativos ,se describa de manera clara  y esta estructurado en su procedimiento PRH-02 PROCEDIMEIENTO RECLUTAMIENTO SELECCION Y VINCULACION ,requisitos de contratacion,la diferencia  de estos dos procesos ,es la plicacion  de manera  ofimatica de prueba de perfiles la cual recibe el nombre  the carries  en la pagina wed ,acuerdo a publicacion de vacantes . </t>
  </si>
  <si>
    <t>Se observa  en las carpetas de  personal administrativo y operativo se observa matriz de actualizacion de datos y se toma como muestra el señor RAMON  COGOLLO ,el cual cumple a conformidad 100% cone el requisito,se valida estudio seg,documentos de contratacion..</t>
  </si>
  <si>
    <t>Se observa  en las carpetas de  personal administrativo y operativo se observa matriz de actualizacion de datos y se toma como muestra el señor RAMON  COGOLLO  cargo perador medios tecnologicos,el cual cumple a conformidad 100% cone el requisito,se valida estudio seg,documentos de contratacion..</t>
  </si>
  <si>
    <t>Se observa que cuentan con una matriz en excel en la cual hay datos relevantes que permiten realizar analisis comparativos  y determinar cambios ,dentro DEL cumplimiento de este.</t>
  </si>
  <si>
    <t>Cuentan con procedimiento PRH-03  PROCEDIMIENTO NOMINA Y ADMINISTRACION DE PERSONAL ITEM 6.5 DOTACION DE VESTIDO Y CALZADO PARA LABOR .</t>
  </si>
  <si>
    <t>Se observa publicado en La pagina wed y al personal a su ingreso se entrega un manual,apoyados en curso on line mediante acceso plataforma  Se valida cumplimiento indagando con la funcionaria PATRICIA FIGUEROA encargada del area de liquidacion de nomina ,la cual responde de manera acertiva sobre el conocimiento de dicha actividad</t>
  </si>
  <si>
    <t>Cuenta con este y se ubica  en sus sistema de gestion   Se ubica  en matriz evaluacion  en la cual se registran los procesos de induccion y  reinduccion en el item  de proteccion ,acuerdo a la norma que impactan ,se toma muestra de gestion de seguridad portuaria, se maneja  proceso de socializacion en capacitacion y reinduccion  se realiza revision FUNCIONARIA   KATHIA ABDALA ,SE VALIDA   FECHA 13 DE MARZO DEL 2017 .</t>
  </si>
  <si>
    <t>Se  observa documentado plan de capcitacion  y entrenamiento dirigido al personal de empleados operativos y administrativos ,se  evidencian actas de asistencia  Y EN MATRIZ DE PLANEACION.</t>
  </si>
  <si>
    <t>Se evidencia  plan  documentado  de manera  inmersa dentro de su ficha de plan de contigencia o plan de de manejo de emergencias y continuidad de negocio.  ES DE MANEJO  y consulta del resto de las areas ,mediante  proceso de capacitacion y reinduccion .</t>
  </si>
  <si>
    <t>Cuenta con un 03 SOFTWARE ,01 argos administracion de carga ingreso de mercamcia ,TERMEB admistrar para operar terminales de carga general ,IFS se encuentra en la nube y permite administrar actividades financieras ,solicitudes.</t>
  </si>
  <si>
    <t xml:space="preserve">Cuenta con estas politicas  DE CASA MATRIZ  merch la cual actualmente se encuentra en un proceso de imlementacion y ajustes </t>
  </si>
  <si>
    <t>Cuentan con este requisito y sus sistemas estan parametrizados  Y monitoreados de casa  matriz ,los cuales tienen dominios especificos y se realiza de manera periodica con caducidad de 30 dias .</t>
  </si>
  <si>
    <t>Se puede evidenciar que cuentan con politica de seguridad  informatica y dentro de sus procesos  SE EVIDENCIA  CIBER SECURITY campaña de implementacion de uso  se evidencia  divilgacion continua.</t>
  </si>
  <si>
    <t>Cuentan con  plan debidamente documentado  E inmerso dentro del plan de continuidad de negocio y se encuentra publicado a manera  de documento de consulta en la nube  mediante herramienta  ONE DRIVE.</t>
  </si>
  <si>
    <t>Cuenta con una central de comunicaciones  Y Servidores  al cual  cuenta con un lugar de contingencia en la nube y uno fisico en el area de datacenter compas.</t>
  </si>
  <si>
    <t>Se realiza  dentro de las planillas registro de nombre y documento EL cual se evidencia en el ARIC AUTORIZACION DE RETIRO E INGRESO DE CARGA ,Adicional se registrab en el sistema TERMEB Y ARGOS .</t>
  </si>
  <si>
    <t>Cuentan con la descripcion del perfil en el manual de funciones  Y descrpcion de cargo,Trazados  procentajes de cumplimiento y metas ,se socializa de manera periodica(anual ).</t>
  </si>
  <si>
    <t xml:space="preserve">CUENTA CON RESPALDO DE TERMEB Y ARGOS EL CUAL REALIZA  TRAZABILIDAD DE PROCEDENCIA,DESTINO  Y ESPECIFICACIONES ,se toma muestra  en  reporte del sistema y se obtiene  evento  001 del 2019,contenedor SMLU 787146-0 </t>
  </si>
  <si>
    <t xml:space="preserve">Cuenta con plan de contingencia MIENTRAS ESTE DENTRO DE LA TERMINAL </t>
  </si>
  <si>
    <t>SI CUMPLE CON EL CONTROL DE CARGA A INGRESO,PESO DE BASCULA ,VERIFICACION CARACTERISTICAS PREVIAS Y TERMINA CON EL CONTROL Y VALIDACION DE PARTE OPERATIVA.</t>
  </si>
  <si>
    <t>SI CUMPLE LAS BODEGAS TIENEN IMPLEMENTADOS CIEERES DE BODEGAS SIN OPERACIÓN,CONTROL DE ACTUACIONES EN CARGA E INSPECCIONES DE CARGA.</t>
  </si>
  <si>
    <t>Los datos se reciben acuerdo a mandato del cliente y se realiza mediante interface del sistema control de citas y actuaciones sobre la carga.</t>
  </si>
  <si>
    <t>SE CUENTA CON CENTRO DE CONTROL DOCUMENTAL EL CUAL ACTUALIZA EN EL SISTEMA MUISCA DE LA DIAN REFERENTE A CARGA Y LA VALIDA.</t>
  </si>
  <si>
    <t>Operaciones maneja documento sobre actuaciones de la carga ante su representante  las actividades y acciones necesarias</t>
  </si>
  <si>
    <t>En centro de documentos y apoyo de sala de analisis quien administra sarlaft hacen el reporte pertinente a autoridad competente,el software tambien genera alertas,cuando hay desviaciones .</t>
  </si>
  <si>
    <t>Se cuenta con area de archivo muerto donde cada area acuerdo a su volumen tiene asignada un area,no se destruye ningun documento acuerdo a reglamentacion de permanencia.</t>
  </si>
  <si>
    <t>Se cuenta con registro y almacenamiento de personal,vehiculos,conductores y asociados de negocio.</t>
  </si>
  <si>
    <t xml:space="preserve">Cuenta con area de locker para empleadosl administrativo Y OPERATIVO  Hombres y mijeres se encuentra ubicación de camara en la entrada principal </t>
  </si>
  <si>
    <t xml:space="preserve">Cuenta con este plano el cual se encuentra ubicado en diferentes areas de la empresa y en plegable de ingreso a visitantes y proveedores ,dentro este no se encuentra publicada areas criticxas </t>
  </si>
  <si>
    <t>Cuentan con politica de prevencion de sustancias alucinogenas  y alcohol se evidencia su existencia en la  la induccion donde se entrega un plegable con la informacion a cada empleado y contratista .</t>
  </si>
  <si>
    <t xml:space="preserve">Cuenta con una estructura  FISICA APROXIMADA DE 22 HECTAREAS  aproximada  de  216 OPERATIVOS   empleados,con un coordinador  de SIG ,una coordinadora de TALENTO HUMANO ,GERENTE ,DIRECTOR DE OPERACIONES MARITIMAS </t>
  </si>
  <si>
    <t>Cuenta con un servicio de monitoreo de alarmas   Y Camaras 24 horas por parte de una empresa de seguridad de nombre prosegur  42 guardas y personal propio 28 esquema de proteccion .</t>
  </si>
  <si>
    <t xml:space="preserve">Se observa de manera clara  dentro de las listas de chequeo de seguridad de la sede  y se realiza con peridiocidad diaria  y se valida el informe de proteccion  se evidencia mediante formato REG-HSE-116 INSPECCION SEGURIDAD FISICA </t>
  </si>
  <si>
    <t>Se encuentra debidamente señalizado  y demarcado  sus espacios de estacionamiento ,Los cuales se encuentran asilados del area operativa.</t>
  </si>
  <si>
    <t>Se cuenta con el debido encerramiento perimetral  sistemas de cctv y alarmas monitoreados las 24 horas  en su  sede principal ,al igual que en sus areas de almacenamiento de matrial de contenedores y carga .</t>
  </si>
  <si>
    <t xml:space="preserve">Cuentan con cronograma de visitas a proveedores  y se evidencia acta de visita en los clientes  SOFASA </t>
  </si>
  <si>
    <t xml:space="preserve">CONTACTO:  LUIS GOYENECHE </t>
  </si>
  <si>
    <t>RAZON SOCIAL DE LA EMPRESA:  CARTAGENA CONTAINER TERMINAL OPRERATOR S.A.S</t>
  </si>
  <si>
    <t>FECHA: 23 DE MAYO  DEL 2019</t>
  </si>
  <si>
    <t xml:space="preserve">Se realiza reunion de apertura y se confirma plan de auditoria en el siguiente orden:
CAPITULO I
DE LA ADMINISTRACIÓN Y GESTIÓN DE LA SEGURIDAD, 
CAPITULO II
DE LOS ASOCIADOS DE NEGOCIO                                                                                                                       CAPITULO III
SEGURIDAD DEL CONTENEDOR Y DEMAS UNIDADES DE CARGA 
CAPÍTULO IV
DE LOS CONTROLES DE ACCESO FÍSICO
CAPÍTULO VII
DE LA SEGURIDAD FÍSICA
CAPÍTULO V
DE LA SEGURIDAD DEL PERSONAL
CAPÍTULO IX
DEL ENTRENAMIENTO EN SEGURIDAD Y CONCIENCIA DE AMENAZAS
CAPÍTULO VIII
DE LA SEGURIDAD EN TECNOLOGÍA DE LA INFORMACIÓN
CAPÍTULO VI
DE LA SEGURIDAD DE LOS PROCESOS
ANALISIS Y ADMINISTRACION DEL RIESGO
</t>
  </si>
  <si>
    <t xml:space="preserve">Se encuentra como fortaleza una estructura de control total  y seguimiento sobre las conductas o desviaciones de norma que puedan generar la materializacion de un riesgo,durante el recorrido se evidencia Hallazgo de un grupo de operadores el cual no portaba chalecos salvavidas y estaban efectuando trabajos dentro de la linea atraque,situacion la cual inmediatamente fue atendida por el encagado de seguridad y salud en el trabajo,implentando charla de prevencion y elaboracion de acta de compromiso con este personal en sitio de trabajo.
</t>
  </si>
  <si>
    <t>Se observan muchas fortalezas en  Todas las áreas hay sinergia y coordinación en el equipo, con un alto sentido de compromiso en el cumplimiento del hacer lo  cual garantiza el cumplimiento de la normas.</t>
  </si>
  <si>
    <t>CONTACTO:  LUIS GOYENECHE</t>
  </si>
  <si>
    <t>Se evidencia  informacion contenida en carpetas en red  donde tienen acceso limitado el personal que maneja clientes .,cuentan con procedimiento de Backup periodico  por parte del reponsable de Informatica ,ademas de tener sistemas de control que evitan los accesos desde afuera de las instalaciones(no se puede accesar estando por fuera de la sede a la informacion contenida en red),los equipos de computo fijo y los portatiles tienen deshabilitados los puertos USB,pero complemento de control estos envian una alerta cuando se conecta un medio magnetico  para sustraccion de informacion o deteccion de amenzas de virus lo cual disminuye la posibilidad del riesgo de sustraccion de informacion al igual cuentan con contraseñas de acceso.</t>
  </si>
  <si>
    <t>Se encuentra descrito en Dentro de los formatos de  control de carga  y las basculas generan tiquete de control de peso y volumen almacen y dentro de procedimientos  de almacen de intendencia  y logistica .</t>
  </si>
  <si>
    <t>Se aprecia de manera clara en la matriz de riesgos  de cargos de CARTAGENA  CONTAINER TERMINAL  el cargo de gerente de infraestructura  ,gerencia Comercial .</t>
  </si>
  <si>
    <t>Se aprecia de manera clara en el proceso de selección  de manera muy especifica ,vinculacion  y retiro  Este ultimo se evidencia aplicación mediante formato   de entrevista de retiro  PROCEDIMIENTO DE DESVINCULACION LABORAL  se toma como muestra el colaborador MARIA LUISA LIZARRAGA MEDINA  contenido en PRH-03 PROCEDIMIENTO NOMINA Y ADMINISTRACION DE PERSONAL ITEM 6.7 RETIRO DE FUNCIONARIO</t>
  </si>
  <si>
    <t xml:space="preserve">Se observa de manera clara  dentro de las listas de chequeo de seguridad de la sede  y se realiza con peridiocidad diaria  y se valida el informe de proteccion  se evidencia mediante formato REG-HSE-116 INSPECCION SEGURIDAD FISICA  item  4 inspeccion puertas de acceso a las instalaciones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</si>
</sst>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
      <sz val="8"/>
      <name val="Arial "/>
    </font>
    <font>
      <b/>
      <sz val="8"/>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auto="1"/>
      </top>
      <bottom style="thin">
        <color auto="1"/>
      </bottom>
      <diagonal/>
    </border>
  </borders>
  <cellStyleXfs count="1">
    <xf numFmtId="0" fontId="0" fillId="0" borderId="0"/>
  </cellStyleXfs>
  <cellXfs count="238">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0"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8" fillId="0" borderId="1" xfId="0" applyFont="1" applyFill="1" applyBorder="1" applyAlignment="1">
      <alignment horizontal="center" vertical="center" wrapText="1"/>
    </xf>
    <xf numFmtId="1" fontId="0" fillId="4" borderId="0" xfId="0" applyNumberFormat="1" applyFill="1" applyBorder="1"/>
    <xf numFmtId="0" fontId="9" fillId="0" borderId="2" xfId="0" applyFont="1" applyBorder="1" applyAlignment="1">
      <alignment horizontal="center" vertical="center" wrapText="1"/>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2"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34" xfId="0" applyFont="1" applyBorder="1" applyAlignment="1">
      <alignment horizontal="center" vertical="center" textRotation="90" wrapText="1"/>
    </xf>
    <xf numFmtId="0" fontId="6" fillId="0" borderId="34" xfId="0" applyFont="1" applyFill="1" applyBorder="1" applyAlignment="1">
      <alignment horizontal="center" vertical="center" textRotation="90" wrapText="1"/>
    </xf>
    <xf numFmtId="0" fontId="13" fillId="2" borderId="3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3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2" fillId="0" borderId="37" xfId="0" applyFont="1" applyFill="1" applyBorder="1" applyAlignment="1">
      <alignment vertical="center" wrapText="1"/>
    </xf>
    <xf numFmtId="0" fontId="12" fillId="0" borderId="26" xfId="0" applyFont="1" applyFill="1" applyBorder="1" applyAlignment="1">
      <alignment vertical="center" wrapText="1"/>
    </xf>
    <xf numFmtId="0" fontId="12" fillId="2" borderId="39"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2" fillId="2" borderId="26" xfId="0" applyFont="1" applyFill="1" applyBorder="1" applyAlignment="1">
      <alignment vertical="center" wrapText="1"/>
    </xf>
    <xf numFmtId="0" fontId="13" fillId="2" borderId="39"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2" borderId="37"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2" fillId="0" borderId="42" xfId="0" applyFont="1" applyFill="1" applyBorder="1" applyAlignment="1">
      <alignment vertical="center" wrapText="1"/>
    </xf>
    <xf numFmtId="0" fontId="12" fillId="2" borderId="4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6" fillId="0" borderId="1" xfId="0" applyFont="1" applyBorder="1" applyAlignment="1">
      <alignment horizontal="justify"/>
    </xf>
    <xf numFmtId="0" fontId="6" fillId="0" borderId="1" xfId="0" applyFont="1" applyFill="1" applyBorder="1" applyAlignment="1">
      <alignment horizontal="justify"/>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justify"/>
    </xf>
    <xf numFmtId="0" fontId="14" fillId="0" borderId="1" xfId="0" applyFont="1" applyBorder="1" applyAlignment="1">
      <alignment horizontal="justify"/>
    </xf>
    <xf numFmtId="0" fontId="14" fillId="0" borderId="0" xfId="0" applyFont="1"/>
    <xf numFmtId="0" fontId="6" fillId="0" borderId="0" xfId="0" applyFont="1" applyAlignment="1">
      <alignment vertical="center"/>
    </xf>
    <xf numFmtId="0" fontId="6"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0" xfId="0" applyFont="1" applyFill="1" applyBorder="1" applyAlignment="1">
      <alignment horizontal="center" vertical="center" textRotation="90" wrapText="1"/>
    </xf>
    <xf numFmtId="0" fontId="6" fillId="3" borderId="0" xfId="0" applyFont="1" applyFill="1" applyBorder="1" applyAlignment="1">
      <alignment horizontal="justify" vertical="center"/>
    </xf>
    <xf numFmtId="0" fontId="9" fillId="0" borderId="5" xfId="0" applyFont="1" applyFill="1" applyBorder="1" applyAlignment="1">
      <alignment horizontal="justify" vertical="center" wrapText="1"/>
    </xf>
    <xf numFmtId="0" fontId="9" fillId="0" borderId="9" xfId="0" applyFont="1" applyFill="1" applyBorder="1" applyAlignment="1">
      <alignment horizontal="justify" vertical="center"/>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6" fillId="2" borderId="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9" fillId="3" borderId="5" xfId="0" applyFont="1" applyFill="1" applyBorder="1" applyAlignment="1">
      <alignment horizontal="justify" vertical="center" wrapText="1"/>
    </xf>
    <xf numFmtId="0" fontId="9" fillId="3" borderId="9" xfId="0" applyFont="1" applyFill="1" applyBorder="1" applyAlignment="1">
      <alignment horizontal="justify"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9" fillId="0" borderId="5" xfId="0" applyFont="1" applyBorder="1" applyAlignment="1">
      <alignment horizontal="left" vertical="center" wrapText="1"/>
    </xf>
    <xf numFmtId="0" fontId="9" fillId="0" borderId="9" xfId="0" applyFont="1" applyBorder="1" applyAlignment="1">
      <alignment horizontal="left" vertical="center" wrapText="1"/>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6" xfId="0" applyFont="1" applyFill="1" applyBorder="1" applyAlignment="1">
      <alignment horizontal="justify" vertical="center" wrapText="1"/>
    </xf>
    <xf numFmtId="0" fontId="9" fillId="0" borderId="21" xfId="0" applyFont="1" applyFill="1" applyBorder="1" applyAlignment="1">
      <alignment horizontal="justify" vertical="center"/>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9" fillId="3" borderId="3" xfId="0" applyFont="1" applyFill="1" applyBorder="1" applyAlignment="1">
      <alignment horizontal="justify" vertical="center" wrapText="1"/>
    </xf>
    <xf numFmtId="0" fontId="9" fillId="3" borderId="3" xfId="0" applyFont="1" applyFill="1" applyBorder="1" applyAlignment="1">
      <alignment horizontal="justify" vertical="center"/>
    </xf>
    <xf numFmtId="0" fontId="12" fillId="2" borderId="41" xfId="0" applyFont="1" applyFill="1" applyBorder="1" applyAlignment="1">
      <alignment vertical="center" wrapText="1"/>
    </xf>
    <xf numFmtId="0" fontId="12" fillId="2" borderId="42" xfId="0" applyFont="1" applyFill="1" applyBorder="1" applyAlignment="1">
      <alignment vertical="center" wrapText="1"/>
    </xf>
    <xf numFmtId="0" fontId="12" fillId="2" borderId="43" xfId="0" applyFont="1" applyFill="1" applyBorder="1" applyAlignment="1">
      <alignment vertical="center" wrapText="1"/>
    </xf>
    <xf numFmtId="0" fontId="4" fillId="0" borderId="9" xfId="0" applyFont="1" applyBorder="1" applyAlignment="1">
      <alignment horizontal="left" vertical="center" wrapText="1"/>
    </xf>
    <xf numFmtId="0" fontId="12" fillId="2" borderId="45"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9" fillId="0" borderId="4" xfId="0" applyFont="1" applyFill="1" applyBorder="1" applyAlignment="1">
      <alignment horizontal="justify" vertical="center" wrapText="1"/>
    </xf>
    <xf numFmtId="0" fontId="9" fillId="0" borderId="23" xfId="0" applyFont="1" applyFill="1" applyBorder="1" applyAlignment="1">
      <alignment horizontal="justify" vertical="center"/>
    </xf>
    <xf numFmtId="0" fontId="9" fillId="0" borderId="8" xfId="0" applyFont="1" applyFill="1" applyBorder="1" applyAlignment="1">
      <alignment horizontal="justify" vertical="center" wrapText="1"/>
    </xf>
    <xf numFmtId="0" fontId="9" fillId="0" borderId="12" xfId="0" applyFont="1" applyFill="1" applyBorder="1" applyAlignment="1">
      <alignment horizontal="justify" vertical="center" wrapText="1"/>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9" fillId="0" borderId="10" xfId="0" applyFont="1" applyFill="1" applyBorder="1" applyAlignment="1">
      <alignment horizontal="justify" vertical="center" wrapText="1"/>
    </xf>
    <xf numFmtId="0" fontId="12" fillId="2" borderId="25" xfId="0" applyFont="1" applyFill="1" applyBorder="1" applyAlignment="1">
      <alignment vertical="center" wrapText="1"/>
    </xf>
    <xf numFmtId="0" fontId="12" fillId="2" borderId="26" xfId="0" applyFont="1" applyFill="1" applyBorder="1" applyAlignment="1">
      <alignment vertical="center" wrapText="1"/>
    </xf>
    <xf numFmtId="0" fontId="12" fillId="2" borderId="27" xfId="0" applyFont="1" applyFill="1" applyBorder="1" applyAlignment="1">
      <alignment vertical="center" wrapText="1"/>
    </xf>
    <xf numFmtId="0" fontId="3" fillId="0" borderId="1" xfId="0" applyFont="1" applyBorder="1" applyAlignment="1">
      <alignment horizontal="center"/>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36" xfId="0" applyFont="1" applyFill="1" applyBorder="1" applyAlignment="1">
      <alignment vertical="center" wrapText="1"/>
    </xf>
    <xf numFmtId="0" fontId="12" fillId="2" borderId="37" xfId="0" applyFont="1" applyFill="1" applyBorder="1" applyAlignment="1">
      <alignment vertical="center" wrapText="1"/>
    </xf>
    <xf numFmtId="0" fontId="12" fillId="2" borderId="38" xfId="0" applyFont="1" applyFill="1" applyBorder="1" applyAlignment="1">
      <alignment vertical="center" wrapText="1"/>
    </xf>
    <xf numFmtId="0" fontId="9" fillId="3" borderId="4" xfId="0" applyFont="1" applyFill="1" applyBorder="1" applyAlignment="1">
      <alignment horizontal="justify" vertical="center" wrapText="1"/>
    </xf>
    <xf numFmtId="0" fontId="9" fillId="3" borderId="23" xfId="0" applyFont="1" applyFill="1" applyBorder="1" applyAlignment="1">
      <alignment horizontal="justify" vertical="center"/>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12" fillId="2" borderId="24" xfId="0" applyFont="1" applyFill="1" applyBorder="1" applyAlignment="1">
      <alignment vertical="center" wrapText="1"/>
    </xf>
    <xf numFmtId="0" fontId="9" fillId="0" borderId="32" xfId="0" applyFont="1" applyFill="1" applyBorder="1" applyAlignment="1">
      <alignment horizontal="justify" vertical="center" wrapText="1"/>
    </xf>
    <xf numFmtId="0" fontId="9" fillId="0" borderId="33" xfId="0" applyFont="1" applyFill="1" applyBorder="1" applyAlignment="1">
      <alignment horizontal="justify"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center" wrapText="1"/>
    </xf>
    <xf numFmtId="0" fontId="7" fillId="0" borderId="11" xfId="0" applyFont="1" applyBorder="1" applyAlignment="1">
      <alignment horizontal="left" vertical="center" wrapText="1"/>
    </xf>
    <xf numFmtId="0" fontId="7" fillId="0" borderId="0" xfId="0" applyFont="1" applyBorder="1" applyAlignment="1">
      <alignment horizontal="left" vertical="center" wrapText="1"/>
    </xf>
    <xf numFmtId="0" fontId="7" fillId="0" borderId="22" xfId="0" applyFont="1" applyBorder="1" applyAlignment="1">
      <alignment horizontal="left" vertical="center" wrapText="1"/>
    </xf>
    <xf numFmtId="0" fontId="9" fillId="0" borderId="13"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9" fillId="0" borderId="17" xfId="0" applyFont="1" applyBorder="1" applyAlignment="1">
      <alignment horizontal="left" vertical="center" wrapText="1"/>
    </xf>
    <xf numFmtId="0" fontId="9" fillId="0" borderId="12"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wrapText="1"/>
    </xf>
    <xf numFmtId="0" fontId="9" fillId="0" borderId="10" xfId="0" applyFont="1" applyBorder="1" applyAlignment="1">
      <alignment horizontal="left" vertical="center" wrapText="1"/>
    </xf>
    <xf numFmtId="0" fontId="9" fillId="0" borderId="20" xfId="0" applyFont="1" applyBorder="1" applyAlignment="1">
      <alignment horizontal="left" vertical="center" wrapText="1"/>
    </xf>
    <xf numFmtId="0" fontId="3" fillId="0" borderId="1" xfId="0" applyFont="1" applyBorder="1" applyAlignment="1">
      <alignment horizontal="center"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6245377700077772E-2"/>
          <c:y val="5.7103786430659768E-2"/>
          <c:w val="0.84104308836395503"/>
          <c:h val="0.90946502057613199"/>
        </c:manualLayout>
      </c:layout>
      <c:bar3DChart>
        <c:barDir val="col"/>
        <c:grouping val="clustered"/>
        <c:varyColors val="0"/>
        <c:ser>
          <c:idx val="0"/>
          <c:order val="0"/>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298E-2"/>
                  <c:y val="-3.858008489679529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1</c:v>
                </c:pt>
              </c:numCache>
            </c:numRef>
          </c:val>
        </c:ser>
        <c:ser>
          <c:idx val="1"/>
          <c:order val="1"/>
          <c:spPr>
            <a:solidFill>
              <a:schemeClr val="accent1">
                <a:lumMod val="20000"/>
                <a:lumOff val="80000"/>
              </a:schemeClr>
            </a:solidFill>
          </c:spPr>
          <c:invertIfNegative val="0"/>
          <c:dLbls>
            <c:dLbl>
              <c:idx val="0"/>
              <c:layout>
                <c:manualLayout>
                  <c:x val="5.2777777777777798E-2"/>
                  <c:y val="-3.1893004115226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0</c:v>
                </c:pt>
              </c:numCache>
            </c:numRef>
          </c:val>
        </c:ser>
        <c:ser>
          <c:idx val="2"/>
          <c:order val="2"/>
          <c:spPr>
            <a:solidFill>
              <a:srgbClr val="FF0000"/>
            </a:solidFill>
          </c:spPr>
          <c:invertIfNegative val="0"/>
          <c:dLbls>
            <c:dLbl>
              <c:idx val="0"/>
              <c:layout>
                <c:manualLayout>
                  <c:x val="6.3888888888888898E-2"/>
                  <c:y val="-3.549366514370880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Resumen!$E$15</c:f>
              <c:numCache>
                <c:formatCode>0%</c:formatCode>
                <c:ptCount val="1"/>
                <c:pt idx="0">
                  <c:v>0</c:v>
                </c:pt>
              </c:numCache>
            </c:numRef>
          </c:val>
        </c:ser>
        <c:dLbls>
          <c:showLegendKey val="0"/>
          <c:showVal val="0"/>
          <c:showCatName val="0"/>
          <c:showSerName val="0"/>
          <c:showPercent val="0"/>
          <c:showBubbleSize val="0"/>
        </c:dLbls>
        <c:gapWidth val="150"/>
        <c:shape val="cylinder"/>
        <c:axId val="1275750848"/>
        <c:axId val="1275753568"/>
        <c:axId val="0"/>
      </c:bar3DChart>
      <c:catAx>
        <c:axId val="1275750848"/>
        <c:scaling>
          <c:orientation val="minMax"/>
        </c:scaling>
        <c:delete val="1"/>
        <c:axPos val="b"/>
        <c:majorTickMark val="out"/>
        <c:minorTickMark val="none"/>
        <c:tickLblPos val="none"/>
        <c:crossAx val="1275753568"/>
        <c:crosses val="autoZero"/>
        <c:auto val="1"/>
        <c:lblAlgn val="ctr"/>
        <c:lblOffset val="100"/>
        <c:noMultiLvlLbl val="0"/>
      </c:catAx>
      <c:valAx>
        <c:axId val="1275753568"/>
        <c:scaling>
          <c:orientation val="minMax"/>
        </c:scaling>
        <c:delete val="1"/>
        <c:axPos val="l"/>
        <c:numFmt formatCode="0%" sourceLinked="1"/>
        <c:majorTickMark val="out"/>
        <c:minorTickMark val="none"/>
        <c:tickLblPos val="none"/>
        <c:crossAx val="1275750848"/>
        <c:crosses val="autoZero"/>
        <c:crossBetween val="between"/>
      </c:valAx>
    </c:plotArea>
    <c:legend>
      <c:legendPos val="r"/>
      <c:layout>
        <c:manualLayout>
          <c:xMode val="edge"/>
          <c:yMode val="edge"/>
          <c:x val="0.24104308836395399"/>
          <c:y val="0.88368328958880205"/>
          <c:w val="0.38951246719160199"/>
          <c:h val="7.5225648877223703E-2"/>
        </c:manualLayout>
      </c:layout>
      <c:overlay val="0"/>
      <c:txPr>
        <a:bodyPr/>
        <a:lstStyle/>
        <a:p>
          <a:pPr rtl="0">
            <a:defRPr/>
          </a:pPr>
          <a:endParaRPr lang="es-CO"/>
        </a:p>
      </c:txPr>
    </c:legend>
    <c:plotVisOnly val="1"/>
    <c:dispBlanksAs val="gap"/>
    <c:showDLblsOverMax val="0"/>
  </c:chart>
  <c:spPr>
    <a:noFill/>
  </c:sp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101974</xdr:colOff>
      <xdr:row>12</xdr:row>
      <xdr:rowOff>83483</xdr:rowOff>
    </xdr:from>
    <xdr:to>
      <xdr:col>17</xdr:col>
      <xdr:colOff>11206</xdr:colOff>
      <xdr:row>12</xdr:row>
      <xdr:rowOff>638736</xdr:rowOff>
    </xdr:to>
    <xdr:sp macro="" textlink="">
      <xdr:nvSpPr>
        <xdr:cNvPr id="5" name="4 CuadroTexto"/>
        <xdr:cNvSpPr txBox="1"/>
      </xdr:nvSpPr>
      <xdr:spPr>
        <a:xfrm>
          <a:off x="12103474" y="5294218"/>
          <a:ext cx="1119467" cy="555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zoomScale="85" zoomScaleNormal="85" zoomScalePageLayoutView="90" workbookViewId="0">
      <selection activeCell="D87" sqref="D87:E87"/>
    </sheetView>
  </sheetViews>
  <sheetFormatPr baseColWidth="10" defaultColWidth="11.42578125" defaultRowHeight="11.25" outlineLevelRow="1" x14ac:dyDescent="0.2"/>
  <cols>
    <col min="1" max="1" width="10.85546875" style="6" customWidth="1"/>
    <col min="2" max="2" width="15.140625" style="113" customWidth="1"/>
    <col min="3" max="3" width="43.7109375" style="114"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x14ac:dyDescent="0.2">
      <c r="A1" s="192"/>
      <c r="B1" s="192"/>
      <c r="C1" s="140" t="s">
        <v>66</v>
      </c>
      <c r="D1" s="141"/>
      <c r="E1" s="141"/>
      <c r="F1" s="141"/>
      <c r="G1" s="141"/>
      <c r="H1" s="141"/>
      <c r="I1" s="141"/>
      <c r="J1" s="141"/>
      <c r="K1" s="142"/>
    </row>
    <row r="2" spans="1:19" s="8" customFormat="1" ht="24.75" customHeight="1" x14ac:dyDescent="0.2">
      <c r="A2" s="192"/>
      <c r="B2" s="192"/>
      <c r="C2" s="143"/>
      <c r="D2" s="144"/>
      <c r="E2" s="144"/>
      <c r="F2" s="144"/>
      <c r="G2" s="144"/>
      <c r="H2" s="144"/>
      <c r="I2" s="144"/>
      <c r="J2" s="144"/>
      <c r="K2" s="145"/>
    </row>
    <row r="3" spans="1:19" s="8" customFormat="1" ht="16.5" customHeight="1" x14ac:dyDescent="0.2">
      <c r="A3" s="192"/>
      <c r="B3" s="192"/>
      <c r="C3" s="146"/>
      <c r="D3" s="147"/>
      <c r="E3" s="147"/>
      <c r="F3" s="147"/>
      <c r="G3" s="147"/>
      <c r="H3" s="147"/>
      <c r="I3" s="147"/>
      <c r="J3" s="147"/>
      <c r="K3" s="148"/>
    </row>
    <row r="4" spans="1:19" s="8" customFormat="1" ht="18" customHeight="1" x14ac:dyDescent="0.2">
      <c r="A4" s="179" t="s">
        <v>287</v>
      </c>
      <c r="B4" s="180"/>
      <c r="C4" s="180"/>
      <c r="D4" s="180"/>
      <c r="E4" s="180"/>
      <c r="F4" s="180"/>
      <c r="G4" s="180"/>
      <c r="H4" s="180"/>
      <c r="I4" s="180"/>
      <c r="J4" s="180"/>
      <c r="K4" s="181"/>
    </row>
    <row r="5" spans="1:19" s="8" customFormat="1" ht="18" customHeight="1" x14ac:dyDescent="0.2">
      <c r="A5" s="182" t="s">
        <v>215</v>
      </c>
      <c r="B5" s="183"/>
      <c r="C5" s="183"/>
      <c r="D5" s="183"/>
      <c r="E5" s="183"/>
      <c r="F5" s="183"/>
      <c r="G5" s="183"/>
      <c r="H5" s="183"/>
      <c r="I5" s="183"/>
      <c r="J5" s="183"/>
      <c r="K5" s="184"/>
      <c r="L5" s="36"/>
    </row>
    <row r="6" spans="1:19" s="2" customFormat="1" ht="18" customHeight="1" x14ac:dyDescent="0.2">
      <c r="A6" s="182" t="s">
        <v>286</v>
      </c>
      <c r="B6" s="183"/>
      <c r="C6" s="183"/>
      <c r="D6" s="183"/>
      <c r="E6" s="183"/>
      <c r="F6" s="183"/>
      <c r="G6" s="183"/>
      <c r="H6" s="183"/>
      <c r="I6" s="183"/>
      <c r="J6" s="183"/>
      <c r="K6" s="184"/>
    </row>
    <row r="7" spans="1:19" s="2" customFormat="1" ht="18" customHeight="1" x14ac:dyDescent="0.2">
      <c r="A7" s="185" t="s">
        <v>288</v>
      </c>
      <c r="B7" s="186"/>
      <c r="C7" s="186"/>
      <c r="D7" s="186"/>
      <c r="E7" s="186"/>
      <c r="F7" s="183"/>
      <c r="G7" s="186"/>
      <c r="H7" s="183"/>
      <c r="I7" s="186"/>
      <c r="J7" s="183"/>
      <c r="K7" s="187"/>
    </row>
    <row r="8" spans="1:19" s="2" customFormat="1" ht="22.5" customHeight="1" x14ac:dyDescent="0.2">
      <c r="A8" s="89" t="s">
        <v>0</v>
      </c>
      <c r="B8" s="194" t="s">
        <v>57</v>
      </c>
      <c r="C8" s="195"/>
      <c r="D8" s="193" t="s">
        <v>49</v>
      </c>
      <c r="E8" s="193"/>
      <c r="F8" s="83"/>
      <c r="G8" s="84" t="s">
        <v>17</v>
      </c>
      <c r="H8" s="83"/>
      <c r="I8" s="84" t="s">
        <v>18</v>
      </c>
      <c r="J8" s="83"/>
      <c r="K8" s="84" t="s">
        <v>19</v>
      </c>
      <c r="L8" s="7"/>
      <c r="P8" s="18"/>
      <c r="Q8" s="19"/>
      <c r="R8" s="19"/>
      <c r="S8" s="27"/>
    </row>
    <row r="9" spans="1:19" s="2" customFormat="1" ht="21" customHeight="1" x14ac:dyDescent="0.2">
      <c r="A9" s="88">
        <v>1</v>
      </c>
      <c r="B9" s="196" t="s">
        <v>65</v>
      </c>
      <c r="C9" s="197"/>
      <c r="D9" s="197"/>
      <c r="E9" s="198"/>
      <c r="F9" s="86"/>
      <c r="G9" s="88">
        <f>COUNTA(G10:G21)</f>
        <v>12</v>
      </c>
      <c r="H9" s="82"/>
      <c r="I9" s="88">
        <f>COUNTA(I10:I21)</f>
        <v>0</v>
      </c>
      <c r="J9" s="82"/>
      <c r="K9" s="88">
        <f>COUNTA(K10:K21)</f>
        <v>0</v>
      </c>
      <c r="L9" s="78"/>
      <c r="P9" s="20"/>
      <c r="Q9" s="20"/>
      <c r="R9" s="20"/>
      <c r="S9" s="28"/>
    </row>
    <row r="10" spans="1:19" s="2" customFormat="1" ht="68.25" customHeight="1" outlineLevel="1" x14ac:dyDescent="0.2">
      <c r="A10" s="70" t="s">
        <v>4</v>
      </c>
      <c r="B10" s="173" t="s">
        <v>71</v>
      </c>
      <c r="C10" s="174"/>
      <c r="D10" s="173" t="s">
        <v>226</v>
      </c>
      <c r="E10" s="174"/>
      <c r="F10" s="56"/>
      <c r="G10" s="117" t="s">
        <v>193</v>
      </c>
      <c r="H10" s="21"/>
      <c r="I10" s="21"/>
      <c r="J10" s="74"/>
      <c r="K10" s="77"/>
      <c r="L10" s="10"/>
    </row>
    <row r="11" spans="1:19" s="2" customFormat="1" ht="65.25" customHeight="1" outlineLevel="1" x14ac:dyDescent="0.2">
      <c r="A11" s="70" t="s">
        <v>120</v>
      </c>
      <c r="B11" s="138" t="s">
        <v>214</v>
      </c>
      <c r="C11" s="139"/>
      <c r="D11" s="173" t="s">
        <v>227</v>
      </c>
      <c r="E11" s="174"/>
      <c r="F11" s="63"/>
      <c r="G11" s="118" t="s">
        <v>193</v>
      </c>
      <c r="H11" s="22"/>
      <c r="I11" s="22"/>
      <c r="J11" s="62"/>
      <c r="K11" s="13"/>
      <c r="L11" s="10"/>
    </row>
    <row r="12" spans="1:19" s="2" customFormat="1" ht="93.75" customHeight="1" outlineLevel="1" x14ac:dyDescent="0.2">
      <c r="A12" s="70" t="s">
        <v>121</v>
      </c>
      <c r="B12" s="138" t="s">
        <v>194</v>
      </c>
      <c r="C12" s="139"/>
      <c r="D12" s="173" t="s">
        <v>228</v>
      </c>
      <c r="E12" s="174"/>
      <c r="F12" s="63"/>
      <c r="G12" s="118" t="s">
        <v>193</v>
      </c>
      <c r="H12" s="22"/>
      <c r="I12" s="22"/>
      <c r="J12" s="62"/>
      <c r="K12" s="13"/>
      <c r="L12" s="10"/>
    </row>
    <row r="13" spans="1:19" s="2" customFormat="1" ht="117" customHeight="1" outlineLevel="1" x14ac:dyDescent="0.2">
      <c r="A13" s="70" t="s">
        <v>122</v>
      </c>
      <c r="B13" s="138" t="s">
        <v>195</v>
      </c>
      <c r="C13" s="139"/>
      <c r="D13" s="173" t="s">
        <v>232</v>
      </c>
      <c r="E13" s="174"/>
      <c r="F13" s="63"/>
      <c r="G13" s="118" t="s">
        <v>193</v>
      </c>
      <c r="H13" s="22"/>
      <c r="I13" s="22"/>
      <c r="J13" s="62"/>
      <c r="K13" s="119"/>
      <c r="L13" s="10"/>
    </row>
    <row r="14" spans="1:19" s="2" customFormat="1" ht="72" customHeight="1" outlineLevel="1" x14ac:dyDescent="0.2">
      <c r="A14" s="71" t="s">
        <v>125</v>
      </c>
      <c r="B14" s="138" t="s">
        <v>72</v>
      </c>
      <c r="C14" s="139"/>
      <c r="D14" s="173" t="s">
        <v>285</v>
      </c>
      <c r="E14" s="174"/>
      <c r="F14" s="61"/>
      <c r="G14" s="119" t="s">
        <v>193</v>
      </c>
      <c r="H14" s="13"/>
      <c r="I14" s="13"/>
      <c r="J14" s="60"/>
      <c r="K14" s="13"/>
      <c r="L14" s="10"/>
    </row>
    <row r="15" spans="1:19" s="2" customFormat="1" ht="76.5" customHeight="1" outlineLevel="1" x14ac:dyDescent="0.2">
      <c r="A15" s="71" t="s">
        <v>124</v>
      </c>
      <c r="B15" s="138" t="s">
        <v>196</v>
      </c>
      <c r="C15" s="139"/>
      <c r="D15" s="173" t="s">
        <v>229</v>
      </c>
      <c r="E15" s="174"/>
      <c r="F15" s="61"/>
      <c r="G15" s="119" t="s">
        <v>193</v>
      </c>
      <c r="H15" s="13"/>
      <c r="I15" s="119"/>
      <c r="J15" s="60"/>
      <c r="K15" s="13"/>
      <c r="L15" s="10"/>
    </row>
    <row r="16" spans="1:19" s="2" customFormat="1" ht="68.25" customHeight="1" outlineLevel="1" x14ac:dyDescent="0.2">
      <c r="A16" s="71" t="s">
        <v>148</v>
      </c>
      <c r="B16" s="138" t="s">
        <v>73</v>
      </c>
      <c r="C16" s="139"/>
      <c r="D16" s="173" t="s">
        <v>295</v>
      </c>
      <c r="E16" s="174"/>
      <c r="F16" s="61"/>
      <c r="G16" s="119" t="s">
        <v>193</v>
      </c>
      <c r="H16" s="13"/>
      <c r="I16" s="13"/>
      <c r="J16" s="60"/>
      <c r="K16" s="13"/>
      <c r="L16" s="10"/>
    </row>
    <row r="17" spans="1:12" s="2" customFormat="1" ht="67.5" customHeight="1" outlineLevel="1" x14ac:dyDescent="0.2">
      <c r="A17" s="71" t="s">
        <v>149</v>
      </c>
      <c r="B17" s="138" t="s">
        <v>74</v>
      </c>
      <c r="C17" s="139"/>
      <c r="D17" s="199" t="s">
        <v>221</v>
      </c>
      <c r="E17" s="200"/>
      <c r="F17" s="61"/>
      <c r="G17" s="119" t="s">
        <v>193</v>
      </c>
      <c r="H17" s="13"/>
      <c r="I17" s="13"/>
      <c r="J17" s="60"/>
      <c r="K17" s="13"/>
      <c r="L17" s="10"/>
    </row>
    <row r="18" spans="1:12" s="2" customFormat="1" ht="187.5" customHeight="1" outlineLevel="1" x14ac:dyDescent="0.2">
      <c r="A18" s="71" t="s">
        <v>150</v>
      </c>
      <c r="B18" s="138" t="s">
        <v>75</v>
      </c>
      <c r="C18" s="139"/>
      <c r="D18" s="173" t="s">
        <v>293</v>
      </c>
      <c r="E18" s="174"/>
      <c r="F18" s="63"/>
      <c r="G18" s="118" t="s">
        <v>193</v>
      </c>
      <c r="H18" s="22"/>
      <c r="I18" s="22"/>
      <c r="J18" s="62"/>
      <c r="K18" s="13"/>
      <c r="L18" s="136"/>
    </row>
    <row r="19" spans="1:12" s="2" customFormat="1" ht="89.25" customHeight="1" outlineLevel="1" x14ac:dyDescent="0.2">
      <c r="A19" s="71" t="s">
        <v>151</v>
      </c>
      <c r="B19" s="138" t="s">
        <v>197</v>
      </c>
      <c r="C19" s="139"/>
      <c r="D19" s="173" t="s">
        <v>294</v>
      </c>
      <c r="E19" s="174"/>
      <c r="F19" s="61"/>
      <c r="G19" s="119" t="s">
        <v>193</v>
      </c>
      <c r="H19" s="13"/>
      <c r="I19" s="13"/>
      <c r="J19" s="60"/>
      <c r="K19" s="118"/>
      <c r="L19" s="10"/>
    </row>
    <row r="20" spans="1:12" s="2" customFormat="1" ht="78.75" customHeight="1" outlineLevel="1" x14ac:dyDescent="0.2">
      <c r="A20" s="71" t="s">
        <v>152</v>
      </c>
      <c r="B20" s="138" t="s">
        <v>200</v>
      </c>
      <c r="C20" s="139" t="s">
        <v>199</v>
      </c>
      <c r="D20" s="173" t="s">
        <v>230</v>
      </c>
      <c r="E20" s="174"/>
      <c r="F20" s="116"/>
      <c r="G20" s="119" t="s">
        <v>193</v>
      </c>
      <c r="H20" s="13"/>
      <c r="I20" s="13"/>
      <c r="J20" s="115"/>
      <c r="K20" s="13"/>
      <c r="L20" s="10"/>
    </row>
    <row r="21" spans="1:12" s="2" customFormat="1" ht="96" customHeight="1" outlineLevel="1" x14ac:dyDescent="0.2">
      <c r="A21" s="71" t="s">
        <v>198</v>
      </c>
      <c r="B21" s="138" t="s">
        <v>201</v>
      </c>
      <c r="C21" s="139"/>
      <c r="D21" s="173" t="s">
        <v>231</v>
      </c>
      <c r="E21" s="174"/>
      <c r="F21" s="61"/>
      <c r="G21" s="119" t="s">
        <v>193</v>
      </c>
      <c r="H21" s="13"/>
      <c r="I21" s="13"/>
      <c r="J21" s="60"/>
      <c r="K21" s="13"/>
      <c r="L21" s="10"/>
    </row>
    <row r="22" spans="1:12" s="1" customFormat="1" ht="21" customHeight="1" x14ac:dyDescent="0.2">
      <c r="A22" s="73">
        <v>2</v>
      </c>
      <c r="B22" s="189" t="s">
        <v>6</v>
      </c>
      <c r="C22" s="190"/>
      <c r="D22" s="190"/>
      <c r="E22" s="191"/>
      <c r="F22" s="95"/>
      <c r="G22" s="69">
        <f>COUNTA(G23:G25)</f>
        <v>3</v>
      </c>
      <c r="H22" s="69">
        <f>COUNTA(H23:H25)</f>
        <v>0</v>
      </c>
      <c r="I22" s="69">
        <f>COUNTA(I23:I25)</f>
        <v>0</v>
      </c>
      <c r="J22" s="99"/>
      <c r="K22" s="69">
        <f>COUNTA(K23:K25)</f>
        <v>0</v>
      </c>
      <c r="L22" s="79"/>
    </row>
    <row r="23" spans="1:12" s="4" customFormat="1" ht="88.5" customHeight="1" outlineLevel="1" x14ac:dyDescent="0.2">
      <c r="A23" s="57" t="s">
        <v>5</v>
      </c>
      <c r="B23" s="173" t="s">
        <v>16</v>
      </c>
      <c r="C23" s="174"/>
      <c r="D23" s="173" t="s">
        <v>233</v>
      </c>
      <c r="E23" s="174"/>
      <c r="F23" s="64"/>
      <c r="G23" s="120" t="s">
        <v>193</v>
      </c>
      <c r="H23" s="23"/>
      <c r="I23" s="23"/>
      <c r="J23" s="23"/>
      <c r="K23" s="77"/>
      <c r="L23" s="12"/>
    </row>
    <row r="24" spans="1:12" s="4" customFormat="1" ht="72.75" customHeight="1" outlineLevel="1" x14ac:dyDescent="0.2">
      <c r="A24" s="55" t="s">
        <v>123</v>
      </c>
      <c r="B24" s="160" t="s">
        <v>7</v>
      </c>
      <c r="C24" s="161"/>
      <c r="D24" s="173" t="s">
        <v>234</v>
      </c>
      <c r="E24" s="174"/>
      <c r="F24" s="29"/>
      <c r="G24" s="121" t="s">
        <v>193</v>
      </c>
      <c r="H24" s="74"/>
      <c r="I24" s="74"/>
      <c r="J24" s="74"/>
      <c r="K24" s="21"/>
      <c r="L24" s="12"/>
    </row>
    <row r="25" spans="1:12" s="4" customFormat="1" ht="90.75" customHeight="1" outlineLevel="1" x14ac:dyDescent="0.2">
      <c r="A25" s="97" t="s">
        <v>126</v>
      </c>
      <c r="B25" s="156" t="s">
        <v>202</v>
      </c>
      <c r="C25" s="169"/>
      <c r="D25" s="173" t="s">
        <v>235</v>
      </c>
      <c r="E25" s="174"/>
      <c r="F25" s="29"/>
      <c r="G25" s="119" t="s">
        <v>193</v>
      </c>
      <c r="H25" s="13"/>
      <c r="I25" s="13"/>
      <c r="J25" s="13"/>
      <c r="K25" s="13"/>
      <c r="L25" s="12"/>
    </row>
    <row r="26" spans="1:12" s="1" customFormat="1" ht="23.25" customHeight="1" x14ac:dyDescent="0.2">
      <c r="A26" s="96">
        <v>3</v>
      </c>
      <c r="B26" s="196" t="s">
        <v>9</v>
      </c>
      <c r="C26" s="197"/>
      <c r="D26" s="190"/>
      <c r="E26" s="191"/>
      <c r="F26" s="95"/>
      <c r="G26" s="88">
        <f>COUNTA(G27:G34)</f>
        <v>7</v>
      </c>
      <c r="H26" s="98"/>
      <c r="I26" s="88">
        <f>COUNTA(I27:I34)</f>
        <v>0</v>
      </c>
      <c r="J26" s="98"/>
      <c r="K26" s="88">
        <f>COUNTA(K27:K34)</f>
        <v>0</v>
      </c>
      <c r="L26" s="11"/>
    </row>
    <row r="27" spans="1:12" s="3" customFormat="1" ht="107.25" customHeight="1" outlineLevel="1" x14ac:dyDescent="0.2">
      <c r="A27" s="75" t="s">
        <v>8</v>
      </c>
      <c r="B27" s="199" t="s">
        <v>76</v>
      </c>
      <c r="C27" s="200"/>
      <c r="D27" s="199" t="s">
        <v>236</v>
      </c>
      <c r="E27" s="200"/>
      <c r="F27" s="127"/>
      <c r="G27" s="128" t="s">
        <v>193</v>
      </c>
      <c r="H27" s="23"/>
      <c r="I27" s="23"/>
      <c r="J27" s="23"/>
      <c r="K27" s="77"/>
      <c r="L27" s="14"/>
    </row>
    <row r="28" spans="1:12" s="5" customFormat="1" ht="69" customHeight="1" outlineLevel="1" x14ac:dyDescent="0.2">
      <c r="A28" s="76" t="s">
        <v>153</v>
      </c>
      <c r="B28" s="152" t="s">
        <v>77</v>
      </c>
      <c r="C28" s="153"/>
      <c r="D28" s="152" t="s">
        <v>237</v>
      </c>
      <c r="E28" s="153"/>
      <c r="F28" s="129"/>
      <c r="G28" s="130" t="s">
        <v>193</v>
      </c>
      <c r="H28" s="60"/>
      <c r="I28" s="60"/>
      <c r="J28" s="60"/>
      <c r="K28" s="13"/>
      <c r="L28" s="15"/>
    </row>
    <row r="29" spans="1:12" s="5" customFormat="1" ht="77.25" customHeight="1" outlineLevel="1" x14ac:dyDescent="0.2">
      <c r="A29" s="76" t="s">
        <v>154</v>
      </c>
      <c r="B29" s="152" t="s">
        <v>78</v>
      </c>
      <c r="C29" s="153"/>
      <c r="D29" s="152" t="s">
        <v>238</v>
      </c>
      <c r="E29" s="153"/>
      <c r="F29" s="129"/>
      <c r="G29" s="130" t="s">
        <v>193</v>
      </c>
      <c r="H29" s="60"/>
      <c r="I29" s="60"/>
      <c r="J29" s="60"/>
      <c r="K29" s="13"/>
      <c r="L29" s="15"/>
    </row>
    <row r="30" spans="1:12" s="5" customFormat="1" ht="95.25" customHeight="1" outlineLevel="1" x14ac:dyDescent="0.2">
      <c r="A30" s="76" t="s">
        <v>155</v>
      </c>
      <c r="B30" s="152" t="s">
        <v>79</v>
      </c>
      <c r="C30" s="153"/>
      <c r="D30" s="152" t="s">
        <v>239</v>
      </c>
      <c r="E30" s="153"/>
      <c r="F30" s="129"/>
      <c r="G30" s="130" t="s">
        <v>193</v>
      </c>
      <c r="H30" s="60"/>
      <c r="I30" s="60"/>
      <c r="J30" s="60"/>
      <c r="K30" s="13"/>
      <c r="L30" s="15"/>
    </row>
    <row r="31" spans="1:12" s="5" customFormat="1" ht="25.5" customHeight="1" outlineLevel="1" x14ac:dyDescent="0.2">
      <c r="A31" s="170" t="s">
        <v>192</v>
      </c>
      <c r="B31" s="171"/>
      <c r="C31" s="171"/>
      <c r="D31" s="171"/>
      <c r="E31" s="172"/>
      <c r="F31" s="93"/>
      <c r="G31" s="149"/>
      <c r="H31" s="150"/>
      <c r="I31" s="150"/>
      <c r="J31" s="150"/>
      <c r="K31" s="151"/>
      <c r="L31" s="15"/>
    </row>
    <row r="32" spans="1:12" s="5" customFormat="1" ht="129" customHeight="1" outlineLevel="1" x14ac:dyDescent="0.2">
      <c r="A32" s="76" t="s">
        <v>156</v>
      </c>
      <c r="B32" s="138" t="s">
        <v>203</v>
      </c>
      <c r="C32" s="139"/>
      <c r="D32" s="152" t="s">
        <v>240</v>
      </c>
      <c r="E32" s="153"/>
      <c r="F32" s="65"/>
      <c r="G32" s="135" t="s">
        <v>193</v>
      </c>
      <c r="H32" s="60"/>
      <c r="I32" s="60"/>
      <c r="J32" s="60"/>
      <c r="K32" s="119"/>
      <c r="L32" s="15"/>
    </row>
    <row r="33" spans="1:12" s="5" customFormat="1" ht="126" customHeight="1" outlineLevel="1" x14ac:dyDescent="0.2">
      <c r="A33" s="76" t="s">
        <v>157</v>
      </c>
      <c r="B33" s="138" t="s">
        <v>80</v>
      </c>
      <c r="C33" s="139"/>
      <c r="D33" s="152" t="s">
        <v>241</v>
      </c>
      <c r="E33" s="153"/>
      <c r="F33" s="65"/>
      <c r="G33" s="135" t="s">
        <v>193</v>
      </c>
      <c r="H33" s="60"/>
      <c r="I33" s="60"/>
      <c r="J33" s="60"/>
      <c r="K33" s="119"/>
      <c r="L33" s="15"/>
    </row>
    <row r="34" spans="1:12" s="5" customFormat="1" ht="141.75" customHeight="1" outlineLevel="1" x14ac:dyDescent="0.2">
      <c r="A34" s="76" t="s">
        <v>158</v>
      </c>
      <c r="B34" s="138" t="s">
        <v>81</v>
      </c>
      <c r="C34" s="139"/>
      <c r="D34" s="152" t="s">
        <v>242</v>
      </c>
      <c r="E34" s="153"/>
      <c r="F34" s="65"/>
      <c r="G34" s="135" t="s">
        <v>193</v>
      </c>
      <c r="H34" s="60"/>
      <c r="I34" s="60"/>
      <c r="J34" s="60"/>
      <c r="K34" s="119"/>
      <c r="L34" s="15"/>
    </row>
    <row r="35" spans="1:12" s="1" customFormat="1" ht="23.25" customHeight="1" x14ac:dyDescent="0.2">
      <c r="A35" s="73">
        <v>4</v>
      </c>
      <c r="B35" s="189" t="s">
        <v>58</v>
      </c>
      <c r="C35" s="190"/>
      <c r="D35" s="190"/>
      <c r="E35" s="191"/>
      <c r="F35" s="87"/>
      <c r="G35" s="69">
        <f>COUNTA(G36:G42)</f>
        <v>7</v>
      </c>
      <c r="H35" s="81"/>
      <c r="I35" s="69">
        <f>COUNTA(I36:I42)</f>
        <v>0</v>
      </c>
      <c r="J35" s="81"/>
      <c r="K35" s="69">
        <f>COUNTA(K36:K42)</f>
        <v>0</v>
      </c>
      <c r="L35" s="11"/>
    </row>
    <row r="36" spans="1:12" s="5" customFormat="1" ht="99" customHeight="1" outlineLevel="1" x14ac:dyDescent="0.2">
      <c r="A36" s="77" t="s">
        <v>1</v>
      </c>
      <c r="B36" s="204" t="s">
        <v>82</v>
      </c>
      <c r="C36" s="205"/>
      <c r="D36" s="204" t="s">
        <v>243</v>
      </c>
      <c r="E36" s="205"/>
      <c r="F36" s="64"/>
      <c r="G36" s="120" t="s">
        <v>193</v>
      </c>
      <c r="H36" s="23"/>
      <c r="I36" s="23"/>
      <c r="J36" s="23"/>
      <c r="K36" s="77"/>
      <c r="L36" s="15"/>
    </row>
    <row r="37" spans="1:12" s="5" customFormat="1" ht="90" customHeight="1" outlineLevel="1" x14ac:dyDescent="0.2">
      <c r="A37" s="13" t="s">
        <v>2</v>
      </c>
      <c r="B37" s="138" t="s">
        <v>204</v>
      </c>
      <c r="C37" s="139"/>
      <c r="D37" s="138" t="s">
        <v>244</v>
      </c>
      <c r="E37" s="139"/>
      <c r="F37" s="65"/>
      <c r="G37" s="124" t="s">
        <v>193</v>
      </c>
      <c r="H37" s="60"/>
      <c r="I37" s="24"/>
      <c r="J37" s="60"/>
      <c r="K37" s="13"/>
      <c r="L37" s="15"/>
    </row>
    <row r="38" spans="1:12" s="5" customFormat="1" ht="103.5" customHeight="1" outlineLevel="1" x14ac:dyDescent="0.2">
      <c r="A38" s="13" t="s">
        <v>3</v>
      </c>
      <c r="B38" s="138" t="s">
        <v>83</v>
      </c>
      <c r="C38" s="139"/>
      <c r="D38" s="138" t="s">
        <v>245</v>
      </c>
      <c r="E38" s="139"/>
      <c r="F38" s="65"/>
      <c r="G38" s="124" t="s">
        <v>193</v>
      </c>
      <c r="H38" s="60"/>
      <c r="I38" s="24"/>
      <c r="J38" s="60"/>
      <c r="K38" s="13"/>
      <c r="L38" s="15"/>
    </row>
    <row r="39" spans="1:12" s="5" customFormat="1" ht="59.25" customHeight="1" outlineLevel="1" x14ac:dyDescent="0.2">
      <c r="A39" s="13" t="s">
        <v>159</v>
      </c>
      <c r="B39" s="138" t="s">
        <v>84</v>
      </c>
      <c r="C39" s="139"/>
      <c r="D39" s="138" t="s">
        <v>246</v>
      </c>
      <c r="E39" s="139"/>
      <c r="F39" s="65"/>
      <c r="G39" s="124" t="s">
        <v>193</v>
      </c>
      <c r="H39" s="60"/>
      <c r="I39" s="24"/>
      <c r="J39" s="60"/>
      <c r="K39" s="13"/>
      <c r="L39" s="15"/>
    </row>
    <row r="40" spans="1:12" s="5" customFormat="1" ht="57.75" customHeight="1" outlineLevel="1" x14ac:dyDescent="0.2">
      <c r="A40" s="13" t="s">
        <v>160</v>
      </c>
      <c r="B40" s="138" t="s">
        <v>85</v>
      </c>
      <c r="C40" s="139"/>
      <c r="D40" s="138" t="s">
        <v>247</v>
      </c>
      <c r="E40" s="139"/>
      <c r="F40" s="65"/>
      <c r="G40" s="124" t="s">
        <v>193</v>
      </c>
      <c r="H40" s="60"/>
      <c r="I40" s="126"/>
      <c r="J40" s="60"/>
      <c r="K40" s="13"/>
      <c r="L40" s="15"/>
    </row>
    <row r="41" spans="1:12" s="5" customFormat="1" ht="81.75" customHeight="1" outlineLevel="1" x14ac:dyDescent="0.2">
      <c r="A41" s="13" t="s">
        <v>161</v>
      </c>
      <c r="B41" s="138" t="s">
        <v>86</v>
      </c>
      <c r="C41" s="139"/>
      <c r="D41" s="138" t="s">
        <v>248</v>
      </c>
      <c r="E41" s="139"/>
      <c r="F41" s="65"/>
      <c r="G41" s="124" t="s">
        <v>193</v>
      </c>
      <c r="H41" s="60"/>
      <c r="I41" s="24"/>
      <c r="J41" s="60"/>
      <c r="K41" s="13"/>
      <c r="L41" s="15"/>
    </row>
    <row r="42" spans="1:12" s="5" customFormat="1" ht="99.75" customHeight="1" outlineLevel="1" x14ac:dyDescent="0.2">
      <c r="A42" s="22" t="s">
        <v>162</v>
      </c>
      <c r="B42" s="160" t="s">
        <v>205</v>
      </c>
      <c r="C42" s="161"/>
      <c r="D42" s="138" t="s">
        <v>249</v>
      </c>
      <c r="E42" s="139"/>
      <c r="F42" s="66"/>
      <c r="G42" s="125" t="s">
        <v>193</v>
      </c>
      <c r="H42" s="62"/>
      <c r="I42" s="62"/>
      <c r="J42" s="62"/>
      <c r="K42" s="72"/>
      <c r="L42" s="15"/>
    </row>
    <row r="43" spans="1:12" s="1" customFormat="1" ht="23.25" customHeight="1" x14ac:dyDescent="0.2">
      <c r="A43" s="73">
        <v>5</v>
      </c>
      <c r="B43" s="203" t="s">
        <v>12</v>
      </c>
      <c r="C43" s="203"/>
      <c r="D43" s="203"/>
      <c r="E43" s="203"/>
      <c r="F43" s="87"/>
      <c r="G43" s="69">
        <f>COUNTA(G44:G50)</f>
        <v>7</v>
      </c>
      <c r="H43" s="81"/>
      <c r="I43" s="69">
        <f>COUNTA(I44:I50)</f>
        <v>0</v>
      </c>
      <c r="J43" s="81"/>
      <c r="K43" s="69">
        <f>COUNTA(K44:K50)</f>
        <v>0</v>
      </c>
      <c r="L43" s="11"/>
    </row>
    <row r="44" spans="1:12" s="4" customFormat="1" ht="104.25" customHeight="1" outlineLevel="1" x14ac:dyDescent="0.2">
      <c r="A44" s="57" t="s">
        <v>10</v>
      </c>
      <c r="B44" s="162" t="s">
        <v>59</v>
      </c>
      <c r="C44" s="163"/>
      <c r="D44" s="162" t="s">
        <v>250</v>
      </c>
      <c r="E44" s="163"/>
      <c r="F44" s="64"/>
      <c r="G44" s="120" t="s">
        <v>193</v>
      </c>
      <c r="H44" s="23"/>
      <c r="I44" s="23"/>
      <c r="J44" s="23"/>
      <c r="K44" s="77"/>
      <c r="L44" s="12"/>
    </row>
    <row r="45" spans="1:12" s="4" customFormat="1" ht="62.25" customHeight="1" outlineLevel="1" x14ac:dyDescent="0.2">
      <c r="A45" s="54" t="s">
        <v>14</v>
      </c>
      <c r="B45" s="158" t="s">
        <v>60</v>
      </c>
      <c r="C45" s="159"/>
      <c r="D45" s="162" t="s">
        <v>251</v>
      </c>
      <c r="E45" s="163"/>
      <c r="F45" s="65"/>
      <c r="G45" s="124" t="s">
        <v>193</v>
      </c>
      <c r="H45" s="60"/>
      <c r="I45" s="24"/>
      <c r="J45" s="60"/>
      <c r="K45" s="13"/>
      <c r="L45" s="12"/>
    </row>
    <row r="46" spans="1:12" s="4" customFormat="1" ht="67.5" customHeight="1" outlineLevel="1" x14ac:dyDescent="0.2">
      <c r="A46" s="54" t="s">
        <v>11</v>
      </c>
      <c r="B46" s="158" t="s">
        <v>87</v>
      </c>
      <c r="C46" s="159"/>
      <c r="D46" s="162" t="s">
        <v>252</v>
      </c>
      <c r="E46" s="163"/>
      <c r="F46" s="65"/>
      <c r="G46" s="124" t="s">
        <v>193</v>
      </c>
      <c r="H46" s="60"/>
      <c r="I46" s="24"/>
      <c r="J46" s="60"/>
      <c r="K46" s="13"/>
      <c r="L46" s="12"/>
    </row>
    <row r="47" spans="1:12" s="3" customFormat="1" ht="70.5" customHeight="1" outlineLevel="1" x14ac:dyDescent="0.2">
      <c r="A47" s="54" t="s">
        <v>163</v>
      </c>
      <c r="B47" s="158" t="s">
        <v>88</v>
      </c>
      <c r="C47" s="159"/>
      <c r="D47" s="162" t="s">
        <v>253</v>
      </c>
      <c r="E47" s="163"/>
      <c r="F47" s="65"/>
      <c r="G47" s="124" t="s">
        <v>193</v>
      </c>
      <c r="H47" s="124"/>
      <c r="I47" s="24"/>
      <c r="J47" s="60"/>
      <c r="K47" s="13"/>
      <c r="L47" s="14"/>
    </row>
    <row r="48" spans="1:12" s="5" customFormat="1" ht="109.5" customHeight="1" outlineLevel="1" x14ac:dyDescent="0.2">
      <c r="A48" s="54" t="s">
        <v>164</v>
      </c>
      <c r="B48" s="158" t="s">
        <v>61</v>
      </c>
      <c r="C48" s="159"/>
      <c r="D48" s="164" t="s">
        <v>296</v>
      </c>
      <c r="E48" s="165"/>
      <c r="F48" s="65"/>
      <c r="G48" s="124" t="s">
        <v>193</v>
      </c>
      <c r="H48" s="60"/>
      <c r="I48" s="24"/>
      <c r="J48" s="60"/>
      <c r="K48" s="13"/>
      <c r="L48" s="15"/>
    </row>
    <row r="49" spans="1:12" s="5" customFormat="1" ht="99.75" customHeight="1" outlineLevel="1" x14ac:dyDescent="0.2">
      <c r="A49" s="54" t="s">
        <v>165</v>
      </c>
      <c r="B49" s="158" t="s">
        <v>89</v>
      </c>
      <c r="C49" s="159"/>
      <c r="D49" s="162" t="s">
        <v>254</v>
      </c>
      <c r="E49" s="163"/>
      <c r="F49" s="66"/>
      <c r="G49" s="124" t="s">
        <v>193</v>
      </c>
      <c r="H49" s="62"/>
      <c r="I49" s="25"/>
      <c r="J49" s="62"/>
      <c r="K49" s="22"/>
      <c r="L49" s="15"/>
    </row>
    <row r="50" spans="1:12" s="5" customFormat="1" ht="120.75" customHeight="1" outlineLevel="1" x14ac:dyDescent="0.2">
      <c r="A50" s="59" t="s">
        <v>166</v>
      </c>
      <c r="B50" s="177" t="s">
        <v>90</v>
      </c>
      <c r="C50" s="178"/>
      <c r="D50" s="177" t="s">
        <v>255</v>
      </c>
      <c r="E50" s="178"/>
      <c r="F50" s="66"/>
      <c r="G50" s="124" t="s">
        <v>193</v>
      </c>
      <c r="H50" s="62"/>
      <c r="I50" s="62"/>
      <c r="J50" s="62"/>
      <c r="K50" s="72"/>
      <c r="L50" s="15"/>
    </row>
    <row r="51" spans="1:12" s="1" customFormat="1" ht="29.25" customHeight="1" x14ac:dyDescent="0.2">
      <c r="A51" s="73">
        <v>6</v>
      </c>
      <c r="B51" s="189" t="s">
        <v>13</v>
      </c>
      <c r="C51" s="190"/>
      <c r="D51" s="190"/>
      <c r="E51" s="191"/>
      <c r="F51" s="87"/>
      <c r="G51" s="69">
        <f>COUNTA(G52:G65)</f>
        <v>14</v>
      </c>
      <c r="H51" s="81"/>
      <c r="I51" s="69">
        <f>COUNTA(I52:I65)</f>
        <v>0</v>
      </c>
      <c r="J51" s="81"/>
      <c r="K51" s="69">
        <f>COUNTA(K52:K65)</f>
        <v>0</v>
      </c>
      <c r="L51" s="11"/>
    </row>
    <row r="52" spans="1:12" s="5" customFormat="1" ht="54.75" customHeight="1" outlineLevel="1" x14ac:dyDescent="0.2">
      <c r="A52" s="57" t="s">
        <v>167</v>
      </c>
      <c r="B52" s="162" t="s">
        <v>91</v>
      </c>
      <c r="C52" s="163"/>
      <c r="D52" s="158" t="s">
        <v>265</v>
      </c>
      <c r="E52" s="159"/>
      <c r="F52" s="64"/>
      <c r="G52" s="124" t="s">
        <v>193</v>
      </c>
      <c r="H52" s="23"/>
      <c r="I52" s="23"/>
      <c r="J52" s="23"/>
      <c r="K52" s="118"/>
      <c r="L52" s="15"/>
    </row>
    <row r="53" spans="1:12" s="5" customFormat="1" ht="60.75" customHeight="1" outlineLevel="1" x14ac:dyDescent="0.2">
      <c r="A53" s="54" t="s">
        <v>168</v>
      </c>
      <c r="B53" s="158" t="s">
        <v>92</v>
      </c>
      <c r="C53" s="159"/>
      <c r="D53" s="158" t="s">
        <v>266</v>
      </c>
      <c r="E53" s="159"/>
      <c r="F53" s="66"/>
      <c r="G53" s="125" t="s">
        <v>193</v>
      </c>
      <c r="H53" s="62"/>
      <c r="I53" s="25"/>
      <c r="J53" s="62"/>
      <c r="K53" s="118"/>
      <c r="L53" s="15"/>
    </row>
    <row r="54" spans="1:12" s="5" customFormat="1" ht="51" customHeight="1" outlineLevel="1" x14ac:dyDescent="0.2">
      <c r="A54" s="54" t="s">
        <v>169</v>
      </c>
      <c r="B54" s="158" t="s">
        <v>206</v>
      </c>
      <c r="C54" s="159"/>
      <c r="D54" s="158" t="s">
        <v>267</v>
      </c>
      <c r="E54" s="159"/>
      <c r="F54" s="65" t="s">
        <v>213</v>
      </c>
      <c r="G54" s="135" t="s">
        <v>193</v>
      </c>
      <c r="H54" s="60"/>
      <c r="I54" s="24"/>
      <c r="J54" s="60"/>
      <c r="K54" s="119"/>
      <c r="L54" s="15"/>
    </row>
    <row r="55" spans="1:12" s="5" customFormat="1" ht="81.75" customHeight="1" outlineLevel="1" x14ac:dyDescent="0.2">
      <c r="A55" s="54" t="s">
        <v>170</v>
      </c>
      <c r="B55" s="158" t="s">
        <v>207</v>
      </c>
      <c r="C55" s="159"/>
      <c r="D55" s="158" t="s">
        <v>267</v>
      </c>
      <c r="E55" s="159"/>
      <c r="F55" s="65"/>
      <c r="G55" s="135" t="s">
        <v>193</v>
      </c>
      <c r="H55" s="60"/>
      <c r="I55" s="24"/>
      <c r="J55" s="60"/>
      <c r="K55" s="119"/>
      <c r="L55" s="15"/>
    </row>
    <row r="56" spans="1:12" s="5" customFormat="1" ht="90.75" customHeight="1" outlineLevel="1" x14ac:dyDescent="0.2">
      <c r="A56" s="54" t="s">
        <v>171</v>
      </c>
      <c r="B56" s="158" t="s">
        <v>93</v>
      </c>
      <c r="C56" s="159"/>
      <c r="D56" s="158" t="s">
        <v>268</v>
      </c>
      <c r="E56" s="159"/>
      <c r="F56" s="65"/>
      <c r="G56" s="134" t="s">
        <v>193</v>
      </c>
      <c r="H56" s="60"/>
      <c r="I56" s="24"/>
      <c r="J56" s="60"/>
      <c r="K56" s="119"/>
      <c r="L56" s="15"/>
    </row>
    <row r="57" spans="1:12" s="1" customFormat="1" ht="63" customHeight="1" outlineLevel="1" x14ac:dyDescent="0.2">
      <c r="A57" s="54" t="s">
        <v>172</v>
      </c>
      <c r="B57" s="158" t="s">
        <v>94</v>
      </c>
      <c r="C57" s="159"/>
      <c r="D57" s="158" t="s">
        <v>222</v>
      </c>
      <c r="E57" s="159"/>
      <c r="F57" s="65"/>
      <c r="G57" s="124" t="s">
        <v>193</v>
      </c>
      <c r="H57" s="60"/>
      <c r="I57" s="119"/>
      <c r="J57" s="60"/>
      <c r="K57" s="119"/>
      <c r="L57" s="11"/>
    </row>
    <row r="58" spans="1:12" s="1" customFormat="1" ht="68.25" customHeight="1" outlineLevel="1" x14ac:dyDescent="0.2">
      <c r="A58" s="54" t="s">
        <v>173</v>
      </c>
      <c r="B58" s="158" t="s">
        <v>95</v>
      </c>
      <c r="C58" s="159"/>
      <c r="D58" s="158" t="s">
        <v>269</v>
      </c>
      <c r="E58" s="159"/>
      <c r="F58" s="65"/>
      <c r="G58" s="119" t="s">
        <v>193</v>
      </c>
      <c r="H58" s="60"/>
      <c r="I58" s="24"/>
      <c r="J58" s="60"/>
      <c r="K58" s="119"/>
      <c r="L58" s="11"/>
    </row>
    <row r="59" spans="1:12" s="1" customFormat="1" ht="55.5" customHeight="1" outlineLevel="1" x14ac:dyDescent="0.2">
      <c r="A59" s="54" t="s">
        <v>174</v>
      </c>
      <c r="B59" s="158" t="s">
        <v>96</v>
      </c>
      <c r="C59" s="159"/>
      <c r="D59" s="158" t="s">
        <v>270</v>
      </c>
      <c r="E59" s="159"/>
      <c r="F59" s="65"/>
      <c r="G59" s="124" t="s">
        <v>193</v>
      </c>
      <c r="H59" s="60"/>
      <c r="I59" s="24"/>
      <c r="J59" s="60"/>
      <c r="K59" s="119"/>
      <c r="L59" s="11"/>
    </row>
    <row r="60" spans="1:12" s="1" customFormat="1" ht="67.5" customHeight="1" outlineLevel="1" x14ac:dyDescent="0.2">
      <c r="A60" s="54" t="s">
        <v>176</v>
      </c>
      <c r="B60" s="158" t="s">
        <v>97</v>
      </c>
      <c r="C60" s="159"/>
      <c r="D60" s="158" t="s">
        <v>271</v>
      </c>
      <c r="E60" s="159"/>
      <c r="F60" s="65"/>
      <c r="G60" s="135" t="s">
        <v>193</v>
      </c>
      <c r="H60" s="60"/>
      <c r="I60" s="24"/>
      <c r="J60" s="60"/>
      <c r="K60" s="119"/>
      <c r="L60" s="11"/>
    </row>
    <row r="61" spans="1:12" s="1" customFormat="1" ht="54" customHeight="1" outlineLevel="1" x14ac:dyDescent="0.2">
      <c r="A61" s="54" t="s">
        <v>175</v>
      </c>
      <c r="B61" s="158" t="s">
        <v>98</v>
      </c>
      <c r="C61" s="159"/>
      <c r="D61" s="158" t="s">
        <v>272</v>
      </c>
      <c r="E61" s="159"/>
      <c r="F61" s="65"/>
      <c r="G61" s="135" t="s">
        <v>193</v>
      </c>
      <c r="H61" s="60"/>
      <c r="I61" s="24"/>
      <c r="J61" s="60"/>
      <c r="K61" s="119"/>
      <c r="L61" s="11"/>
    </row>
    <row r="62" spans="1:12" s="5" customFormat="1" ht="57" customHeight="1" outlineLevel="1" x14ac:dyDescent="0.2">
      <c r="A62" s="54" t="s">
        <v>177</v>
      </c>
      <c r="B62" s="158" t="s">
        <v>99</v>
      </c>
      <c r="C62" s="159"/>
      <c r="D62" s="158" t="s">
        <v>273</v>
      </c>
      <c r="E62" s="159"/>
      <c r="F62" s="65"/>
      <c r="G62" s="135" t="s">
        <v>193</v>
      </c>
      <c r="H62" s="60"/>
      <c r="I62" s="24"/>
      <c r="J62" s="60"/>
      <c r="K62" s="119"/>
      <c r="L62" s="15"/>
    </row>
    <row r="63" spans="1:12" s="5" customFormat="1" ht="71.25" customHeight="1" outlineLevel="1" x14ac:dyDescent="0.2">
      <c r="A63" s="54" t="s">
        <v>178</v>
      </c>
      <c r="B63" s="158" t="s">
        <v>100</v>
      </c>
      <c r="C63" s="159"/>
      <c r="D63" s="158" t="s">
        <v>274</v>
      </c>
      <c r="E63" s="159"/>
      <c r="F63" s="65"/>
      <c r="G63" s="124" t="s">
        <v>193</v>
      </c>
      <c r="H63" s="60"/>
      <c r="I63" s="24"/>
      <c r="J63" s="60"/>
      <c r="K63" s="13"/>
      <c r="L63" s="15"/>
    </row>
    <row r="64" spans="1:12" s="5" customFormat="1" ht="59.25" customHeight="1" outlineLevel="1" x14ac:dyDescent="0.2">
      <c r="A64" s="59" t="s">
        <v>179</v>
      </c>
      <c r="B64" s="177" t="s">
        <v>208</v>
      </c>
      <c r="C64" s="178"/>
      <c r="D64" s="158" t="s">
        <v>275</v>
      </c>
      <c r="E64" s="159"/>
      <c r="F64" s="94"/>
      <c r="G64" s="125" t="s">
        <v>193</v>
      </c>
      <c r="H64" s="92"/>
      <c r="I64" s="92"/>
      <c r="J64" s="92"/>
      <c r="K64" s="118"/>
      <c r="L64" s="15"/>
    </row>
    <row r="65" spans="1:12" s="5" customFormat="1" ht="49.5" customHeight="1" outlineLevel="1" x14ac:dyDescent="0.2">
      <c r="A65" s="59" t="s">
        <v>101</v>
      </c>
      <c r="B65" s="156" t="s">
        <v>102</v>
      </c>
      <c r="C65" s="157"/>
      <c r="D65" s="158" t="s">
        <v>276</v>
      </c>
      <c r="E65" s="159"/>
      <c r="F65" s="66"/>
      <c r="G65" s="125" t="s">
        <v>193</v>
      </c>
      <c r="H65" s="62"/>
      <c r="I65" s="62"/>
      <c r="J65" s="62"/>
      <c r="K65" s="131"/>
      <c r="L65" s="15"/>
    </row>
    <row r="66" spans="1:12" s="1" customFormat="1" ht="23.25" customHeight="1" x14ac:dyDescent="0.2">
      <c r="A66" s="96">
        <v>7</v>
      </c>
      <c r="B66" s="196" t="s">
        <v>62</v>
      </c>
      <c r="C66" s="197"/>
      <c r="D66" s="190"/>
      <c r="E66" s="191"/>
      <c r="F66" s="87"/>
      <c r="G66" s="69">
        <f>COUNTA(G67:G75)</f>
        <v>9</v>
      </c>
      <c r="H66" s="81"/>
      <c r="I66" s="69">
        <f>COUNTA(I67:I73)</f>
        <v>0</v>
      </c>
      <c r="J66" s="81"/>
      <c r="K66" s="69">
        <f>COUNTA(K67:K73)</f>
        <v>0</v>
      </c>
      <c r="L66" s="11"/>
    </row>
    <row r="67" spans="1:12" s="5" customFormat="1" ht="72" customHeight="1" outlineLevel="1" x14ac:dyDescent="0.2">
      <c r="A67" s="90" t="s">
        <v>180</v>
      </c>
      <c r="B67" s="188" t="s">
        <v>103</v>
      </c>
      <c r="C67" s="174"/>
      <c r="D67" s="188" t="s">
        <v>284</v>
      </c>
      <c r="E67" s="174"/>
      <c r="F67" s="64"/>
      <c r="G67" s="120" t="s">
        <v>193</v>
      </c>
      <c r="H67" s="23"/>
      <c r="I67" s="23"/>
      <c r="J67" s="23"/>
      <c r="K67" s="77"/>
      <c r="L67" s="15"/>
    </row>
    <row r="68" spans="1:12" s="5" customFormat="1" ht="78.75" customHeight="1" outlineLevel="1" x14ac:dyDescent="0.2">
      <c r="A68" s="54" t="s">
        <v>181</v>
      </c>
      <c r="B68" s="175" t="s">
        <v>104</v>
      </c>
      <c r="C68" s="139"/>
      <c r="D68" s="188" t="s">
        <v>297</v>
      </c>
      <c r="E68" s="174"/>
      <c r="F68" s="65"/>
      <c r="G68" s="120" t="s">
        <v>193</v>
      </c>
      <c r="H68" s="60"/>
      <c r="I68" s="26"/>
      <c r="J68" s="60"/>
      <c r="K68" s="54"/>
      <c r="L68" s="15"/>
    </row>
    <row r="69" spans="1:12" s="5" customFormat="1" ht="57" customHeight="1" outlineLevel="1" x14ac:dyDescent="0.2">
      <c r="A69" s="54" t="s">
        <v>182</v>
      </c>
      <c r="B69" s="175" t="s">
        <v>105</v>
      </c>
      <c r="C69" s="139"/>
      <c r="D69" s="188" t="s">
        <v>283</v>
      </c>
      <c r="E69" s="174"/>
      <c r="F69" s="65"/>
      <c r="G69" s="120" t="s">
        <v>193</v>
      </c>
      <c r="H69" s="60"/>
      <c r="I69" s="24"/>
      <c r="J69" s="60"/>
      <c r="K69" s="13"/>
      <c r="L69" s="15"/>
    </row>
    <row r="70" spans="1:12" s="5" customFormat="1" ht="60" customHeight="1" outlineLevel="1" x14ac:dyDescent="0.2">
      <c r="A70" s="54" t="s">
        <v>183</v>
      </c>
      <c r="B70" s="175" t="s">
        <v>106</v>
      </c>
      <c r="C70" s="139"/>
      <c r="D70" s="188" t="s">
        <v>220</v>
      </c>
      <c r="E70" s="174"/>
      <c r="F70" s="65"/>
      <c r="G70" s="124" t="s">
        <v>193</v>
      </c>
      <c r="H70" s="60"/>
      <c r="I70" s="24"/>
      <c r="J70" s="60"/>
      <c r="K70" s="13"/>
      <c r="L70" s="15"/>
    </row>
    <row r="71" spans="1:12" s="5" customFormat="1" ht="72" customHeight="1" outlineLevel="1" x14ac:dyDescent="0.2">
      <c r="A71" s="54" t="s">
        <v>184</v>
      </c>
      <c r="B71" s="175" t="s">
        <v>209</v>
      </c>
      <c r="C71" s="139"/>
      <c r="D71" s="188" t="s">
        <v>282</v>
      </c>
      <c r="E71" s="174"/>
      <c r="F71" s="65"/>
      <c r="G71" s="124" t="s">
        <v>193</v>
      </c>
      <c r="H71" s="60"/>
      <c r="I71" s="24"/>
      <c r="J71" s="60"/>
      <c r="K71" s="13"/>
      <c r="L71" s="15"/>
    </row>
    <row r="72" spans="1:12" s="5" customFormat="1" ht="57.75" customHeight="1" outlineLevel="1" x14ac:dyDescent="0.2">
      <c r="A72" s="54" t="s">
        <v>185</v>
      </c>
      <c r="B72" s="175" t="s">
        <v>107</v>
      </c>
      <c r="C72" s="139"/>
      <c r="D72" s="188" t="s">
        <v>281</v>
      </c>
      <c r="E72" s="174"/>
      <c r="F72" s="65"/>
      <c r="G72" s="124" t="s">
        <v>193</v>
      </c>
      <c r="H72" s="60"/>
      <c r="I72" s="134"/>
      <c r="J72" s="60"/>
      <c r="K72" s="13"/>
      <c r="L72" s="15"/>
    </row>
    <row r="73" spans="1:12" s="5" customFormat="1" ht="73.5" customHeight="1" outlineLevel="1" x14ac:dyDescent="0.2">
      <c r="A73" s="54" t="s">
        <v>186</v>
      </c>
      <c r="B73" s="175" t="s">
        <v>108</v>
      </c>
      <c r="C73" s="139"/>
      <c r="D73" s="188" t="s">
        <v>280</v>
      </c>
      <c r="E73" s="174"/>
      <c r="F73" s="65"/>
      <c r="G73" s="124" t="s">
        <v>193</v>
      </c>
      <c r="H73" s="60"/>
      <c r="I73" s="24"/>
      <c r="J73" s="60"/>
      <c r="K73" s="13"/>
      <c r="L73" s="15"/>
    </row>
    <row r="74" spans="1:12" s="5" customFormat="1" ht="60" customHeight="1" outlineLevel="1" x14ac:dyDescent="0.2">
      <c r="A74" s="54" t="s">
        <v>216</v>
      </c>
      <c r="B74" s="201" t="s">
        <v>219</v>
      </c>
      <c r="C74" s="202"/>
      <c r="D74" s="201" t="s">
        <v>278</v>
      </c>
      <c r="E74" s="202"/>
      <c r="F74" s="123"/>
      <c r="G74" s="124" t="s">
        <v>193</v>
      </c>
      <c r="H74" s="122"/>
      <c r="I74" s="122"/>
      <c r="J74" s="122"/>
      <c r="K74" s="13"/>
      <c r="L74" s="15"/>
    </row>
    <row r="75" spans="1:12" s="5" customFormat="1" ht="48" customHeight="1" outlineLevel="1" x14ac:dyDescent="0.2">
      <c r="A75" s="54" t="s">
        <v>218</v>
      </c>
      <c r="B75" s="175" t="s">
        <v>217</v>
      </c>
      <c r="C75" s="139"/>
      <c r="D75" s="188" t="s">
        <v>277</v>
      </c>
      <c r="E75" s="174"/>
      <c r="F75" s="123"/>
      <c r="G75" s="124" t="s">
        <v>193</v>
      </c>
      <c r="H75" s="122"/>
      <c r="I75" s="122"/>
      <c r="J75" s="122"/>
      <c r="K75" s="13"/>
      <c r="L75" s="15"/>
    </row>
    <row r="76" spans="1:12" s="1" customFormat="1" ht="23.25" customHeight="1" x14ac:dyDescent="0.2">
      <c r="A76" s="80">
        <v>8</v>
      </c>
      <c r="B76" s="189" t="s">
        <v>63</v>
      </c>
      <c r="C76" s="190"/>
      <c r="D76" s="190"/>
      <c r="E76" s="191"/>
      <c r="F76" s="87"/>
      <c r="G76" s="69">
        <f>COUNTA(G77:G82)</f>
        <v>6</v>
      </c>
      <c r="H76" s="81"/>
      <c r="I76" s="69">
        <f>COUNTA(I77:I82)</f>
        <v>0</v>
      </c>
      <c r="J76" s="81"/>
      <c r="K76" s="69">
        <f>COUNTA(K77:K82)</f>
        <v>0</v>
      </c>
      <c r="L76" s="11"/>
    </row>
    <row r="77" spans="1:12" s="5" customFormat="1" ht="53.25" customHeight="1" outlineLevel="1" x14ac:dyDescent="0.2">
      <c r="A77" s="90" t="s">
        <v>187</v>
      </c>
      <c r="B77" s="188" t="s">
        <v>109</v>
      </c>
      <c r="C77" s="174"/>
      <c r="D77" s="188" t="s">
        <v>259</v>
      </c>
      <c r="E77" s="174"/>
      <c r="F77" s="85"/>
      <c r="G77" s="133" t="s">
        <v>193</v>
      </c>
      <c r="H77" s="58"/>
      <c r="I77" s="58"/>
      <c r="J77" s="23"/>
      <c r="K77" s="77"/>
      <c r="L77" s="15"/>
    </row>
    <row r="78" spans="1:12" s="5" customFormat="1" ht="115.5" customHeight="1" outlineLevel="1" x14ac:dyDescent="0.2">
      <c r="A78" s="54" t="s">
        <v>188</v>
      </c>
      <c r="B78" s="175" t="s">
        <v>110</v>
      </c>
      <c r="C78" s="139"/>
      <c r="D78" s="175" t="s">
        <v>260</v>
      </c>
      <c r="E78" s="139"/>
      <c r="F78" s="65"/>
      <c r="G78" s="133" t="s">
        <v>193</v>
      </c>
      <c r="H78" s="60"/>
      <c r="I78" s="24"/>
      <c r="J78" s="60"/>
      <c r="K78" s="13"/>
      <c r="L78" s="137"/>
    </row>
    <row r="79" spans="1:12" s="5" customFormat="1" ht="65.25" customHeight="1" outlineLevel="1" x14ac:dyDescent="0.2">
      <c r="A79" s="54" t="s">
        <v>15</v>
      </c>
      <c r="B79" s="175" t="s">
        <v>111</v>
      </c>
      <c r="C79" s="139"/>
      <c r="D79" s="175" t="s">
        <v>261</v>
      </c>
      <c r="E79" s="139"/>
      <c r="F79" s="65"/>
      <c r="G79" s="124" t="s">
        <v>193</v>
      </c>
      <c r="H79" s="60"/>
      <c r="I79" s="24"/>
      <c r="J79" s="60"/>
      <c r="K79" s="13"/>
      <c r="L79" s="15"/>
    </row>
    <row r="80" spans="1:12" s="5" customFormat="1" ht="69.75" customHeight="1" outlineLevel="1" x14ac:dyDescent="0.2">
      <c r="A80" s="54" t="s">
        <v>189</v>
      </c>
      <c r="B80" s="175" t="s">
        <v>112</v>
      </c>
      <c r="C80" s="139"/>
      <c r="D80" s="175" t="s">
        <v>262</v>
      </c>
      <c r="E80" s="139"/>
      <c r="F80" s="65"/>
      <c r="G80" s="124" t="s">
        <v>193</v>
      </c>
      <c r="H80" s="60"/>
      <c r="I80" s="24"/>
      <c r="J80" s="60"/>
      <c r="K80" s="13"/>
      <c r="L80" s="15"/>
    </row>
    <row r="81" spans="1:12" s="5" customFormat="1" ht="64.5" customHeight="1" outlineLevel="1" x14ac:dyDescent="0.2">
      <c r="A81" s="54" t="s">
        <v>190</v>
      </c>
      <c r="B81" s="175" t="s">
        <v>113</v>
      </c>
      <c r="C81" s="139"/>
      <c r="D81" s="175" t="s">
        <v>263</v>
      </c>
      <c r="E81" s="139"/>
      <c r="F81" s="65"/>
      <c r="G81" s="124" t="s">
        <v>193</v>
      </c>
      <c r="H81" s="60"/>
      <c r="I81" s="24"/>
      <c r="J81" s="60"/>
      <c r="K81" s="13"/>
      <c r="L81" s="15"/>
    </row>
    <row r="82" spans="1:12" s="5" customFormat="1" ht="81.75" customHeight="1" outlineLevel="1" x14ac:dyDescent="0.2">
      <c r="A82" s="91" t="s">
        <v>191</v>
      </c>
      <c r="B82" s="176" t="s">
        <v>114</v>
      </c>
      <c r="C82" s="161"/>
      <c r="D82" s="176" t="s">
        <v>264</v>
      </c>
      <c r="E82" s="161"/>
      <c r="F82" s="63"/>
      <c r="G82" s="124" t="s">
        <v>193</v>
      </c>
      <c r="H82" s="22"/>
      <c r="I82" s="22"/>
      <c r="J82" s="62"/>
      <c r="K82" s="72"/>
      <c r="L82" s="15"/>
    </row>
    <row r="83" spans="1:12" s="1" customFormat="1" ht="23.25" customHeight="1" x14ac:dyDescent="0.2">
      <c r="A83" s="80">
        <v>9</v>
      </c>
      <c r="B83" s="189" t="s">
        <v>64</v>
      </c>
      <c r="C83" s="190"/>
      <c r="D83" s="190"/>
      <c r="E83" s="191"/>
      <c r="F83" s="87"/>
      <c r="G83" s="69">
        <f>COUNTA(G84:G87)</f>
        <v>4</v>
      </c>
      <c r="H83" s="81"/>
      <c r="I83" s="69">
        <f>COUNTA(I84:I87)</f>
        <v>0</v>
      </c>
      <c r="J83" s="81"/>
      <c r="K83" s="69">
        <f>COUNTA(K84:K87)</f>
        <v>0</v>
      </c>
      <c r="L83" s="79"/>
    </row>
    <row r="84" spans="1:12" s="5" customFormat="1" ht="102" customHeight="1" outlineLevel="1" x14ac:dyDescent="0.2">
      <c r="A84" s="55" t="s">
        <v>127</v>
      </c>
      <c r="B84" s="173" t="s">
        <v>115</v>
      </c>
      <c r="C84" s="174"/>
      <c r="D84" s="173" t="s">
        <v>256</v>
      </c>
      <c r="E84" s="174"/>
      <c r="F84" s="64"/>
      <c r="G84" s="120" t="s">
        <v>193</v>
      </c>
      <c r="H84" s="23"/>
      <c r="I84" s="23"/>
      <c r="J84" s="23"/>
      <c r="K84" s="58"/>
      <c r="L84" s="15"/>
    </row>
    <row r="85" spans="1:12" s="5" customFormat="1" ht="88.5" customHeight="1" outlineLevel="1" x14ac:dyDescent="0.2">
      <c r="A85" s="59" t="s">
        <v>128</v>
      </c>
      <c r="B85" s="138" t="s">
        <v>116</v>
      </c>
      <c r="C85" s="139"/>
      <c r="D85" s="173" t="s">
        <v>257</v>
      </c>
      <c r="E85" s="174"/>
      <c r="F85" s="65"/>
      <c r="G85" s="120" t="s">
        <v>193</v>
      </c>
      <c r="H85" s="60"/>
      <c r="I85" s="24"/>
      <c r="J85" s="60"/>
      <c r="K85" s="13"/>
      <c r="L85" s="15"/>
    </row>
    <row r="86" spans="1:12" s="5" customFormat="1" ht="87.75" customHeight="1" outlineLevel="1" x14ac:dyDescent="0.2">
      <c r="A86" s="59" t="s">
        <v>129</v>
      </c>
      <c r="B86" s="138" t="s">
        <v>117</v>
      </c>
      <c r="C86" s="139"/>
      <c r="D86" s="173" t="s">
        <v>279</v>
      </c>
      <c r="E86" s="174"/>
      <c r="F86" s="65"/>
      <c r="G86" s="120" t="s">
        <v>193</v>
      </c>
      <c r="H86" s="60"/>
      <c r="I86" s="24"/>
      <c r="J86" s="60"/>
      <c r="K86" s="13"/>
      <c r="L86" s="137"/>
    </row>
    <row r="87" spans="1:12" s="5" customFormat="1" ht="90.75" customHeight="1" outlineLevel="1" x14ac:dyDescent="0.2">
      <c r="A87" s="54" t="s">
        <v>130</v>
      </c>
      <c r="B87" s="138" t="s">
        <v>118</v>
      </c>
      <c r="C87" s="139"/>
      <c r="D87" s="173" t="s">
        <v>258</v>
      </c>
      <c r="E87" s="174"/>
      <c r="F87" s="65"/>
      <c r="G87" s="120" t="s">
        <v>193</v>
      </c>
      <c r="H87" s="60"/>
      <c r="I87" s="24"/>
      <c r="J87" s="60"/>
      <c r="K87" s="13"/>
      <c r="L87" s="15"/>
    </row>
    <row r="88" spans="1:12" ht="24.75" customHeight="1" x14ac:dyDescent="0.2">
      <c r="A88" s="100">
        <v>10</v>
      </c>
      <c r="B88" s="166" t="s">
        <v>119</v>
      </c>
      <c r="C88" s="167"/>
      <c r="D88" s="167"/>
      <c r="E88" s="168"/>
      <c r="F88" s="101"/>
      <c r="G88" s="102">
        <f>COUNTA(G89:G98)</f>
        <v>0</v>
      </c>
      <c r="H88" s="103"/>
      <c r="I88" s="102">
        <f>COUNTA(I89:I98)</f>
        <v>0</v>
      </c>
      <c r="J88" s="103"/>
      <c r="K88" s="102">
        <f>COUNTA(K89:K98)</f>
        <v>10</v>
      </c>
      <c r="L88" s="16"/>
    </row>
    <row r="89" spans="1:12" ht="84.75" customHeight="1" x14ac:dyDescent="0.2">
      <c r="A89" s="106" t="s">
        <v>131</v>
      </c>
      <c r="B89" s="138" t="s">
        <v>143</v>
      </c>
      <c r="C89" s="139"/>
      <c r="D89" s="154" t="s">
        <v>21</v>
      </c>
      <c r="E89" s="155"/>
      <c r="F89" s="105"/>
      <c r="G89" s="104"/>
      <c r="H89" s="105"/>
      <c r="I89" s="104"/>
      <c r="J89" s="105"/>
      <c r="K89" s="132" t="s">
        <v>193</v>
      </c>
      <c r="L89" s="16"/>
    </row>
    <row r="90" spans="1:12" ht="51.75" customHeight="1" x14ac:dyDescent="0.2">
      <c r="A90" s="106" t="s">
        <v>132</v>
      </c>
      <c r="B90" s="138" t="s">
        <v>133</v>
      </c>
      <c r="C90" s="139"/>
      <c r="D90" s="154" t="s">
        <v>21</v>
      </c>
      <c r="E90" s="155"/>
      <c r="F90" s="105"/>
      <c r="G90" s="104"/>
      <c r="H90" s="105"/>
      <c r="I90" s="104"/>
      <c r="J90" s="105"/>
      <c r="K90" s="132" t="s">
        <v>193</v>
      </c>
      <c r="L90" s="16"/>
    </row>
    <row r="91" spans="1:12" ht="69" customHeight="1" x14ac:dyDescent="0.2">
      <c r="A91" s="106" t="s">
        <v>134</v>
      </c>
      <c r="B91" s="138" t="s">
        <v>144</v>
      </c>
      <c r="C91" s="139"/>
      <c r="D91" s="154" t="s">
        <v>21</v>
      </c>
      <c r="E91" s="155"/>
      <c r="F91" s="105"/>
      <c r="G91" s="104"/>
      <c r="H91" s="105"/>
      <c r="I91" s="104"/>
      <c r="J91" s="105"/>
      <c r="K91" s="132" t="s">
        <v>193</v>
      </c>
      <c r="L91" s="16"/>
    </row>
    <row r="92" spans="1:12" ht="92.25" customHeight="1" x14ac:dyDescent="0.2">
      <c r="A92" s="106" t="s">
        <v>135</v>
      </c>
      <c r="B92" s="138" t="s">
        <v>145</v>
      </c>
      <c r="C92" s="139"/>
      <c r="D92" s="154" t="s">
        <v>21</v>
      </c>
      <c r="E92" s="155"/>
      <c r="F92" s="105"/>
      <c r="G92" s="104"/>
      <c r="H92" s="105"/>
      <c r="I92" s="104"/>
      <c r="J92" s="105"/>
      <c r="K92" s="132" t="s">
        <v>193</v>
      </c>
      <c r="L92" s="16"/>
    </row>
    <row r="93" spans="1:12" s="110" customFormat="1" ht="84" customHeight="1" x14ac:dyDescent="0.2">
      <c r="A93" s="107" t="s">
        <v>140</v>
      </c>
      <c r="B93" s="138" t="s">
        <v>146</v>
      </c>
      <c r="C93" s="139"/>
      <c r="D93" s="154" t="s">
        <v>21</v>
      </c>
      <c r="E93" s="155"/>
      <c r="F93" s="108"/>
      <c r="G93" s="109"/>
      <c r="H93" s="108"/>
      <c r="I93" s="109"/>
      <c r="J93" s="108"/>
      <c r="K93" s="132" t="s">
        <v>193</v>
      </c>
    </row>
    <row r="94" spans="1:12" s="110" customFormat="1" ht="69" customHeight="1" x14ac:dyDescent="0.2">
      <c r="A94" s="107" t="s">
        <v>141</v>
      </c>
      <c r="B94" s="152" t="s">
        <v>210</v>
      </c>
      <c r="C94" s="153"/>
      <c r="D94" s="154" t="s">
        <v>21</v>
      </c>
      <c r="E94" s="155"/>
      <c r="F94" s="108"/>
      <c r="G94" s="109"/>
      <c r="H94" s="108"/>
      <c r="I94" s="109"/>
      <c r="J94" s="108"/>
      <c r="K94" s="132" t="s">
        <v>193</v>
      </c>
    </row>
    <row r="95" spans="1:12" s="110" customFormat="1" ht="79.5" customHeight="1" x14ac:dyDescent="0.2">
      <c r="A95" s="107" t="s">
        <v>139</v>
      </c>
      <c r="B95" s="138" t="s">
        <v>212</v>
      </c>
      <c r="C95" s="139"/>
      <c r="D95" s="154" t="s">
        <v>21</v>
      </c>
      <c r="E95" s="155"/>
      <c r="F95" s="108"/>
      <c r="G95" s="109"/>
      <c r="H95" s="108"/>
      <c r="I95" s="109"/>
      <c r="J95" s="108"/>
      <c r="K95" s="132" t="s">
        <v>193</v>
      </c>
    </row>
    <row r="96" spans="1:12" s="110" customFormat="1" ht="69.75" customHeight="1" x14ac:dyDescent="0.2">
      <c r="A96" s="107" t="s">
        <v>138</v>
      </c>
      <c r="B96" s="152" t="s">
        <v>142</v>
      </c>
      <c r="C96" s="153"/>
      <c r="D96" s="154" t="s">
        <v>21</v>
      </c>
      <c r="E96" s="155"/>
      <c r="F96" s="108"/>
      <c r="G96" s="109"/>
      <c r="H96" s="108"/>
      <c r="I96" s="109"/>
      <c r="J96" s="108"/>
      <c r="K96" s="132" t="s">
        <v>193</v>
      </c>
    </row>
    <row r="97" spans="1:12" s="110" customFormat="1" ht="65.25" customHeight="1" x14ac:dyDescent="0.2">
      <c r="A97" s="107" t="s">
        <v>137</v>
      </c>
      <c r="B97" s="138" t="s">
        <v>211</v>
      </c>
      <c r="C97" s="139"/>
      <c r="D97" s="154" t="s">
        <v>21</v>
      </c>
      <c r="E97" s="155"/>
      <c r="F97" s="108"/>
      <c r="G97" s="109"/>
      <c r="H97" s="108"/>
      <c r="I97" s="109"/>
      <c r="J97" s="108"/>
      <c r="K97" s="132" t="s">
        <v>193</v>
      </c>
    </row>
    <row r="98" spans="1:12" s="110" customFormat="1" ht="57.75" customHeight="1" x14ac:dyDescent="0.2">
      <c r="A98" s="107" t="s">
        <v>136</v>
      </c>
      <c r="B98" s="152" t="s">
        <v>147</v>
      </c>
      <c r="C98" s="153"/>
      <c r="D98" s="154" t="s">
        <v>21</v>
      </c>
      <c r="E98" s="155"/>
      <c r="F98" s="108"/>
      <c r="G98" s="109"/>
      <c r="H98" s="108"/>
      <c r="I98" s="109"/>
      <c r="J98" s="108"/>
      <c r="K98" s="132" t="s">
        <v>193</v>
      </c>
    </row>
    <row r="99" spans="1:12" x14ac:dyDescent="0.2">
      <c r="A99" s="16"/>
      <c r="B99" s="111"/>
      <c r="C99" s="112"/>
      <c r="D99" s="17"/>
      <c r="E99" s="17"/>
      <c r="F99" s="67"/>
      <c r="G99" s="17"/>
      <c r="H99" s="67"/>
      <c r="I99" s="17"/>
      <c r="J99" s="67"/>
      <c r="K99" s="17"/>
      <c r="L99" s="16"/>
    </row>
    <row r="100" spans="1:12" x14ac:dyDescent="0.2">
      <c r="A100" s="16"/>
      <c r="B100" s="111"/>
      <c r="C100" s="112"/>
      <c r="D100" s="17"/>
      <c r="E100" s="17"/>
      <c r="F100" s="67"/>
      <c r="G100" s="17"/>
      <c r="H100" s="67"/>
      <c r="I100" s="17"/>
      <c r="J100" s="67"/>
      <c r="K100" s="17"/>
      <c r="L100" s="16"/>
    </row>
    <row r="101" spans="1:12" x14ac:dyDescent="0.2">
      <c r="A101" s="16"/>
      <c r="B101" s="111"/>
      <c r="C101" s="112"/>
      <c r="D101" s="17"/>
      <c r="E101" s="17"/>
      <c r="F101" s="67"/>
      <c r="G101" s="17"/>
      <c r="H101" s="67"/>
      <c r="I101" s="17"/>
      <c r="J101" s="67"/>
      <c r="K101" s="17"/>
      <c r="L101" s="16"/>
    </row>
    <row r="102" spans="1:12" x14ac:dyDescent="0.2">
      <c r="A102" s="16"/>
      <c r="B102" s="111"/>
      <c r="C102" s="112"/>
      <c r="D102" s="17"/>
      <c r="E102" s="17"/>
      <c r="F102" s="67"/>
      <c r="G102" s="17"/>
      <c r="H102" s="67"/>
      <c r="I102" s="17"/>
      <c r="J102" s="67"/>
      <c r="K102" s="17"/>
      <c r="L102" s="16"/>
    </row>
    <row r="103" spans="1:12" x14ac:dyDescent="0.2">
      <c r="A103" s="16"/>
      <c r="B103" s="111"/>
      <c r="C103" s="112"/>
      <c r="D103" s="17"/>
      <c r="E103" s="17"/>
      <c r="F103" s="67"/>
      <c r="G103" s="17"/>
      <c r="H103" s="67"/>
      <c r="I103" s="17"/>
      <c r="J103" s="67"/>
      <c r="K103" s="17"/>
      <c r="L103" s="16"/>
    </row>
    <row r="104" spans="1:12" x14ac:dyDescent="0.2">
      <c r="A104" s="16"/>
      <c r="B104" s="111"/>
      <c r="C104" s="112"/>
      <c r="D104" s="17"/>
      <c r="E104" s="17"/>
      <c r="F104" s="67"/>
      <c r="G104" s="17"/>
      <c r="H104" s="67"/>
      <c r="I104" s="17"/>
      <c r="J104" s="67"/>
      <c r="K104" s="17"/>
      <c r="L104" s="16"/>
    </row>
    <row r="105" spans="1:12" x14ac:dyDescent="0.2">
      <c r="A105" s="16"/>
      <c r="B105" s="111"/>
      <c r="C105" s="112"/>
      <c r="D105" s="17"/>
      <c r="E105" s="17"/>
      <c r="F105" s="67"/>
      <c r="G105" s="17"/>
      <c r="H105" s="67"/>
      <c r="I105" s="17"/>
      <c r="J105" s="67"/>
      <c r="K105" s="17"/>
      <c r="L105" s="16"/>
    </row>
  </sheetData>
  <mergeCells count="178">
    <mergeCell ref="B20:C20"/>
    <mergeCell ref="D20:E20"/>
    <mergeCell ref="D39:E39"/>
    <mergeCell ref="D40:E40"/>
    <mergeCell ref="D41:E41"/>
    <mergeCell ref="D42:E42"/>
    <mergeCell ref="D36:E36"/>
    <mergeCell ref="D37:E37"/>
    <mergeCell ref="D38:E38"/>
    <mergeCell ref="B36:C36"/>
    <mergeCell ref="B37:C37"/>
    <mergeCell ref="B38:C38"/>
    <mergeCell ref="B30:C30"/>
    <mergeCell ref="B32:C32"/>
    <mergeCell ref="B33:C33"/>
    <mergeCell ref="B34:C34"/>
    <mergeCell ref="B22:E22"/>
    <mergeCell ref="B26:E26"/>
    <mergeCell ref="D21:E21"/>
    <mergeCell ref="B23:C23"/>
    <mergeCell ref="B24:C24"/>
    <mergeCell ref="B27:C27"/>
    <mergeCell ref="D27:E27"/>
    <mergeCell ref="D24:E24"/>
    <mergeCell ref="D28:E28"/>
    <mergeCell ref="B79:C79"/>
    <mergeCell ref="B80:C80"/>
    <mergeCell ref="B81:C81"/>
    <mergeCell ref="B82:C82"/>
    <mergeCell ref="B44:C44"/>
    <mergeCell ref="B45:C45"/>
    <mergeCell ref="D77:E77"/>
    <mergeCell ref="D78:E78"/>
    <mergeCell ref="D79:E79"/>
    <mergeCell ref="D68:E68"/>
    <mergeCell ref="D69:E69"/>
    <mergeCell ref="D70:E70"/>
    <mergeCell ref="D71:E71"/>
    <mergeCell ref="D72:E72"/>
    <mergeCell ref="D73:E73"/>
    <mergeCell ref="D29:E29"/>
    <mergeCell ref="B43:E43"/>
    <mergeCell ref="B51:E51"/>
    <mergeCell ref="B66:E66"/>
    <mergeCell ref="B76:E76"/>
    <mergeCell ref="D64:E64"/>
    <mergeCell ref="B75:C75"/>
    <mergeCell ref="D75:E75"/>
    <mergeCell ref="B84:C84"/>
    <mergeCell ref="B58:C58"/>
    <mergeCell ref="B59:C59"/>
    <mergeCell ref="B60:C60"/>
    <mergeCell ref="B61:C61"/>
    <mergeCell ref="B62:C62"/>
    <mergeCell ref="B63:C63"/>
    <mergeCell ref="B64:C64"/>
    <mergeCell ref="B67:C67"/>
    <mergeCell ref="B68:C68"/>
    <mergeCell ref="B69:C69"/>
    <mergeCell ref="B70:C70"/>
    <mergeCell ref="B71:C71"/>
    <mergeCell ref="B72:C72"/>
    <mergeCell ref="B73:C73"/>
    <mergeCell ref="B83:E83"/>
    <mergeCell ref="B77:C77"/>
    <mergeCell ref="B78:C78"/>
    <mergeCell ref="B74:C74"/>
    <mergeCell ref="D74:E74"/>
    <mergeCell ref="A1:B3"/>
    <mergeCell ref="D8:E8"/>
    <mergeCell ref="D10:E10"/>
    <mergeCell ref="A6:K6"/>
    <mergeCell ref="B8:C8"/>
    <mergeCell ref="B10:C10"/>
    <mergeCell ref="B11:C11"/>
    <mergeCell ref="B9:E9"/>
    <mergeCell ref="D19:E19"/>
    <mergeCell ref="D13:E13"/>
    <mergeCell ref="D14:E14"/>
    <mergeCell ref="D15:E15"/>
    <mergeCell ref="B12:C12"/>
    <mergeCell ref="B13:C13"/>
    <mergeCell ref="B14:C14"/>
    <mergeCell ref="B15:C15"/>
    <mergeCell ref="D16:E16"/>
    <mergeCell ref="D17:E17"/>
    <mergeCell ref="D18:E18"/>
    <mergeCell ref="B16:C16"/>
    <mergeCell ref="B17:C17"/>
    <mergeCell ref="B18:C18"/>
    <mergeCell ref="B19:C19"/>
    <mergeCell ref="D11:E11"/>
    <mergeCell ref="D12:E12"/>
    <mergeCell ref="B28:C28"/>
    <mergeCell ref="B29:C29"/>
    <mergeCell ref="A4:K4"/>
    <mergeCell ref="A5:K5"/>
    <mergeCell ref="A7:K7"/>
    <mergeCell ref="D67:E67"/>
    <mergeCell ref="D61:E61"/>
    <mergeCell ref="D62:E62"/>
    <mergeCell ref="D63:E63"/>
    <mergeCell ref="D65:E65"/>
    <mergeCell ref="D60:E60"/>
    <mergeCell ref="D49:E49"/>
    <mergeCell ref="D50:E50"/>
    <mergeCell ref="D44:E44"/>
    <mergeCell ref="D45:E45"/>
    <mergeCell ref="D30:E30"/>
    <mergeCell ref="D32:E32"/>
    <mergeCell ref="D33:E33"/>
    <mergeCell ref="D34:E34"/>
    <mergeCell ref="D23:E23"/>
    <mergeCell ref="D25:E25"/>
    <mergeCell ref="B21:C21"/>
    <mergeCell ref="B35:E35"/>
    <mergeCell ref="B88:E88"/>
    <mergeCell ref="B25:C25"/>
    <mergeCell ref="A31:E31"/>
    <mergeCell ref="D84:E84"/>
    <mergeCell ref="D85:E85"/>
    <mergeCell ref="D80:E80"/>
    <mergeCell ref="D81:E81"/>
    <mergeCell ref="D82:E82"/>
    <mergeCell ref="B46:C46"/>
    <mergeCell ref="B47:C47"/>
    <mergeCell ref="B48:C48"/>
    <mergeCell ref="B49:C49"/>
    <mergeCell ref="B50:C50"/>
    <mergeCell ref="B52:C52"/>
    <mergeCell ref="B53:C53"/>
    <mergeCell ref="B54:C54"/>
    <mergeCell ref="B55:C55"/>
    <mergeCell ref="B56:C56"/>
    <mergeCell ref="B57:C57"/>
    <mergeCell ref="D52:E52"/>
    <mergeCell ref="D59:E59"/>
    <mergeCell ref="D86:E86"/>
    <mergeCell ref="D87:E87"/>
    <mergeCell ref="B85:C85"/>
    <mergeCell ref="B98:C98"/>
    <mergeCell ref="D98:E98"/>
    <mergeCell ref="B89:C89"/>
    <mergeCell ref="D89:E89"/>
    <mergeCell ref="B90:C90"/>
    <mergeCell ref="D90:E90"/>
    <mergeCell ref="B91:C91"/>
    <mergeCell ref="D91:E91"/>
    <mergeCell ref="B92:C92"/>
    <mergeCell ref="D92:E92"/>
    <mergeCell ref="B93:C93"/>
    <mergeCell ref="D93:E93"/>
    <mergeCell ref="B97:C97"/>
    <mergeCell ref="D97:E97"/>
    <mergeCell ref="B86:C86"/>
    <mergeCell ref="B87:C87"/>
    <mergeCell ref="C1:K3"/>
    <mergeCell ref="G31:K31"/>
    <mergeCell ref="B94:C94"/>
    <mergeCell ref="D94:E94"/>
    <mergeCell ref="B95:C95"/>
    <mergeCell ref="D95:E95"/>
    <mergeCell ref="B96:C96"/>
    <mergeCell ref="D96:E96"/>
    <mergeCell ref="B65:C65"/>
    <mergeCell ref="D53:E53"/>
    <mergeCell ref="D54:E54"/>
    <mergeCell ref="D55:E55"/>
    <mergeCell ref="D56:E56"/>
    <mergeCell ref="D57:E57"/>
    <mergeCell ref="B39:C39"/>
    <mergeCell ref="B40:C40"/>
    <mergeCell ref="B41:C41"/>
    <mergeCell ref="B42:C42"/>
    <mergeCell ref="D46:E46"/>
    <mergeCell ref="D47:E47"/>
    <mergeCell ref="D48:E48"/>
    <mergeCell ref="D58:E58"/>
  </mergeCells>
  <phoneticPr fontId="2" type="noConversion"/>
  <printOptions horizontalCentered="1"/>
  <pageMargins left="0.19685039370078741" right="0.19685039370078741" top="0.47244094488188981" bottom="0.39370078740157483" header="0" footer="0"/>
  <pageSetup orientation="portrait" horizontalDpi="300" verticalDpi="300"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zoomScale="85" zoomScaleNormal="85" workbookViewId="0">
      <selection activeCell="E11" sqref="E11"/>
    </sheetView>
  </sheetViews>
  <sheetFormatPr baseColWidth="10" defaultColWidth="9.140625" defaultRowHeight="12.75" x14ac:dyDescent="0.2"/>
  <cols>
    <col min="1" max="1" width="14.28515625" style="32" customWidth="1"/>
    <col min="2" max="2" width="17.7109375" style="32" customWidth="1"/>
    <col min="3" max="5" width="14" customWidth="1"/>
    <col min="6" max="7" width="12.7109375" customWidth="1"/>
    <col min="8" max="8" width="11.140625" customWidth="1"/>
    <col min="9" max="9" width="11.42578125" customWidth="1"/>
    <col min="10" max="10" width="12.7109375" customWidth="1"/>
    <col min="16" max="35" width="9.140625" style="32"/>
  </cols>
  <sheetData>
    <row r="1" spans="1:35" ht="27.75" customHeight="1" x14ac:dyDescent="0.2">
      <c r="A1" s="192"/>
      <c r="B1" s="192"/>
      <c r="C1" s="140" t="s">
        <v>53</v>
      </c>
      <c r="D1" s="141"/>
      <c r="E1" s="141"/>
      <c r="F1" s="141"/>
      <c r="G1" s="142"/>
      <c r="H1" s="208" t="s">
        <v>69</v>
      </c>
      <c r="I1" s="209"/>
    </row>
    <row r="2" spans="1:35" ht="27.75" customHeight="1" x14ac:dyDescent="0.2">
      <c r="A2" s="192"/>
      <c r="B2" s="192"/>
      <c r="C2" s="143"/>
      <c r="D2" s="144"/>
      <c r="E2" s="144"/>
      <c r="F2" s="144"/>
      <c r="G2" s="145"/>
      <c r="H2" s="210"/>
      <c r="I2" s="211"/>
    </row>
    <row r="3" spans="1:35" ht="27.75" customHeight="1" x14ac:dyDescent="0.2">
      <c r="A3" s="192"/>
      <c r="B3" s="192"/>
      <c r="C3" s="146"/>
      <c r="D3" s="147"/>
      <c r="E3" s="147"/>
      <c r="F3" s="147"/>
      <c r="G3" s="148"/>
      <c r="H3" s="212"/>
      <c r="I3" s="213"/>
    </row>
    <row r="4" spans="1:35" ht="28.5" customHeight="1" x14ac:dyDescent="0.2">
      <c r="A4" s="34" t="s">
        <v>30</v>
      </c>
      <c r="B4" s="34" t="s">
        <v>20</v>
      </c>
      <c r="C4" s="35" t="s">
        <v>28</v>
      </c>
      <c r="D4" s="35" t="s">
        <v>18</v>
      </c>
      <c r="E4" s="35" t="s">
        <v>21</v>
      </c>
      <c r="F4" s="35" t="s">
        <v>44</v>
      </c>
      <c r="G4" s="35" t="s">
        <v>56</v>
      </c>
      <c r="H4" s="35" t="s">
        <v>45</v>
      </c>
      <c r="I4" s="35" t="s">
        <v>46</v>
      </c>
    </row>
    <row r="5" spans="1:35" s="42" customFormat="1" ht="42" customHeight="1" x14ac:dyDescent="0.2">
      <c r="A5" s="38" t="s">
        <v>31</v>
      </c>
      <c r="B5" s="46" t="s">
        <v>67</v>
      </c>
      <c r="C5" s="39">
        <v>12</v>
      </c>
      <c r="D5" s="39">
        <v>0</v>
      </c>
      <c r="E5" s="39">
        <f>OEA_SF!K9</f>
        <v>0</v>
      </c>
      <c r="F5" s="39">
        <f t="shared" ref="F5" si="0">SUM(C5:E5)</f>
        <v>12</v>
      </c>
      <c r="G5" s="39">
        <f>SUM(C5:D5)</f>
        <v>12</v>
      </c>
      <c r="H5" s="40">
        <f>C5</f>
        <v>12</v>
      </c>
      <c r="I5" s="41">
        <f>(H5/G5)*100</f>
        <v>100</v>
      </c>
      <c r="P5" s="43"/>
      <c r="Q5" s="43"/>
      <c r="R5" s="43"/>
      <c r="S5" s="43"/>
      <c r="T5" s="43"/>
      <c r="U5" s="43"/>
      <c r="V5" s="43"/>
      <c r="W5" s="43"/>
      <c r="X5" s="43"/>
      <c r="Y5" s="43"/>
      <c r="Z5" s="43"/>
      <c r="AA5" s="43"/>
      <c r="AB5" s="43"/>
      <c r="AC5" s="43"/>
      <c r="AD5" s="43"/>
      <c r="AE5" s="43"/>
      <c r="AF5" s="43"/>
      <c r="AG5" s="43"/>
      <c r="AH5" s="43"/>
      <c r="AI5" s="43"/>
    </row>
    <row r="6" spans="1:35" s="42" customFormat="1" ht="36" customHeight="1" x14ac:dyDescent="0.2">
      <c r="A6" s="38" t="s">
        <v>32</v>
      </c>
      <c r="B6" s="46" t="s">
        <v>68</v>
      </c>
      <c r="C6" s="31">
        <v>3</v>
      </c>
      <c r="D6" s="31">
        <f>OEA_SF!I22</f>
        <v>0</v>
      </c>
      <c r="E6" s="31">
        <f>OEA_SF!K22</f>
        <v>0</v>
      </c>
      <c r="F6" s="39">
        <f>SUM(C6:E6)</f>
        <v>3</v>
      </c>
      <c r="G6" s="39">
        <f>SUM(C6:D6)</f>
        <v>3</v>
      </c>
      <c r="H6" s="40">
        <f t="shared" ref="H6:H13" si="1">C6</f>
        <v>3</v>
      </c>
      <c r="I6" s="44">
        <f>(H6/G6)*100</f>
        <v>100</v>
      </c>
      <c r="K6" s="43"/>
      <c r="L6" s="45"/>
      <c r="M6" s="45"/>
      <c r="N6" s="45"/>
      <c r="O6" s="45"/>
      <c r="P6" s="45"/>
      <c r="Q6" s="43"/>
      <c r="R6" s="43"/>
      <c r="S6" s="43"/>
      <c r="T6" s="43"/>
      <c r="U6" s="43"/>
      <c r="V6" s="43"/>
      <c r="W6" s="43"/>
      <c r="X6" s="43"/>
      <c r="Y6" s="43"/>
      <c r="Z6" s="43"/>
      <c r="AA6" s="43"/>
      <c r="AB6" s="43"/>
      <c r="AC6" s="43"/>
      <c r="AD6" s="43"/>
      <c r="AE6" s="43"/>
      <c r="AF6" s="43"/>
      <c r="AG6" s="43"/>
      <c r="AH6" s="43"/>
      <c r="AI6" s="43"/>
    </row>
    <row r="7" spans="1:35" s="42" customFormat="1" ht="42" customHeight="1" x14ac:dyDescent="0.2">
      <c r="A7" s="38" t="s">
        <v>33</v>
      </c>
      <c r="B7" s="46" t="s">
        <v>29</v>
      </c>
      <c r="C7" s="31">
        <v>7</v>
      </c>
      <c r="D7" s="31">
        <f>OEA_SF!I26</f>
        <v>0</v>
      </c>
      <c r="E7" s="31">
        <v>0</v>
      </c>
      <c r="F7" s="39">
        <f>SUM(C7:E7)</f>
        <v>7</v>
      </c>
      <c r="G7" s="39">
        <f>SUM(C7:D7)</f>
        <v>7</v>
      </c>
      <c r="H7" s="40">
        <f t="shared" si="1"/>
        <v>7</v>
      </c>
      <c r="I7" s="44">
        <f>(H7/G7)*100</f>
        <v>100</v>
      </c>
      <c r="K7" s="43"/>
      <c r="L7" s="45"/>
      <c r="M7" s="45"/>
      <c r="N7" s="45"/>
      <c r="O7" s="45"/>
      <c r="P7" s="45"/>
      <c r="Q7" s="43"/>
      <c r="R7" s="43"/>
      <c r="S7" s="43"/>
      <c r="T7" s="43"/>
      <c r="U7" s="43"/>
      <c r="V7" s="43"/>
      <c r="W7" s="43"/>
      <c r="X7" s="43"/>
      <c r="Y7" s="43"/>
      <c r="Z7" s="43"/>
      <c r="AA7" s="43"/>
      <c r="AB7" s="43"/>
      <c r="AC7" s="43"/>
      <c r="AD7" s="43"/>
      <c r="AE7" s="43"/>
      <c r="AF7" s="43"/>
      <c r="AG7" s="43"/>
      <c r="AH7" s="43"/>
      <c r="AI7" s="43"/>
    </row>
    <row r="8" spans="1:35" s="42" customFormat="1" ht="36" customHeight="1" x14ac:dyDescent="0.2">
      <c r="A8" s="38" t="s">
        <v>34</v>
      </c>
      <c r="B8" s="46" t="s">
        <v>39</v>
      </c>
      <c r="C8" s="31">
        <v>7</v>
      </c>
      <c r="D8" s="31">
        <v>0</v>
      </c>
      <c r="E8" s="31">
        <f>OEA_SF!K35</f>
        <v>0</v>
      </c>
      <c r="F8" s="39">
        <f t="shared" ref="F8:F13" si="2">SUM(C8:E8)</f>
        <v>7</v>
      </c>
      <c r="G8" s="39">
        <f t="shared" ref="G8:G13" si="3">SUM(C8:D8)</f>
        <v>7</v>
      </c>
      <c r="H8" s="40">
        <f t="shared" si="1"/>
        <v>7</v>
      </c>
      <c r="I8" s="44">
        <f t="shared" ref="I8:I13" si="4">(H8/G8)*100</f>
        <v>100</v>
      </c>
      <c r="K8" s="43"/>
      <c r="L8" s="45"/>
      <c r="M8" s="45"/>
      <c r="N8" s="45"/>
      <c r="O8" s="45"/>
      <c r="P8" s="45"/>
      <c r="Q8" s="43"/>
      <c r="R8" s="43"/>
      <c r="S8" s="43"/>
      <c r="T8" s="43"/>
      <c r="U8" s="43"/>
      <c r="V8" s="43"/>
      <c r="W8" s="43"/>
      <c r="X8" s="43"/>
      <c r="Y8" s="43"/>
      <c r="Z8" s="43"/>
      <c r="AA8" s="43"/>
      <c r="AB8" s="43"/>
      <c r="AC8" s="43"/>
      <c r="AD8" s="43"/>
      <c r="AE8" s="43"/>
      <c r="AF8" s="43"/>
      <c r="AG8" s="43"/>
      <c r="AH8" s="43"/>
      <c r="AI8" s="43"/>
    </row>
    <row r="9" spans="1:35" s="42" customFormat="1" ht="34.5" customHeight="1" x14ac:dyDescent="0.2">
      <c r="A9" s="38" t="s">
        <v>35</v>
      </c>
      <c r="B9" s="46" t="s">
        <v>40</v>
      </c>
      <c r="C9" s="31">
        <v>7</v>
      </c>
      <c r="D9" s="31">
        <v>0</v>
      </c>
      <c r="E9" s="31">
        <v>0</v>
      </c>
      <c r="F9" s="39">
        <f t="shared" si="2"/>
        <v>7</v>
      </c>
      <c r="G9" s="39">
        <f t="shared" si="3"/>
        <v>7</v>
      </c>
      <c r="H9" s="40">
        <f t="shared" si="1"/>
        <v>7</v>
      </c>
      <c r="I9" s="44">
        <f t="shared" si="4"/>
        <v>100</v>
      </c>
      <c r="K9" s="43"/>
      <c r="L9" s="45"/>
      <c r="M9" s="45"/>
      <c r="N9" s="45"/>
      <c r="O9" s="45"/>
      <c r="P9" s="45"/>
      <c r="Q9" s="43"/>
      <c r="R9" s="43"/>
      <c r="S9" s="43"/>
      <c r="T9" s="43"/>
      <c r="U9" s="43"/>
      <c r="V9" s="43"/>
      <c r="W9" s="43"/>
      <c r="X9" s="43"/>
      <c r="Y9" s="43"/>
      <c r="Z9" s="43"/>
      <c r="AA9" s="43"/>
      <c r="AB9" s="43"/>
      <c r="AC9" s="43"/>
      <c r="AD9" s="43"/>
      <c r="AE9" s="43"/>
      <c r="AF9" s="43"/>
      <c r="AG9" s="43"/>
      <c r="AH9" s="43"/>
      <c r="AI9" s="43"/>
    </row>
    <row r="10" spans="1:35" s="42" customFormat="1" ht="35.25" customHeight="1" x14ac:dyDescent="0.2">
      <c r="A10" s="38" t="s">
        <v>36</v>
      </c>
      <c r="B10" s="46" t="s">
        <v>41</v>
      </c>
      <c r="C10" s="31">
        <v>14</v>
      </c>
      <c r="D10" s="31">
        <v>0</v>
      </c>
      <c r="E10" s="31">
        <v>0</v>
      </c>
      <c r="F10" s="39">
        <f t="shared" si="2"/>
        <v>14</v>
      </c>
      <c r="G10" s="39">
        <f t="shared" si="3"/>
        <v>14</v>
      </c>
      <c r="H10" s="40">
        <f t="shared" si="1"/>
        <v>14</v>
      </c>
      <c r="I10" s="44">
        <f t="shared" si="4"/>
        <v>100</v>
      </c>
      <c r="K10" s="43"/>
      <c r="L10" s="45"/>
      <c r="M10" s="45"/>
      <c r="N10" s="45"/>
      <c r="O10" s="45"/>
      <c r="P10" s="45"/>
      <c r="Q10" s="43"/>
      <c r="R10" s="43"/>
      <c r="S10" s="43"/>
      <c r="T10" s="43"/>
      <c r="U10" s="43"/>
      <c r="V10" s="43"/>
      <c r="W10" s="43"/>
      <c r="X10" s="43"/>
      <c r="Y10" s="43"/>
      <c r="Z10" s="43"/>
      <c r="AA10" s="43"/>
      <c r="AB10" s="43"/>
      <c r="AC10" s="43"/>
      <c r="AD10" s="43"/>
      <c r="AE10" s="43"/>
      <c r="AF10" s="43"/>
      <c r="AG10" s="43"/>
      <c r="AH10" s="43"/>
      <c r="AI10" s="43"/>
    </row>
    <row r="11" spans="1:35" s="42" customFormat="1" ht="30.75" customHeight="1" x14ac:dyDescent="0.2">
      <c r="A11" s="38" t="s">
        <v>37</v>
      </c>
      <c r="B11" s="46" t="s">
        <v>48</v>
      </c>
      <c r="C11" s="31">
        <v>9</v>
      </c>
      <c r="D11" s="31">
        <f>OEA_SF!I66</f>
        <v>0</v>
      </c>
      <c r="E11" s="31">
        <f>OEA_SF!K66</f>
        <v>0</v>
      </c>
      <c r="F11" s="39">
        <f t="shared" si="2"/>
        <v>9</v>
      </c>
      <c r="G11" s="39">
        <f t="shared" si="3"/>
        <v>9</v>
      </c>
      <c r="H11" s="40">
        <f t="shared" si="1"/>
        <v>9</v>
      </c>
      <c r="I11" s="44">
        <f t="shared" si="4"/>
        <v>100</v>
      </c>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row>
    <row r="12" spans="1:35" s="42" customFormat="1" ht="42" customHeight="1" x14ac:dyDescent="0.2">
      <c r="A12" s="38" t="s">
        <v>47</v>
      </c>
      <c r="B12" s="46" t="s">
        <v>42</v>
      </c>
      <c r="C12" s="31">
        <v>6</v>
      </c>
      <c r="D12" s="31">
        <f>OEA_SF!I76</f>
        <v>0</v>
      </c>
      <c r="E12" s="31">
        <f>OEA_SF!K76</f>
        <v>0</v>
      </c>
      <c r="F12" s="39">
        <f t="shared" si="2"/>
        <v>6</v>
      </c>
      <c r="G12" s="39">
        <f t="shared" si="3"/>
        <v>6</v>
      </c>
      <c r="H12" s="40">
        <f t="shared" si="1"/>
        <v>6</v>
      </c>
      <c r="I12" s="44">
        <f t="shared" si="4"/>
        <v>100</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row>
    <row r="13" spans="1:35" s="42" customFormat="1" ht="52.5" customHeight="1" x14ac:dyDescent="0.2">
      <c r="A13" s="38" t="s">
        <v>38</v>
      </c>
      <c r="B13" s="46" t="s">
        <v>43</v>
      </c>
      <c r="C13" s="31">
        <v>4</v>
      </c>
      <c r="D13" s="31">
        <f>OEA_SF!I83</f>
        <v>0</v>
      </c>
      <c r="E13" s="31">
        <f>OEA_SF!K83</f>
        <v>0</v>
      </c>
      <c r="F13" s="39">
        <f t="shared" si="2"/>
        <v>4</v>
      </c>
      <c r="G13" s="39">
        <f t="shared" si="3"/>
        <v>4</v>
      </c>
      <c r="H13" s="40">
        <f t="shared" si="1"/>
        <v>4</v>
      </c>
      <c r="I13" s="44">
        <f t="shared" si="4"/>
        <v>100</v>
      </c>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row>
    <row r="14" spans="1:35" ht="24.95" customHeight="1" x14ac:dyDescent="0.2">
      <c r="A14" s="40" t="s">
        <v>22</v>
      </c>
      <c r="B14" s="40"/>
      <c r="C14" s="40">
        <f t="shared" ref="C14:H14" si="5">SUM(C5:C13)</f>
        <v>69</v>
      </c>
      <c r="D14" s="40">
        <f t="shared" si="5"/>
        <v>0</v>
      </c>
      <c r="E14" s="40">
        <f t="shared" si="5"/>
        <v>0</v>
      </c>
      <c r="F14" s="40">
        <f t="shared" si="5"/>
        <v>69</v>
      </c>
      <c r="G14" s="40">
        <f t="shared" si="5"/>
        <v>69</v>
      </c>
      <c r="H14" s="40">
        <f t="shared" si="5"/>
        <v>69</v>
      </c>
      <c r="I14" s="47"/>
      <c r="K14" s="32"/>
      <c r="L14" s="32"/>
      <c r="M14" s="32"/>
      <c r="N14" s="32"/>
      <c r="O14" s="32"/>
    </row>
    <row r="15" spans="1:35" ht="24.95" customHeight="1" x14ac:dyDescent="0.2">
      <c r="A15" s="48" t="s">
        <v>23</v>
      </c>
      <c r="B15" s="50"/>
      <c r="C15" s="49">
        <f>C14/$F$14</f>
        <v>1</v>
      </c>
      <c r="D15" s="49">
        <f t="shared" ref="D15:H15" si="6">D14/$F$14</f>
        <v>0</v>
      </c>
      <c r="E15" s="49">
        <f t="shared" si="6"/>
        <v>0</v>
      </c>
      <c r="F15" s="49">
        <f t="shared" si="6"/>
        <v>1</v>
      </c>
      <c r="G15" s="49">
        <f t="shared" si="6"/>
        <v>1</v>
      </c>
      <c r="H15" s="49">
        <f t="shared" si="6"/>
        <v>1</v>
      </c>
      <c r="I15" s="30"/>
      <c r="K15" s="32"/>
      <c r="L15" s="32"/>
      <c r="M15" s="32"/>
      <c r="N15" s="32"/>
      <c r="O15" s="32"/>
    </row>
    <row r="16" spans="1:35" ht="24.95" customHeight="1" x14ac:dyDescent="0.2">
      <c r="A16" s="206" t="s">
        <v>24</v>
      </c>
      <c r="B16" s="207"/>
      <c r="K16" s="32"/>
      <c r="L16" s="32"/>
      <c r="M16" s="32"/>
      <c r="N16" s="32"/>
      <c r="O16" s="32"/>
    </row>
    <row r="17" spans="1:15" ht="25.5" x14ac:dyDescent="0.2">
      <c r="A17" s="39" t="s">
        <v>25</v>
      </c>
      <c r="B17" s="51">
        <f>G14</f>
        <v>69</v>
      </c>
      <c r="C17" s="32"/>
      <c r="D17" s="32"/>
      <c r="E17" s="32"/>
      <c r="F17" s="32"/>
      <c r="G17" s="32"/>
      <c r="H17" s="32"/>
      <c r="I17" s="32"/>
      <c r="K17" s="32"/>
      <c r="L17" s="32"/>
      <c r="M17" s="32"/>
      <c r="N17" s="32"/>
      <c r="O17" s="32"/>
    </row>
    <row r="18" spans="1:15" ht="25.5" x14ac:dyDescent="0.2">
      <c r="A18" s="39" t="s">
        <v>26</v>
      </c>
      <c r="B18" s="52">
        <f>H15</f>
        <v>1</v>
      </c>
      <c r="D18" s="32"/>
      <c r="E18" s="32"/>
      <c r="F18" s="32"/>
      <c r="G18" s="32"/>
      <c r="H18" s="32"/>
      <c r="I18" s="32"/>
      <c r="K18" s="32"/>
      <c r="L18" s="32"/>
      <c r="M18" s="32"/>
      <c r="N18" s="32"/>
      <c r="O18" s="32"/>
    </row>
    <row r="19" spans="1:15" x14ac:dyDescent="0.2">
      <c r="D19" s="32"/>
      <c r="E19" s="32"/>
      <c r="F19" s="32"/>
      <c r="G19" s="32"/>
      <c r="H19" s="32"/>
      <c r="I19" s="32"/>
      <c r="K19" s="32"/>
      <c r="L19" s="32"/>
      <c r="M19" s="32"/>
      <c r="N19" s="32"/>
      <c r="O19" s="32"/>
    </row>
    <row r="20" spans="1:15" ht="16.5" x14ac:dyDescent="0.2">
      <c r="D20" s="32"/>
      <c r="E20" s="33" t="s">
        <v>27</v>
      </c>
      <c r="F20" s="32"/>
      <c r="G20" s="32"/>
      <c r="H20" s="32"/>
      <c r="I20" s="32"/>
      <c r="K20" s="32"/>
      <c r="L20" s="32"/>
      <c r="M20" s="32"/>
      <c r="N20" s="32"/>
      <c r="O20" s="32"/>
    </row>
    <row r="21" spans="1:15" x14ac:dyDescent="0.2">
      <c r="K21" s="32"/>
      <c r="L21" s="32"/>
      <c r="M21" s="32"/>
      <c r="N21" s="32"/>
      <c r="O21" s="32"/>
    </row>
    <row r="22" spans="1:15" x14ac:dyDescent="0.2">
      <c r="K22" s="32"/>
      <c r="L22" s="32"/>
      <c r="M22" s="32"/>
      <c r="N22" s="32"/>
      <c r="O22" s="32"/>
    </row>
    <row r="23" spans="1:15" x14ac:dyDescent="0.2">
      <c r="K23" s="32"/>
      <c r="L23" s="32"/>
      <c r="M23" s="32"/>
      <c r="N23" s="32"/>
      <c r="O23" s="32"/>
    </row>
    <row r="24" spans="1:15" x14ac:dyDescent="0.2">
      <c r="C24" s="32"/>
      <c r="D24" s="32"/>
      <c r="E24" s="32"/>
      <c r="F24" s="32"/>
      <c r="G24" s="32"/>
      <c r="H24" s="32"/>
      <c r="I24" s="32"/>
      <c r="J24" s="32"/>
      <c r="K24" s="32"/>
      <c r="L24" s="32"/>
      <c r="M24" s="32"/>
      <c r="N24" s="32"/>
      <c r="O24" s="32"/>
    </row>
    <row r="25" spans="1:15" x14ac:dyDescent="0.2">
      <c r="D25" s="32"/>
      <c r="E25" s="32"/>
      <c r="F25" s="32"/>
      <c r="G25" s="32"/>
      <c r="H25" s="32"/>
      <c r="I25" s="32"/>
      <c r="J25" s="32"/>
      <c r="K25" s="32"/>
      <c r="L25" s="32"/>
      <c r="M25" s="32"/>
      <c r="N25" s="32"/>
      <c r="O25" s="32"/>
    </row>
    <row r="26" spans="1:15" x14ac:dyDescent="0.2">
      <c r="D26" s="32"/>
      <c r="E26" s="32"/>
      <c r="F26" s="32"/>
      <c r="G26" s="32"/>
      <c r="H26" s="32"/>
      <c r="I26" s="32"/>
      <c r="J26" s="32"/>
      <c r="K26" s="32"/>
      <c r="L26" s="32"/>
      <c r="M26" s="32"/>
      <c r="N26" s="32"/>
      <c r="O26" s="32"/>
    </row>
    <row r="27" spans="1:15" x14ac:dyDescent="0.2">
      <c r="K27" s="32"/>
      <c r="L27" s="32"/>
      <c r="M27" s="32"/>
      <c r="N27" s="32"/>
      <c r="O27" s="32"/>
    </row>
    <row r="28" spans="1:15" x14ac:dyDescent="0.2">
      <c r="K28" s="32"/>
      <c r="L28" s="32"/>
      <c r="M28" s="32"/>
      <c r="N28" s="32"/>
      <c r="O28" s="32"/>
    </row>
    <row r="29" spans="1:15" x14ac:dyDescent="0.2">
      <c r="K29" s="32"/>
      <c r="L29" s="32"/>
      <c r="M29" s="32"/>
      <c r="N29" s="32"/>
      <c r="O29" s="32"/>
    </row>
    <row r="30" spans="1:15" x14ac:dyDescent="0.2">
      <c r="K30" s="32"/>
      <c r="L30" s="32"/>
      <c r="M30" s="32"/>
      <c r="N30" s="32"/>
      <c r="O30" s="32"/>
    </row>
    <row r="31" spans="1:15" x14ac:dyDescent="0.2">
      <c r="K31" s="32"/>
      <c r="L31" s="32"/>
      <c r="M31" s="32"/>
      <c r="N31" s="32"/>
      <c r="O31" s="32"/>
    </row>
    <row r="32" spans="1:15" x14ac:dyDescent="0.2">
      <c r="K32" s="32"/>
      <c r="L32" s="32"/>
      <c r="M32" s="32"/>
      <c r="N32" s="32"/>
      <c r="O32" s="32"/>
    </row>
    <row r="33" spans="3:15" x14ac:dyDescent="0.2">
      <c r="K33" s="32"/>
      <c r="L33" s="32"/>
      <c r="M33" s="32"/>
      <c r="N33" s="32"/>
      <c r="O33" s="32"/>
    </row>
    <row r="34" spans="3:15" x14ac:dyDescent="0.2">
      <c r="K34" s="32"/>
      <c r="L34" s="32"/>
      <c r="M34" s="32"/>
      <c r="N34" s="32"/>
      <c r="O34" s="32"/>
    </row>
    <row r="35" spans="3:15" x14ac:dyDescent="0.2">
      <c r="K35" s="32"/>
      <c r="L35" s="32"/>
      <c r="M35" s="32"/>
      <c r="N35" s="32"/>
      <c r="O35" s="32"/>
    </row>
    <row r="36" spans="3:15" x14ac:dyDescent="0.2">
      <c r="K36" s="32"/>
      <c r="L36" s="32"/>
      <c r="M36" s="32"/>
      <c r="N36" s="32"/>
      <c r="O36" s="32"/>
    </row>
    <row r="37" spans="3:15" x14ac:dyDescent="0.2">
      <c r="K37" s="32"/>
      <c r="L37" s="32"/>
      <c r="M37" s="32"/>
      <c r="N37" s="32"/>
      <c r="O37" s="32"/>
    </row>
    <row r="38" spans="3:15" x14ac:dyDescent="0.2">
      <c r="K38" s="32"/>
      <c r="L38" s="32"/>
      <c r="M38" s="32"/>
      <c r="N38" s="32"/>
      <c r="O38" s="32"/>
    </row>
    <row r="39" spans="3:15" x14ac:dyDescent="0.2">
      <c r="K39" s="32"/>
      <c r="L39" s="32"/>
      <c r="M39" s="32"/>
      <c r="N39" s="32"/>
      <c r="O39" s="32"/>
    </row>
    <row r="40" spans="3:15" x14ac:dyDescent="0.2">
      <c r="K40" s="32"/>
      <c r="L40" s="32"/>
      <c r="M40" s="32"/>
      <c r="N40" s="32"/>
      <c r="O40" s="32"/>
    </row>
    <row r="41" spans="3:15" x14ac:dyDescent="0.2">
      <c r="K41" s="32"/>
      <c r="L41" s="32"/>
      <c r="M41" s="32"/>
      <c r="N41" s="32"/>
      <c r="O41" s="32"/>
    </row>
    <row r="42" spans="3:15" x14ac:dyDescent="0.2">
      <c r="K42" s="32"/>
      <c r="L42" s="32"/>
      <c r="M42" s="32"/>
      <c r="N42" s="32"/>
      <c r="O42" s="32"/>
    </row>
    <row r="43" spans="3:15" x14ac:dyDescent="0.2">
      <c r="K43" s="32"/>
      <c r="L43" s="32"/>
      <c r="M43" s="32"/>
      <c r="N43" s="32"/>
      <c r="O43" s="32"/>
    </row>
    <row r="44" spans="3:15" x14ac:dyDescent="0.2">
      <c r="K44" s="32"/>
      <c r="L44" s="32"/>
      <c r="M44" s="32"/>
      <c r="N44" s="32"/>
      <c r="O44" s="32"/>
    </row>
    <row r="45" spans="3:15" x14ac:dyDescent="0.2">
      <c r="K45" s="32"/>
      <c r="L45" s="32"/>
      <c r="M45" s="32"/>
      <c r="N45" s="32"/>
      <c r="O45" s="32"/>
    </row>
    <row r="46" spans="3:15" x14ac:dyDescent="0.2">
      <c r="C46" s="32"/>
      <c r="D46" s="32"/>
      <c r="E46" s="32"/>
      <c r="F46" s="32"/>
      <c r="G46" s="32"/>
      <c r="H46" s="32"/>
      <c r="I46" s="32"/>
      <c r="J46" s="32"/>
      <c r="K46" s="32"/>
      <c r="L46" s="32"/>
      <c r="M46" s="32"/>
      <c r="N46" s="32"/>
      <c r="O46" s="32"/>
    </row>
    <row r="47" spans="3:15" x14ac:dyDescent="0.2">
      <c r="C47" s="32"/>
      <c r="D47" s="32"/>
      <c r="E47" s="32"/>
      <c r="F47" s="32"/>
      <c r="G47" s="32"/>
      <c r="H47" s="32"/>
      <c r="I47" s="32"/>
      <c r="J47" s="32"/>
      <c r="K47" s="32"/>
      <c r="L47" s="32"/>
      <c r="M47" s="32"/>
      <c r="N47" s="32"/>
      <c r="O47" s="32"/>
    </row>
    <row r="48" spans="3:15" x14ac:dyDescent="0.2">
      <c r="C48" s="32"/>
      <c r="D48" s="32"/>
      <c r="E48" s="32"/>
      <c r="F48" s="32"/>
      <c r="G48" s="32"/>
      <c r="H48" s="32"/>
      <c r="I48" s="32"/>
      <c r="J48" s="32"/>
      <c r="K48" s="32"/>
      <c r="L48" s="32"/>
      <c r="M48" s="32"/>
      <c r="N48" s="32"/>
      <c r="O48" s="32"/>
    </row>
    <row r="49" spans="3:15" x14ac:dyDescent="0.2">
      <c r="C49" s="32"/>
      <c r="D49" s="32"/>
      <c r="E49" s="32"/>
      <c r="F49" s="32"/>
      <c r="G49" s="32"/>
      <c r="H49" s="32"/>
      <c r="I49" s="32"/>
      <c r="J49" s="32"/>
      <c r="K49" s="32"/>
      <c r="L49" s="32"/>
      <c r="M49" s="32"/>
      <c r="N49" s="32"/>
      <c r="O49" s="32"/>
    </row>
    <row r="50" spans="3:15" x14ac:dyDescent="0.2">
      <c r="C50" s="32"/>
      <c r="D50" s="32"/>
      <c r="E50" s="32"/>
      <c r="F50" s="32"/>
      <c r="G50" s="32"/>
      <c r="H50" s="32"/>
      <c r="I50" s="32"/>
      <c r="J50" s="32"/>
      <c r="K50" s="32"/>
      <c r="L50" s="32"/>
      <c r="M50" s="32"/>
      <c r="N50" s="32"/>
      <c r="O50" s="32"/>
    </row>
    <row r="51" spans="3:15" x14ac:dyDescent="0.2">
      <c r="C51" s="32"/>
      <c r="D51" s="32"/>
      <c r="E51" s="32"/>
      <c r="F51" s="32"/>
      <c r="G51" s="32"/>
      <c r="H51" s="32"/>
      <c r="I51" s="32"/>
      <c r="J51" s="32"/>
      <c r="K51" s="32"/>
      <c r="L51" s="32"/>
      <c r="M51" s="32"/>
      <c r="N51" s="32"/>
      <c r="O51" s="32"/>
    </row>
    <row r="52" spans="3:15" x14ac:dyDescent="0.2">
      <c r="C52" s="32"/>
      <c r="D52" s="32"/>
      <c r="E52" s="32"/>
      <c r="F52" s="32"/>
      <c r="G52" s="32"/>
      <c r="H52" s="32"/>
      <c r="I52" s="32"/>
      <c r="J52" s="32"/>
      <c r="K52" s="32"/>
      <c r="L52" s="32"/>
      <c r="M52" s="32"/>
      <c r="N52" s="32"/>
      <c r="O52" s="32"/>
    </row>
    <row r="53" spans="3:15" x14ac:dyDescent="0.2">
      <c r="C53" s="32"/>
      <c r="D53" s="32"/>
      <c r="E53" s="32"/>
      <c r="F53" s="32"/>
      <c r="G53" s="32"/>
      <c r="H53" s="32"/>
      <c r="I53" s="32"/>
      <c r="J53" s="32"/>
      <c r="K53" s="32"/>
      <c r="L53" s="32"/>
      <c r="M53" s="32"/>
      <c r="N53" s="32"/>
      <c r="O53" s="32"/>
    </row>
    <row r="54" spans="3:15" x14ac:dyDescent="0.2">
      <c r="C54" s="32"/>
      <c r="D54" s="32"/>
      <c r="E54" s="32"/>
      <c r="F54" s="32"/>
      <c r="G54" s="32"/>
      <c r="H54" s="32"/>
      <c r="I54" s="32"/>
      <c r="J54" s="32"/>
      <c r="K54" s="32"/>
      <c r="L54" s="32"/>
      <c r="M54" s="32"/>
      <c r="N54" s="32"/>
      <c r="O54" s="32"/>
    </row>
    <row r="55" spans="3:15" x14ac:dyDescent="0.2">
      <c r="C55" s="32"/>
      <c r="D55" s="32"/>
      <c r="E55" s="32"/>
      <c r="F55" s="32"/>
      <c r="G55" s="32"/>
      <c r="H55" s="32"/>
      <c r="I55" s="32"/>
      <c r="J55" s="32"/>
      <c r="K55" s="32"/>
      <c r="L55" s="32"/>
      <c r="M55" s="32"/>
      <c r="N55" s="32"/>
      <c r="O55" s="32"/>
    </row>
    <row r="56" spans="3:15" x14ac:dyDescent="0.2">
      <c r="C56" s="32"/>
      <c r="D56" s="32"/>
      <c r="E56" s="32"/>
      <c r="F56" s="32"/>
      <c r="G56" s="32"/>
      <c r="H56" s="32"/>
      <c r="I56" s="32"/>
      <c r="J56" s="32"/>
      <c r="K56" s="32"/>
      <c r="L56" s="32"/>
      <c r="M56" s="32"/>
      <c r="N56" s="32"/>
      <c r="O56" s="32"/>
    </row>
    <row r="57" spans="3:15" x14ac:dyDescent="0.2">
      <c r="C57" s="32"/>
      <c r="D57" s="32"/>
      <c r="E57" s="32"/>
      <c r="F57" s="32"/>
      <c r="G57" s="32"/>
      <c r="H57" s="32"/>
      <c r="I57" s="32"/>
      <c r="J57" s="32"/>
      <c r="K57" s="32"/>
      <c r="L57" s="32"/>
      <c r="M57" s="32"/>
      <c r="N57" s="32"/>
      <c r="O57" s="32"/>
    </row>
    <row r="58" spans="3:15" x14ac:dyDescent="0.2">
      <c r="C58" s="32"/>
      <c r="D58" s="32"/>
      <c r="E58" s="32"/>
      <c r="F58" s="32"/>
      <c r="G58" s="32"/>
      <c r="H58" s="32"/>
      <c r="I58" s="32"/>
      <c r="J58" s="32"/>
      <c r="K58" s="32"/>
      <c r="L58" s="32"/>
      <c r="M58" s="32"/>
      <c r="N58" s="32"/>
      <c r="O58" s="32"/>
    </row>
    <row r="59" spans="3:15" x14ac:dyDescent="0.2">
      <c r="C59" s="32"/>
      <c r="D59" s="32"/>
      <c r="E59" s="32"/>
      <c r="F59" s="32"/>
      <c r="G59" s="32"/>
      <c r="H59" s="32"/>
      <c r="I59" s="32"/>
      <c r="J59" s="32"/>
      <c r="K59" s="32"/>
      <c r="L59" s="32"/>
      <c r="M59" s="32"/>
      <c r="N59" s="32"/>
      <c r="O59" s="32"/>
    </row>
    <row r="60" spans="3:15" x14ac:dyDescent="0.2">
      <c r="C60" s="32"/>
      <c r="D60" s="32"/>
      <c r="E60" s="32"/>
      <c r="F60" s="32"/>
      <c r="G60" s="32"/>
      <c r="H60" s="32"/>
      <c r="I60" s="32"/>
      <c r="J60" s="32"/>
      <c r="K60" s="32"/>
      <c r="L60" s="32"/>
      <c r="M60" s="32"/>
      <c r="N60" s="32"/>
      <c r="O60" s="32"/>
    </row>
    <row r="61" spans="3:15" x14ac:dyDescent="0.2">
      <c r="C61" s="32"/>
      <c r="D61" s="32"/>
      <c r="E61" s="32"/>
      <c r="F61" s="32"/>
      <c r="G61" s="32"/>
      <c r="H61" s="32"/>
      <c r="I61" s="32"/>
      <c r="J61" s="32"/>
      <c r="K61" s="32"/>
      <c r="L61" s="32"/>
      <c r="M61" s="32"/>
      <c r="N61" s="32"/>
      <c r="O61" s="32"/>
    </row>
    <row r="62" spans="3:15" x14ac:dyDescent="0.2">
      <c r="C62" s="32"/>
      <c r="D62" s="32"/>
      <c r="E62" s="32"/>
      <c r="F62" s="32"/>
      <c r="G62" s="32"/>
      <c r="H62" s="32"/>
      <c r="I62" s="32"/>
      <c r="J62" s="32"/>
      <c r="K62" s="32"/>
      <c r="L62" s="32"/>
      <c r="M62" s="32"/>
      <c r="N62" s="32"/>
      <c r="O62" s="32"/>
    </row>
    <row r="63" spans="3:15" x14ac:dyDescent="0.2">
      <c r="C63" s="32"/>
      <c r="D63" s="32"/>
      <c r="E63" s="32"/>
      <c r="F63" s="32"/>
      <c r="G63" s="32"/>
      <c r="H63" s="32"/>
      <c r="I63" s="32"/>
      <c r="J63" s="32"/>
      <c r="K63" s="32"/>
      <c r="L63" s="32"/>
      <c r="M63" s="32"/>
      <c r="N63" s="32"/>
      <c r="O63" s="32"/>
    </row>
    <row r="64" spans="3:15" x14ac:dyDescent="0.2">
      <c r="C64" s="32"/>
      <c r="D64" s="32"/>
      <c r="E64" s="32"/>
      <c r="F64" s="32"/>
      <c r="G64" s="32"/>
      <c r="H64" s="32"/>
      <c r="I64" s="32"/>
      <c r="J64" s="32"/>
      <c r="K64" s="32"/>
      <c r="L64" s="32"/>
      <c r="M64" s="32"/>
      <c r="N64" s="32"/>
      <c r="O64" s="32"/>
    </row>
    <row r="65" spans="3:15" x14ac:dyDescent="0.2">
      <c r="C65" s="32"/>
      <c r="D65" s="32"/>
      <c r="E65" s="32"/>
      <c r="F65" s="32"/>
      <c r="G65" s="32"/>
      <c r="H65" s="32"/>
      <c r="I65" s="32"/>
      <c r="J65" s="32"/>
      <c r="K65" s="32"/>
      <c r="L65" s="32"/>
      <c r="M65" s="32"/>
      <c r="N65" s="32"/>
      <c r="O65" s="32"/>
    </row>
    <row r="66" spans="3:15" x14ac:dyDescent="0.2">
      <c r="C66" s="32"/>
      <c r="D66" s="32"/>
      <c r="E66" s="32"/>
      <c r="F66" s="32"/>
      <c r="G66" s="32"/>
      <c r="H66" s="32"/>
      <c r="I66" s="32"/>
      <c r="J66" s="32"/>
      <c r="K66" s="32"/>
      <c r="L66" s="32"/>
      <c r="M66" s="32"/>
      <c r="N66" s="32"/>
      <c r="O66" s="32"/>
    </row>
    <row r="67" spans="3:15" x14ac:dyDescent="0.2">
      <c r="C67" s="32"/>
      <c r="D67" s="32"/>
      <c r="E67" s="32"/>
      <c r="F67" s="32"/>
      <c r="G67" s="32"/>
      <c r="H67" s="32"/>
      <c r="I67" s="32"/>
      <c r="J67" s="32"/>
      <c r="K67" s="32"/>
      <c r="L67" s="32"/>
      <c r="M67" s="32"/>
      <c r="N67" s="32"/>
      <c r="O67" s="32"/>
    </row>
    <row r="68" spans="3:15" x14ac:dyDescent="0.2">
      <c r="C68" s="32"/>
      <c r="D68" s="32"/>
      <c r="E68" s="32"/>
      <c r="F68" s="32"/>
      <c r="G68" s="32"/>
      <c r="H68" s="32"/>
      <c r="I68" s="32"/>
      <c r="J68" s="32"/>
      <c r="K68" s="32"/>
      <c r="L68" s="32"/>
      <c r="M68" s="32"/>
      <c r="N68" s="32"/>
      <c r="O68" s="32"/>
    </row>
    <row r="69" spans="3:15" x14ac:dyDescent="0.2">
      <c r="C69" s="32"/>
      <c r="D69" s="32"/>
      <c r="E69" s="32"/>
      <c r="F69" s="32"/>
      <c r="G69" s="32"/>
      <c r="H69" s="32"/>
      <c r="I69" s="32"/>
      <c r="J69" s="32"/>
      <c r="K69" s="32"/>
      <c r="L69" s="32"/>
      <c r="M69" s="32"/>
      <c r="N69" s="32"/>
      <c r="O69" s="32"/>
    </row>
    <row r="70" spans="3:15" x14ac:dyDescent="0.2">
      <c r="C70" s="32"/>
      <c r="D70" s="32"/>
      <c r="E70" s="32"/>
      <c r="F70" s="32"/>
      <c r="G70" s="32"/>
      <c r="H70" s="32"/>
      <c r="I70" s="32"/>
      <c r="J70" s="32"/>
      <c r="K70" s="32"/>
      <c r="L70" s="32"/>
      <c r="M70" s="32"/>
      <c r="N70" s="32"/>
      <c r="O70" s="32"/>
    </row>
    <row r="71" spans="3:15" x14ac:dyDescent="0.2">
      <c r="C71" s="32"/>
      <c r="D71" s="32"/>
      <c r="E71" s="32"/>
      <c r="F71" s="32"/>
      <c r="G71" s="32"/>
      <c r="H71" s="32"/>
      <c r="I71" s="32"/>
      <c r="J71" s="32"/>
      <c r="K71" s="32"/>
      <c r="L71" s="32"/>
      <c r="M71" s="32"/>
      <c r="N71" s="32"/>
      <c r="O71" s="32"/>
    </row>
    <row r="72" spans="3:15" x14ac:dyDescent="0.2">
      <c r="C72" s="32"/>
      <c r="D72" s="32"/>
      <c r="E72" s="32"/>
      <c r="F72" s="32"/>
      <c r="G72" s="32"/>
      <c r="H72" s="32"/>
      <c r="I72" s="32"/>
      <c r="J72" s="32"/>
      <c r="K72" s="32"/>
      <c r="L72" s="32"/>
      <c r="M72" s="32"/>
      <c r="N72" s="32"/>
      <c r="O72" s="32"/>
    </row>
    <row r="73" spans="3:15" x14ac:dyDescent="0.2">
      <c r="C73" s="32"/>
      <c r="D73" s="32"/>
      <c r="E73" s="32"/>
      <c r="F73" s="32"/>
      <c r="G73" s="32"/>
      <c r="H73" s="32"/>
      <c r="I73" s="32"/>
      <c r="J73" s="32"/>
      <c r="K73" s="32"/>
      <c r="L73" s="32"/>
      <c r="M73" s="32"/>
      <c r="N73" s="32"/>
      <c r="O73" s="32"/>
    </row>
    <row r="74" spans="3:15" x14ac:dyDescent="0.2">
      <c r="C74" s="32"/>
      <c r="D74" s="32"/>
      <c r="E74" s="32"/>
      <c r="F74" s="32"/>
      <c r="G74" s="32"/>
      <c r="H74" s="32"/>
      <c r="I74" s="32"/>
      <c r="J74" s="32"/>
      <c r="K74" s="32"/>
      <c r="L74" s="32"/>
      <c r="M74" s="32"/>
      <c r="N74" s="32"/>
      <c r="O74" s="32"/>
    </row>
    <row r="75" spans="3:15" x14ac:dyDescent="0.2">
      <c r="C75" s="32"/>
      <c r="D75" s="32"/>
      <c r="E75" s="32"/>
      <c r="F75" s="32"/>
      <c r="G75" s="32"/>
      <c r="H75" s="32"/>
      <c r="I75" s="32"/>
      <c r="J75" s="32"/>
      <c r="K75" s="32"/>
      <c r="L75" s="32"/>
      <c r="M75" s="32"/>
      <c r="N75" s="32"/>
      <c r="O75" s="32"/>
    </row>
    <row r="76" spans="3:15" x14ac:dyDescent="0.2">
      <c r="C76" s="32"/>
      <c r="D76" s="32"/>
      <c r="E76" s="32"/>
      <c r="F76" s="32"/>
      <c r="G76" s="32"/>
      <c r="H76" s="32"/>
      <c r="I76" s="32"/>
      <c r="J76" s="32"/>
      <c r="K76" s="32"/>
      <c r="L76" s="32"/>
      <c r="M76" s="32"/>
      <c r="N76" s="32"/>
      <c r="O76" s="32"/>
    </row>
    <row r="77" spans="3:15" x14ac:dyDescent="0.2">
      <c r="C77" s="32"/>
      <c r="D77" s="32"/>
      <c r="E77" s="32"/>
      <c r="F77" s="32"/>
      <c r="G77" s="32"/>
      <c r="H77" s="32"/>
      <c r="I77" s="32"/>
      <c r="J77" s="32"/>
      <c r="K77" s="32"/>
      <c r="L77" s="32"/>
      <c r="M77" s="32"/>
      <c r="N77" s="32"/>
      <c r="O77" s="32"/>
    </row>
    <row r="78" spans="3:15" x14ac:dyDescent="0.2">
      <c r="C78" s="32"/>
      <c r="D78" s="32"/>
      <c r="E78" s="32"/>
      <c r="F78" s="32"/>
      <c r="G78" s="32"/>
      <c r="H78" s="32"/>
      <c r="I78" s="32"/>
      <c r="J78" s="32"/>
      <c r="K78" s="32"/>
      <c r="L78" s="32"/>
      <c r="M78" s="32"/>
      <c r="N78" s="32"/>
      <c r="O78" s="32"/>
    </row>
    <row r="79" spans="3:15" x14ac:dyDescent="0.2">
      <c r="C79" s="32"/>
      <c r="D79" s="32"/>
      <c r="E79" s="32"/>
      <c r="F79" s="32"/>
      <c r="G79" s="32"/>
      <c r="H79" s="32"/>
      <c r="I79" s="32"/>
      <c r="J79" s="32"/>
      <c r="K79" s="32"/>
      <c r="L79" s="32"/>
      <c r="M79" s="32"/>
      <c r="N79" s="32"/>
      <c r="O79" s="32"/>
    </row>
    <row r="80" spans="3:15" x14ac:dyDescent="0.2">
      <c r="C80" s="32"/>
      <c r="D80" s="32"/>
      <c r="E80" s="32"/>
      <c r="F80" s="32"/>
      <c r="G80" s="32"/>
      <c r="H80" s="32"/>
      <c r="I80" s="32"/>
      <c r="J80" s="32"/>
      <c r="K80" s="32"/>
      <c r="L80" s="32"/>
      <c r="M80" s="32"/>
      <c r="N80" s="32"/>
      <c r="O80" s="32"/>
    </row>
    <row r="81" spans="3:15" x14ac:dyDescent="0.2">
      <c r="C81" s="32"/>
      <c r="D81" s="32"/>
      <c r="E81" s="32"/>
      <c r="F81" s="32"/>
      <c r="G81" s="32"/>
      <c r="H81" s="32"/>
      <c r="I81" s="32"/>
      <c r="J81" s="32"/>
      <c r="K81" s="32"/>
      <c r="L81" s="32"/>
      <c r="M81" s="32"/>
      <c r="N81" s="32"/>
      <c r="O81" s="32"/>
    </row>
    <row r="82" spans="3:15" x14ac:dyDescent="0.2">
      <c r="C82" s="32"/>
      <c r="D82" s="32"/>
      <c r="E82" s="32"/>
      <c r="F82" s="32"/>
      <c r="G82" s="32"/>
      <c r="H82" s="32"/>
      <c r="I82" s="32"/>
      <c r="J82" s="32"/>
      <c r="K82" s="32"/>
      <c r="L82" s="32"/>
      <c r="M82" s="32"/>
      <c r="N82" s="32"/>
      <c r="O82" s="32"/>
    </row>
    <row r="83" spans="3:15" x14ac:dyDescent="0.2">
      <c r="C83" s="32"/>
      <c r="D83" s="32"/>
      <c r="E83" s="32"/>
      <c r="F83" s="32"/>
      <c r="G83" s="32"/>
      <c r="H83" s="32"/>
      <c r="I83" s="32"/>
      <c r="J83" s="32"/>
      <c r="K83" s="32"/>
      <c r="L83" s="32"/>
      <c r="M83" s="32"/>
      <c r="N83" s="32"/>
      <c r="O83" s="32"/>
    </row>
    <row r="84" spans="3:15" x14ac:dyDescent="0.2">
      <c r="C84" s="32"/>
      <c r="D84" s="32"/>
      <c r="E84" s="32"/>
      <c r="F84" s="32"/>
      <c r="G84" s="32"/>
      <c r="H84" s="32"/>
      <c r="I84" s="32"/>
      <c r="J84" s="32"/>
      <c r="K84" s="32"/>
      <c r="L84" s="32"/>
      <c r="M84" s="32"/>
      <c r="N84" s="32"/>
      <c r="O84" s="32"/>
    </row>
    <row r="85" spans="3:15" x14ac:dyDescent="0.2">
      <c r="C85" s="32"/>
      <c r="D85" s="32"/>
      <c r="E85" s="32"/>
      <c r="F85" s="32"/>
      <c r="G85" s="32"/>
      <c r="H85" s="32"/>
      <c r="I85" s="32"/>
      <c r="J85" s="32"/>
      <c r="K85" s="32"/>
      <c r="L85" s="32"/>
      <c r="M85" s="32"/>
      <c r="N85" s="32"/>
      <c r="O85" s="32"/>
    </row>
    <row r="86" spans="3:15" x14ac:dyDescent="0.2">
      <c r="C86" s="32"/>
      <c r="D86" s="32"/>
      <c r="E86" s="32"/>
      <c r="F86" s="32"/>
      <c r="G86" s="32"/>
      <c r="H86" s="32"/>
      <c r="I86" s="32"/>
      <c r="J86" s="32"/>
      <c r="K86" s="32"/>
      <c r="L86" s="32"/>
      <c r="M86" s="32"/>
      <c r="N86" s="32"/>
      <c r="O86" s="32"/>
    </row>
    <row r="87" spans="3:15" x14ac:dyDescent="0.2">
      <c r="C87" s="32"/>
      <c r="D87" s="32"/>
      <c r="E87" s="32"/>
      <c r="F87" s="32"/>
      <c r="G87" s="32"/>
      <c r="H87" s="32"/>
      <c r="I87" s="32"/>
      <c r="J87" s="32"/>
      <c r="K87" s="32"/>
      <c r="L87" s="32"/>
      <c r="M87" s="32"/>
      <c r="N87" s="32"/>
      <c r="O87" s="32"/>
    </row>
    <row r="88" spans="3:15" x14ac:dyDescent="0.2">
      <c r="C88" s="32"/>
      <c r="D88" s="32"/>
      <c r="E88" s="32"/>
      <c r="F88" s="32"/>
      <c r="G88" s="32"/>
      <c r="H88" s="32"/>
      <c r="I88" s="32"/>
      <c r="J88" s="32"/>
      <c r="K88" s="32"/>
      <c r="L88" s="32"/>
      <c r="M88" s="32"/>
      <c r="N88" s="32"/>
      <c r="O88" s="32"/>
    </row>
    <row r="89" spans="3:15" x14ac:dyDescent="0.2">
      <c r="C89" s="32"/>
      <c r="D89" s="32"/>
      <c r="E89" s="32"/>
      <c r="F89" s="32"/>
      <c r="G89" s="32"/>
      <c r="H89" s="32"/>
      <c r="I89" s="32"/>
      <c r="J89" s="32"/>
      <c r="K89" s="32"/>
      <c r="L89" s="32"/>
      <c r="M89" s="32"/>
      <c r="N89" s="32"/>
      <c r="O89" s="32"/>
    </row>
    <row r="90" spans="3:15" x14ac:dyDescent="0.2">
      <c r="C90" s="32"/>
      <c r="D90" s="32"/>
      <c r="E90" s="32"/>
      <c r="F90" s="32"/>
      <c r="G90" s="32"/>
      <c r="H90" s="32"/>
      <c r="I90" s="32"/>
      <c r="J90" s="32"/>
      <c r="K90" s="32"/>
      <c r="L90" s="32"/>
      <c r="M90" s="32"/>
      <c r="N90" s="32"/>
      <c r="O90" s="32"/>
    </row>
    <row r="91" spans="3:15" x14ac:dyDescent="0.2">
      <c r="C91" s="32"/>
      <c r="D91" s="32"/>
      <c r="E91" s="32"/>
      <c r="F91" s="32"/>
      <c r="G91" s="32"/>
      <c r="H91" s="32"/>
      <c r="I91" s="32"/>
      <c r="J91" s="32"/>
      <c r="K91" s="32"/>
      <c r="L91" s="32"/>
      <c r="M91" s="32"/>
      <c r="N91" s="32"/>
      <c r="O91" s="32"/>
    </row>
    <row r="92" spans="3:15" x14ac:dyDescent="0.2">
      <c r="C92" s="32"/>
      <c r="D92" s="32"/>
      <c r="E92" s="32"/>
      <c r="F92" s="32"/>
      <c r="G92" s="32"/>
      <c r="H92" s="32"/>
      <c r="I92" s="32"/>
      <c r="J92" s="32"/>
      <c r="K92" s="32"/>
      <c r="L92" s="32"/>
      <c r="M92" s="32"/>
      <c r="N92" s="32"/>
      <c r="O92" s="32"/>
    </row>
    <row r="93" spans="3:15" x14ac:dyDescent="0.2">
      <c r="C93" s="32"/>
      <c r="D93" s="32"/>
      <c r="E93" s="32"/>
      <c r="F93" s="32"/>
      <c r="G93" s="32"/>
      <c r="H93" s="32"/>
      <c r="I93" s="32"/>
      <c r="J93" s="32"/>
      <c r="K93" s="32"/>
      <c r="L93" s="32"/>
      <c r="M93" s="32"/>
      <c r="N93" s="32"/>
      <c r="O93" s="32"/>
    </row>
    <row r="94" spans="3:15" x14ac:dyDescent="0.2">
      <c r="C94" s="32"/>
      <c r="D94" s="32"/>
      <c r="E94" s="32"/>
      <c r="F94" s="32"/>
      <c r="G94" s="32"/>
      <c r="H94" s="32"/>
      <c r="I94" s="32"/>
      <c r="J94" s="32"/>
      <c r="K94" s="32"/>
      <c r="L94" s="32"/>
      <c r="M94" s="32"/>
      <c r="N94" s="32"/>
      <c r="O94" s="32"/>
    </row>
    <row r="95" spans="3:15" x14ac:dyDescent="0.2">
      <c r="C95" s="32"/>
      <c r="D95" s="32"/>
      <c r="E95" s="32"/>
      <c r="F95" s="32"/>
      <c r="G95" s="32"/>
      <c r="H95" s="32"/>
      <c r="I95" s="32"/>
      <c r="J95" s="32"/>
      <c r="K95" s="32"/>
      <c r="L95" s="32"/>
      <c r="M95" s="32"/>
      <c r="N95" s="32"/>
      <c r="O95" s="32"/>
    </row>
    <row r="96" spans="3:15" x14ac:dyDescent="0.2">
      <c r="C96" s="32"/>
      <c r="D96" s="32"/>
      <c r="E96" s="32"/>
      <c r="F96" s="32"/>
      <c r="G96" s="32"/>
      <c r="H96" s="32"/>
      <c r="I96" s="32"/>
      <c r="J96" s="32"/>
      <c r="K96" s="32"/>
      <c r="L96" s="32"/>
      <c r="M96" s="32"/>
      <c r="N96" s="32"/>
      <c r="O96" s="32"/>
    </row>
    <row r="97" spans="3:15" x14ac:dyDescent="0.2">
      <c r="C97" s="32"/>
      <c r="D97" s="32"/>
      <c r="E97" s="32"/>
      <c r="F97" s="32"/>
      <c r="G97" s="32"/>
      <c r="H97" s="32"/>
      <c r="I97" s="32"/>
      <c r="J97" s="32"/>
      <c r="K97" s="32"/>
      <c r="L97" s="32"/>
      <c r="M97" s="32"/>
      <c r="N97" s="32"/>
      <c r="O97" s="32"/>
    </row>
    <row r="98" spans="3:15" x14ac:dyDescent="0.2">
      <c r="C98" s="32"/>
      <c r="D98" s="32"/>
      <c r="E98" s="32"/>
      <c r="F98" s="32"/>
      <c r="G98" s="32"/>
      <c r="H98" s="32"/>
      <c r="I98" s="32"/>
      <c r="J98" s="32"/>
      <c r="K98" s="32"/>
      <c r="L98" s="32"/>
      <c r="M98" s="32"/>
      <c r="N98" s="32"/>
      <c r="O98" s="32"/>
    </row>
    <row r="99" spans="3:15" x14ac:dyDescent="0.2">
      <c r="C99" s="32"/>
      <c r="D99" s="32"/>
      <c r="E99" s="32"/>
      <c r="F99" s="32"/>
      <c r="G99" s="32"/>
      <c r="H99" s="32"/>
      <c r="I99" s="32"/>
      <c r="J99" s="32"/>
      <c r="K99" s="32"/>
      <c r="L99" s="32"/>
      <c r="M99" s="32"/>
      <c r="N99" s="32"/>
      <c r="O99" s="32"/>
    </row>
    <row r="100" spans="3:15" x14ac:dyDescent="0.2">
      <c r="C100" s="32"/>
      <c r="D100" s="32"/>
      <c r="E100" s="32"/>
      <c r="F100" s="32"/>
      <c r="G100" s="32"/>
      <c r="H100" s="32"/>
      <c r="I100" s="32"/>
      <c r="J100" s="32"/>
      <c r="K100" s="32"/>
      <c r="L100" s="32"/>
      <c r="M100" s="32"/>
      <c r="N100" s="32"/>
      <c r="O100" s="32"/>
    </row>
    <row r="101" spans="3:15" x14ac:dyDescent="0.2">
      <c r="C101" s="32"/>
      <c r="D101" s="32"/>
      <c r="E101" s="32"/>
      <c r="F101" s="32"/>
      <c r="G101" s="32"/>
      <c r="H101" s="32"/>
      <c r="I101" s="32"/>
      <c r="J101" s="32"/>
      <c r="K101" s="32"/>
      <c r="L101" s="32"/>
      <c r="M101" s="32"/>
      <c r="N101" s="32"/>
      <c r="O101" s="32"/>
    </row>
    <row r="102" spans="3:15" x14ac:dyDescent="0.2">
      <c r="C102" s="32"/>
      <c r="D102" s="32"/>
      <c r="E102" s="32"/>
      <c r="F102" s="32"/>
      <c r="G102" s="32"/>
      <c r="H102" s="32"/>
      <c r="I102" s="32"/>
      <c r="J102" s="32"/>
      <c r="K102" s="32"/>
      <c r="L102" s="32"/>
      <c r="M102" s="32"/>
      <c r="N102" s="32"/>
      <c r="O102" s="32"/>
    </row>
    <row r="103" spans="3:15" x14ac:dyDescent="0.2">
      <c r="C103" s="32"/>
      <c r="D103" s="32"/>
      <c r="E103" s="32"/>
      <c r="F103" s="32"/>
      <c r="G103" s="32"/>
      <c r="H103" s="32"/>
      <c r="I103" s="32"/>
      <c r="J103" s="32"/>
      <c r="K103" s="32"/>
      <c r="L103" s="32"/>
      <c r="M103" s="32"/>
      <c r="N103" s="32"/>
      <c r="O103" s="32"/>
    </row>
    <row r="104" spans="3:15" x14ac:dyDescent="0.2">
      <c r="C104" s="32"/>
      <c r="D104" s="32"/>
      <c r="E104" s="32"/>
      <c r="F104" s="32"/>
      <c r="G104" s="32"/>
      <c r="H104" s="32"/>
      <c r="I104" s="32"/>
      <c r="J104" s="32"/>
      <c r="K104" s="32"/>
      <c r="L104" s="32"/>
      <c r="M104" s="32"/>
      <c r="N104" s="32"/>
      <c r="O104" s="32"/>
    </row>
    <row r="105" spans="3:15" x14ac:dyDescent="0.2">
      <c r="C105" s="32"/>
      <c r="D105" s="32"/>
      <c r="E105" s="32"/>
      <c r="F105" s="32"/>
      <c r="G105" s="32"/>
      <c r="H105" s="32"/>
      <c r="I105" s="32"/>
      <c r="J105" s="32"/>
      <c r="K105" s="32"/>
      <c r="L105" s="32"/>
      <c r="M105" s="32"/>
      <c r="N105" s="32"/>
      <c r="O105" s="32"/>
    </row>
    <row r="106" spans="3:15" x14ac:dyDescent="0.2">
      <c r="C106" s="32"/>
      <c r="D106" s="32"/>
      <c r="E106" s="32"/>
      <c r="F106" s="32"/>
      <c r="G106" s="32"/>
      <c r="H106" s="32"/>
      <c r="I106" s="32"/>
      <c r="J106" s="32"/>
      <c r="K106" s="32"/>
      <c r="L106" s="32"/>
      <c r="M106" s="32"/>
      <c r="N106" s="32"/>
      <c r="O106" s="32"/>
    </row>
    <row r="107" spans="3:15" x14ac:dyDescent="0.2">
      <c r="C107" s="32"/>
      <c r="D107" s="32"/>
      <c r="E107" s="32"/>
      <c r="F107" s="32"/>
      <c r="G107" s="32"/>
      <c r="H107" s="32"/>
      <c r="I107" s="32"/>
      <c r="J107" s="32"/>
      <c r="K107" s="32"/>
      <c r="L107" s="32"/>
      <c r="M107" s="32"/>
      <c r="N107" s="32"/>
      <c r="O107" s="32"/>
    </row>
    <row r="108" spans="3:15" x14ac:dyDescent="0.2">
      <c r="C108" s="32"/>
      <c r="D108" s="32"/>
      <c r="E108" s="32"/>
      <c r="F108" s="32"/>
      <c r="G108" s="32"/>
      <c r="H108" s="32"/>
      <c r="I108" s="32"/>
      <c r="J108" s="32"/>
      <c r="K108" s="32"/>
      <c r="L108" s="32"/>
      <c r="M108" s="32"/>
      <c r="N108" s="32"/>
      <c r="O108" s="32"/>
    </row>
    <row r="109" spans="3:15" x14ac:dyDescent="0.2">
      <c r="C109" s="32"/>
      <c r="D109" s="32"/>
      <c r="E109" s="32"/>
      <c r="F109" s="32"/>
      <c r="G109" s="32"/>
      <c r="H109" s="32"/>
      <c r="I109" s="32"/>
      <c r="J109" s="32"/>
      <c r="K109" s="32"/>
      <c r="L109" s="32"/>
      <c r="M109" s="32"/>
      <c r="N109" s="32"/>
      <c r="O109" s="32"/>
    </row>
    <row r="110" spans="3:15" x14ac:dyDescent="0.2">
      <c r="C110" s="32"/>
      <c r="D110" s="32"/>
      <c r="E110" s="32"/>
      <c r="F110" s="32"/>
      <c r="G110" s="32"/>
      <c r="H110" s="32"/>
      <c r="I110" s="32"/>
      <c r="J110" s="32"/>
      <c r="K110" s="32"/>
      <c r="L110" s="32"/>
      <c r="M110" s="32"/>
      <c r="N110" s="32"/>
      <c r="O110" s="32"/>
    </row>
    <row r="111" spans="3:15" x14ac:dyDescent="0.2">
      <c r="C111" s="32"/>
      <c r="D111" s="32"/>
      <c r="E111" s="32"/>
      <c r="F111" s="32"/>
      <c r="G111" s="32"/>
      <c r="H111" s="32"/>
      <c r="I111" s="32"/>
      <c r="J111" s="32"/>
      <c r="K111" s="32"/>
      <c r="L111" s="32"/>
      <c r="M111" s="32"/>
      <c r="N111" s="32"/>
      <c r="O111" s="32"/>
    </row>
    <row r="112" spans="3:15" x14ac:dyDescent="0.2">
      <c r="C112" s="32"/>
      <c r="D112" s="32"/>
      <c r="E112" s="32"/>
      <c r="F112" s="32"/>
      <c r="G112" s="32"/>
      <c r="H112" s="32"/>
      <c r="I112" s="32"/>
      <c r="J112" s="32"/>
      <c r="K112" s="32"/>
      <c r="L112" s="32"/>
      <c r="M112" s="32"/>
      <c r="N112" s="32"/>
      <c r="O112" s="32"/>
    </row>
    <row r="113" spans="3:15" x14ac:dyDescent="0.2">
      <c r="C113" s="32"/>
      <c r="D113" s="32"/>
      <c r="E113" s="32"/>
      <c r="F113" s="32"/>
      <c r="G113" s="32"/>
      <c r="H113" s="32"/>
      <c r="I113" s="32"/>
      <c r="J113" s="32"/>
      <c r="K113" s="32"/>
      <c r="L113" s="32"/>
      <c r="M113" s="32"/>
      <c r="N113" s="32"/>
      <c r="O113" s="32"/>
    </row>
    <row r="114" spans="3:15" x14ac:dyDescent="0.2">
      <c r="C114" s="32"/>
      <c r="D114" s="32"/>
      <c r="E114" s="32"/>
      <c r="F114" s="32"/>
      <c r="G114" s="32"/>
      <c r="H114" s="32"/>
      <c r="I114" s="32"/>
      <c r="J114" s="32"/>
      <c r="K114" s="32"/>
      <c r="L114" s="32"/>
      <c r="M114" s="32"/>
      <c r="N114" s="32"/>
      <c r="O114" s="32"/>
    </row>
    <row r="115" spans="3:15" x14ac:dyDescent="0.2">
      <c r="C115" s="32"/>
      <c r="D115" s="32"/>
      <c r="E115" s="32"/>
      <c r="F115" s="32"/>
      <c r="G115" s="32"/>
      <c r="H115" s="32"/>
      <c r="I115" s="32"/>
      <c r="J115" s="32"/>
      <c r="K115" s="32"/>
      <c r="L115" s="32"/>
      <c r="M115" s="32"/>
      <c r="N115" s="32"/>
      <c r="O115" s="32"/>
    </row>
    <row r="116" spans="3:15" x14ac:dyDescent="0.2">
      <c r="C116" s="32"/>
      <c r="D116" s="32"/>
      <c r="E116" s="32"/>
      <c r="F116" s="32"/>
      <c r="G116" s="32"/>
      <c r="H116" s="32"/>
      <c r="I116" s="32"/>
      <c r="J116" s="32"/>
      <c r="K116" s="32"/>
      <c r="L116" s="32"/>
      <c r="M116" s="32"/>
      <c r="N116" s="32"/>
      <c r="O116" s="32"/>
    </row>
    <row r="117" spans="3:15" x14ac:dyDescent="0.2">
      <c r="C117" s="32"/>
      <c r="D117" s="32"/>
      <c r="E117" s="32"/>
      <c r="F117" s="32"/>
      <c r="G117" s="32"/>
      <c r="H117" s="32"/>
      <c r="I117" s="32"/>
      <c r="J117" s="32"/>
      <c r="K117" s="32"/>
      <c r="L117" s="32"/>
      <c r="M117" s="32"/>
      <c r="N117" s="32"/>
      <c r="O117" s="32"/>
    </row>
    <row r="118" spans="3:15" x14ac:dyDescent="0.2">
      <c r="C118" s="32"/>
      <c r="D118" s="32"/>
      <c r="E118" s="32"/>
      <c r="F118" s="32"/>
      <c r="G118" s="32"/>
      <c r="H118" s="32"/>
      <c r="I118" s="32"/>
      <c r="J118" s="32"/>
      <c r="K118" s="32"/>
      <c r="L118" s="32"/>
      <c r="M118" s="32"/>
      <c r="N118" s="32"/>
      <c r="O118" s="32"/>
    </row>
    <row r="119" spans="3:15" x14ac:dyDescent="0.2">
      <c r="C119" s="32"/>
      <c r="D119" s="32"/>
      <c r="E119" s="32"/>
      <c r="F119" s="32"/>
      <c r="G119" s="32"/>
      <c r="H119" s="32"/>
      <c r="I119" s="32"/>
      <c r="J119" s="32"/>
      <c r="K119" s="32"/>
      <c r="L119" s="32"/>
      <c r="M119" s="32"/>
      <c r="N119" s="32"/>
      <c r="O119" s="32"/>
    </row>
    <row r="120" spans="3:15" x14ac:dyDescent="0.2">
      <c r="C120" s="32"/>
      <c r="D120" s="32"/>
      <c r="E120" s="32"/>
      <c r="F120" s="32"/>
      <c r="G120" s="32"/>
      <c r="H120" s="32"/>
      <c r="I120" s="32"/>
      <c r="J120" s="32"/>
      <c r="K120" s="32"/>
      <c r="L120" s="32"/>
      <c r="M120" s="32"/>
      <c r="N120" s="32"/>
      <c r="O120" s="32"/>
    </row>
    <row r="121" spans="3:15" x14ac:dyDescent="0.2">
      <c r="C121" s="32"/>
      <c r="D121" s="32"/>
      <c r="E121" s="32"/>
      <c r="F121" s="32"/>
      <c r="G121" s="32"/>
      <c r="H121" s="32"/>
      <c r="I121" s="32"/>
      <c r="J121" s="32"/>
      <c r="K121" s="32"/>
      <c r="L121" s="32"/>
      <c r="M121" s="32"/>
      <c r="N121" s="32"/>
      <c r="O121" s="32"/>
    </row>
    <row r="122" spans="3:15" x14ac:dyDescent="0.2">
      <c r="C122" s="32"/>
      <c r="D122" s="32"/>
      <c r="E122" s="32"/>
      <c r="F122" s="32"/>
      <c r="G122" s="32"/>
      <c r="H122" s="32"/>
      <c r="I122" s="32"/>
      <c r="J122" s="32"/>
      <c r="K122" s="32"/>
      <c r="L122" s="32"/>
      <c r="M122" s="32"/>
      <c r="N122" s="32"/>
      <c r="O122" s="32"/>
    </row>
    <row r="123" spans="3:15" x14ac:dyDescent="0.2">
      <c r="C123" s="32"/>
      <c r="D123" s="32"/>
      <c r="E123" s="32"/>
      <c r="F123" s="32"/>
      <c r="G123" s="32"/>
      <c r="H123" s="32"/>
      <c r="I123" s="32"/>
      <c r="J123" s="32"/>
      <c r="K123" s="32"/>
      <c r="L123" s="32"/>
      <c r="M123" s="32"/>
      <c r="N123" s="32"/>
      <c r="O123" s="32"/>
    </row>
    <row r="124" spans="3:15" x14ac:dyDescent="0.2">
      <c r="C124" s="32"/>
      <c r="D124" s="32"/>
      <c r="E124" s="32"/>
      <c r="F124" s="32"/>
      <c r="G124" s="32"/>
      <c r="H124" s="32"/>
      <c r="I124" s="32"/>
      <c r="J124" s="32"/>
      <c r="K124" s="32"/>
      <c r="L124" s="32"/>
      <c r="M124" s="32"/>
      <c r="N124" s="32"/>
      <c r="O124" s="32"/>
    </row>
    <row r="125" spans="3:15" x14ac:dyDescent="0.2">
      <c r="C125" s="32"/>
      <c r="D125" s="32"/>
      <c r="E125" s="32"/>
      <c r="F125" s="32"/>
      <c r="G125" s="32"/>
      <c r="H125" s="32"/>
      <c r="I125" s="32"/>
      <c r="J125" s="32"/>
      <c r="K125" s="32"/>
      <c r="L125" s="32"/>
      <c r="M125" s="32"/>
      <c r="N125" s="32"/>
      <c r="O125" s="32"/>
    </row>
    <row r="126" spans="3:15" x14ac:dyDescent="0.2">
      <c r="C126" s="32"/>
      <c r="D126" s="32"/>
      <c r="E126" s="32"/>
      <c r="F126" s="32"/>
      <c r="G126" s="32"/>
      <c r="H126" s="32"/>
      <c r="I126" s="32"/>
      <c r="J126" s="32"/>
      <c r="K126" s="32"/>
      <c r="L126" s="32"/>
      <c r="M126" s="32"/>
      <c r="N126" s="32"/>
      <c r="O126" s="32"/>
    </row>
    <row r="127" spans="3:15" x14ac:dyDescent="0.2">
      <c r="C127" s="32"/>
      <c r="D127" s="32"/>
      <c r="E127" s="32"/>
      <c r="F127" s="32"/>
      <c r="G127" s="32"/>
      <c r="H127" s="32"/>
      <c r="I127" s="32"/>
      <c r="J127" s="32"/>
      <c r="K127" s="32"/>
      <c r="L127" s="32"/>
      <c r="M127" s="32"/>
      <c r="N127" s="32"/>
      <c r="O127" s="32"/>
    </row>
    <row r="128" spans="3:15" x14ac:dyDescent="0.2">
      <c r="C128" s="32"/>
      <c r="D128" s="32"/>
      <c r="E128" s="32"/>
      <c r="F128" s="32"/>
      <c r="G128" s="32"/>
      <c r="H128" s="32"/>
      <c r="I128" s="32"/>
      <c r="J128" s="32"/>
      <c r="K128" s="32"/>
      <c r="L128" s="32"/>
      <c r="M128" s="32"/>
      <c r="N128" s="32"/>
      <c r="O128" s="32"/>
    </row>
    <row r="129" spans="3:15" x14ac:dyDescent="0.2">
      <c r="C129" s="32"/>
      <c r="D129" s="32"/>
      <c r="E129" s="32"/>
      <c r="F129" s="32"/>
      <c r="G129" s="32"/>
      <c r="H129" s="32"/>
      <c r="I129" s="32"/>
      <c r="J129" s="32"/>
      <c r="K129" s="32"/>
      <c r="L129" s="32"/>
      <c r="M129" s="32"/>
      <c r="N129" s="32"/>
      <c r="O129" s="32"/>
    </row>
    <row r="130" spans="3:15" x14ac:dyDescent="0.2">
      <c r="C130" s="32"/>
      <c r="D130" s="32"/>
      <c r="E130" s="32"/>
      <c r="F130" s="32"/>
      <c r="G130" s="32"/>
      <c r="H130" s="32"/>
      <c r="I130" s="32"/>
      <c r="J130" s="32"/>
      <c r="K130" s="32"/>
      <c r="L130" s="32"/>
      <c r="M130" s="32"/>
      <c r="N130" s="32"/>
      <c r="O130" s="32"/>
    </row>
    <row r="131" spans="3:15" x14ac:dyDescent="0.2">
      <c r="C131" s="32"/>
      <c r="D131" s="32"/>
      <c r="E131" s="32"/>
      <c r="F131" s="32"/>
      <c r="G131" s="32"/>
      <c r="H131" s="32"/>
      <c r="I131" s="32"/>
      <c r="J131" s="32"/>
      <c r="K131" s="32"/>
      <c r="L131" s="32"/>
      <c r="M131" s="32"/>
      <c r="N131" s="32"/>
      <c r="O131" s="32"/>
    </row>
    <row r="132" spans="3:15" x14ac:dyDescent="0.2">
      <c r="C132" s="32"/>
      <c r="D132" s="32"/>
      <c r="E132" s="32"/>
      <c r="F132" s="32"/>
      <c r="G132" s="32"/>
      <c r="H132" s="32"/>
      <c r="I132" s="32"/>
      <c r="J132" s="32"/>
      <c r="K132" s="32"/>
      <c r="L132" s="32"/>
      <c r="M132" s="32"/>
      <c r="N132" s="32"/>
      <c r="O132" s="32"/>
    </row>
    <row r="133" spans="3:15" x14ac:dyDescent="0.2">
      <c r="C133" s="32"/>
      <c r="D133" s="32"/>
      <c r="E133" s="32"/>
      <c r="F133" s="32"/>
      <c r="G133" s="32"/>
      <c r="H133" s="32"/>
      <c r="I133" s="32"/>
      <c r="J133" s="32"/>
      <c r="K133" s="32"/>
      <c r="L133" s="32"/>
      <c r="M133" s="32"/>
      <c r="N133" s="32"/>
      <c r="O133" s="32"/>
    </row>
    <row r="134" spans="3:15" x14ac:dyDescent="0.2">
      <c r="C134" s="32"/>
      <c r="D134" s="32"/>
      <c r="E134" s="32"/>
      <c r="F134" s="32"/>
      <c r="G134" s="32"/>
      <c r="H134" s="32"/>
      <c r="I134" s="32"/>
      <c r="J134" s="32"/>
      <c r="K134" s="32"/>
      <c r="L134" s="32"/>
      <c r="M134" s="32"/>
      <c r="N134" s="32"/>
      <c r="O134" s="32"/>
    </row>
    <row r="135" spans="3:15" x14ac:dyDescent="0.2">
      <c r="C135" s="32"/>
      <c r="D135" s="32"/>
      <c r="E135" s="32"/>
      <c r="F135" s="32"/>
      <c r="G135" s="32"/>
      <c r="H135" s="32"/>
      <c r="I135" s="32"/>
      <c r="J135" s="32"/>
      <c r="K135" s="32"/>
      <c r="L135" s="32"/>
      <c r="M135" s="32"/>
      <c r="N135" s="32"/>
      <c r="O135" s="32"/>
    </row>
    <row r="136" spans="3:15" x14ac:dyDescent="0.2">
      <c r="C136" s="32"/>
      <c r="D136" s="32"/>
      <c r="E136" s="32"/>
      <c r="F136" s="32"/>
      <c r="G136" s="32"/>
      <c r="H136" s="32"/>
      <c r="I136" s="32"/>
      <c r="J136" s="32"/>
      <c r="K136" s="32"/>
      <c r="L136" s="32"/>
      <c r="M136" s="32"/>
      <c r="N136" s="32"/>
      <c r="O136" s="32"/>
    </row>
    <row r="137" spans="3:15" x14ac:dyDescent="0.2">
      <c r="C137" s="32"/>
      <c r="D137" s="32"/>
      <c r="E137" s="32"/>
      <c r="F137" s="32"/>
      <c r="G137" s="32"/>
      <c r="H137" s="32"/>
      <c r="I137" s="32"/>
      <c r="J137" s="32"/>
      <c r="K137" s="32"/>
      <c r="L137" s="32"/>
      <c r="M137" s="32"/>
      <c r="N137" s="32"/>
      <c r="O137" s="32"/>
    </row>
    <row r="138" spans="3:15" x14ac:dyDescent="0.2">
      <c r="C138" s="32"/>
      <c r="D138" s="32"/>
      <c r="E138" s="32"/>
      <c r="F138" s="32"/>
      <c r="G138" s="32"/>
      <c r="H138" s="32"/>
      <c r="I138" s="32"/>
      <c r="J138" s="32"/>
      <c r="K138" s="32"/>
      <c r="L138" s="32"/>
      <c r="M138" s="32"/>
      <c r="N138" s="32"/>
      <c r="O138" s="32"/>
    </row>
    <row r="139" spans="3:15" x14ac:dyDescent="0.2">
      <c r="C139" s="32"/>
      <c r="D139" s="32"/>
      <c r="E139" s="32"/>
      <c r="F139" s="32"/>
      <c r="G139" s="32"/>
      <c r="H139" s="32"/>
      <c r="I139" s="32"/>
      <c r="J139" s="32"/>
      <c r="K139" s="32"/>
      <c r="L139" s="32"/>
      <c r="M139" s="32"/>
      <c r="N139" s="32"/>
      <c r="O139" s="32"/>
    </row>
    <row r="140" spans="3:15" x14ac:dyDescent="0.2">
      <c r="C140" s="32"/>
      <c r="D140" s="32"/>
      <c r="E140" s="32"/>
      <c r="F140" s="32"/>
      <c r="G140" s="32"/>
      <c r="H140" s="32"/>
      <c r="I140" s="32"/>
      <c r="J140" s="32"/>
      <c r="K140" s="32"/>
      <c r="L140" s="32"/>
      <c r="M140" s="32"/>
      <c r="N140" s="32"/>
      <c r="O140" s="32"/>
    </row>
    <row r="141" spans="3:15" x14ac:dyDescent="0.2">
      <c r="C141" s="32"/>
      <c r="D141" s="32"/>
      <c r="E141" s="32"/>
      <c r="F141" s="32"/>
      <c r="G141" s="32"/>
      <c r="H141" s="32"/>
      <c r="I141" s="32"/>
      <c r="J141" s="32"/>
      <c r="K141" s="32"/>
      <c r="L141" s="32"/>
      <c r="M141" s="32"/>
      <c r="N141" s="32"/>
      <c r="O141" s="32"/>
    </row>
    <row r="142" spans="3:15" x14ac:dyDescent="0.2">
      <c r="C142" s="32"/>
      <c r="D142" s="32"/>
      <c r="E142" s="32"/>
      <c r="F142" s="32"/>
      <c r="G142" s="32"/>
      <c r="H142" s="32"/>
      <c r="I142" s="32"/>
      <c r="J142" s="32"/>
      <c r="K142" s="32"/>
      <c r="L142" s="32"/>
      <c r="M142" s="32"/>
      <c r="N142" s="32"/>
      <c r="O142" s="32"/>
    </row>
    <row r="143" spans="3:15" x14ac:dyDescent="0.2">
      <c r="C143" s="32"/>
      <c r="D143" s="32"/>
      <c r="E143" s="32"/>
      <c r="F143" s="32"/>
      <c r="G143" s="32"/>
      <c r="H143" s="32"/>
      <c r="I143" s="32"/>
      <c r="J143" s="32"/>
      <c r="K143" s="32"/>
      <c r="L143" s="32"/>
      <c r="M143" s="32"/>
      <c r="N143" s="32"/>
      <c r="O143" s="32"/>
    </row>
    <row r="144" spans="3:15" x14ac:dyDescent="0.2">
      <c r="C144" s="32"/>
      <c r="D144" s="32"/>
      <c r="E144" s="32"/>
      <c r="F144" s="32"/>
      <c r="G144" s="32"/>
      <c r="H144" s="32"/>
      <c r="I144" s="32"/>
      <c r="J144" s="32"/>
      <c r="K144" s="32"/>
      <c r="L144" s="32"/>
      <c r="M144" s="32"/>
      <c r="N144" s="32"/>
      <c r="O144" s="32"/>
    </row>
    <row r="145" spans="3:15" x14ac:dyDescent="0.2">
      <c r="C145" s="32"/>
      <c r="D145" s="32"/>
      <c r="E145" s="32"/>
      <c r="F145" s="32"/>
      <c r="G145" s="32"/>
      <c r="H145" s="32"/>
      <c r="I145" s="32"/>
      <c r="J145" s="32"/>
      <c r="K145" s="32"/>
      <c r="L145" s="32"/>
      <c r="M145" s="32"/>
      <c r="N145" s="32"/>
      <c r="O145" s="32"/>
    </row>
    <row r="146" spans="3:15" x14ac:dyDescent="0.2">
      <c r="C146" s="32"/>
      <c r="D146" s="32"/>
      <c r="E146" s="32"/>
      <c r="F146" s="32"/>
      <c r="G146" s="32"/>
      <c r="H146" s="32"/>
      <c r="I146" s="32"/>
      <c r="J146" s="32"/>
      <c r="K146" s="32"/>
      <c r="L146" s="32"/>
      <c r="M146" s="32"/>
      <c r="N146" s="32"/>
      <c r="O146" s="32"/>
    </row>
    <row r="147" spans="3:15" x14ac:dyDescent="0.2">
      <c r="C147" s="32"/>
      <c r="D147" s="32"/>
      <c r="E147" s="32"/>
      <c r="F147" s="32"/>
      <c r="G147" s="32"/>
      <c r="H147" s="32"/>
      <c r="I147" s="32"/>
      <c r="J147" s="32"/>
      <c r="K147" s="32"/>
      <c r="L147" s="32"/>
      <c r="M147" s="32"/>
      <c r="N147" s="32"/>
      <c r="O147" s="32"/>
    </row>
    <row r="148" spans="3:15" x14ac:dyDescent="0.2">
      <c r="C148" s="32"/>
      <c r="D148" s="32"/>
      <c r="E148" s="32"/>
      <c r="F148" s="32"/>
      <c r="G148" s="32"/>
      <c r="H148" s="32"/>
      <c r="I148" s="32"/>
      <c r="J148" s="32"/>
      <c r="K148" s="32"/>
      <c r="L148" s="32"/>
      <c r="M148" s="32"/>
      <c r="N148" s="32"/>
      <c r="O148" s="32"/>
    </row>
    <row r="149" spans="3:15" x14ac:dyDescent="0.2">
      <c r="C149" s="32"/>
      <c r="D149" s="32"/>
      <c r="E149" s="32"/>
      <c r="F149" s="32"/>
      <c r="G149" s="32"/>
      <c r="H149" s="32"/>
      <c r="I149" s="32"/>
      <c r="J149" s="32"/>
      <c r="K149" s="32"/>
      <c r="L149" s="32"/>
      <c r="M149" s="32"/>
      <c r="N149" s="32"/>
      <c r="O149" s="32"/>
    </row>
    <row r="150" spans="3:15" x14ac:dyDescent="0.2">
      <c r="C150" s="32"/>
      <c r="D150" s="32"/>
      <c r="E150" s="32"/>
      <c r="F150" s="32"/>
      <c r="G150" s="32"/>
      <c r="H150" s="32"/>
      <c r="I150" s="32"/>
      <c r="J150" s="32"/>
      <c r="K150" s="32"/>
      <c r="L150" s="32"/>
      <c r="M150" s="32"/>
      <c r="N150" s="32"/>
      <c r="O150" s="32"/>
    </row>
    <row r="151" spans="3:15" x14ac:dyDescent="0.2">
      <c r="C151" s="32"/>
      <c r="D151" s="32"/>
      <c r="E151" s="32"/>
      <c r="F151" s="32"/>
      <c r="G151" s="32"/>
      <c r="H151" s="32"/>
      <c r="I151" s="32"/>
      <c r="J151" s="32"/>
      <c r="K151" s="32"/>
      <c r="L151" s="32"/>
      <c r="M151" s="32"/>
      <c r="N151" s="32"/>
      <c r="O151" s="32"/>
    </row>
    <row r="152" spans="3:15" x14ac:dyDescent="0.2">
      <c r="C152" s="32"/>
      <c r="D152" s="32"/>
      <c r="E152" s="32"/>
      <c r="F152" s="32"/>
      <c r="G152" s="32"/>
      <c r="H152" s="32"/>
      <c r="I152" s="32"/>
      <c r="J152" s="32"/>
      <c r="K152" s="32"/>
      <c r="L152" s="32"/>
      <c r="M152" s="32"/>
      <c r="N152" s="32"/>
      <c r="O152" s="32"/>
    </row>
    <row r="153" spans="3:15" x14ac:dyDescent="0.2">
      <c r="C153" s="32"/>
      <c r="D153" s="32"/>
      <c r="E153" s="32"/>
      <c r="F153" s="32"/>
      <c r="G153" s="32"/>
      <c r="H153" s="32"/>
      <c r="I153" s="32"/>
      <c r="J153" s="32"/>
      <c r="K153" s="32"/>
      <c r="L153" s="32"/>
      <c r="M153" s="32"/>
      <c r="N153" s="32"/>
      <c r="O153" s="32"/>
    </row>
    <row r="154" spans="3:15" x14ac:dyDescent="0.2">
      <c r="C154" s="32"/>
      <c r="D154" s="32"/>
      <c r="E154" s="32"/>
      <c r="F154" s="32"/>
      <c r="G154" s="32"/>
      <c r="H154" s="32"/>
      <c r="I154" s="32"/>
      <c r="J154" s="32"/>
      <c r="K154" s="32"/>
      <c r="L154" s="32"/>
      <c r="M154" s="32"/>
      <c r="N154" s="32"/>
      <c r="O154" s="32"/>
    </row>
    <row r="155" spans="3:15" x14ac:dyDescent="0.2">
      <c r="C155" s="32"/>
      <c r="D155" s="32"/>
      <c r="E155" s="32"/>
      <c r="F155" s="32"/>
      <c r="G155" s="32"/>
      <c r="H155" s="32"/>
      <c r="I155" s="32"/>
      <c r="J155" s="32"/>
      <c r="K155" s="32"/>
      <c r="L155" s="32"/>
      <c r="M155" s="32"/>
      <c r="N155" s="32"/>
      <c r="O155" s="32"/>
    </row>
    <row r="156" spans="3:15" x14ac:dyDescent="0.2">
      <c r="C156" s="32"/>
      <c r="D156" s="32"/>
      <c r="E156" s="32"/>
      <c r="F156" s="32"/>
      <c r="G156" s="32"/>
      <c r="H156" s="32"/>
      <c r="I156" s="32"/>
      <c r="J156" s="32"/>
      <c r="K156" s="32"/>
      <c r="L156" s="32"/>
      <c r="M156" s="32"/>
      <c r="N156" s="32"/>
      <c r="O156" s="32"/>
    </row>
    <row r="157" spans="3:15" x14ac:dyDescent="0.2">
      <c r="C157" s="32"/>
      <c r="D157" s="32"/>
      <c r="E157" s="32"/>
      <c r="F157" s="32"/>
      <c r="G157" s="32"/>
      <c r="H157" s="32"/>
      <c r="I157" s="32"/>
      <c r="J157" s="32"/>
      <c r="K157" s="32"/>
      <c r="L157" s="32"/>
      <c r="M157" s="32"/>
      <c r="N157" s="32"/>
      <c r="O157" s="32"/>
    </row>
    <row r="158" spans="3:15" x14ac:dyDescent="0.2">
      <c r="C158" s="32"/>
      <c r="D158" s="32"/>
      <c r="E158" s="32"/>
      <c r="F158" s="32"/>
      <c r="G158" s="32"/>
      <c r="H158" s="32"/>
      <c r="I158" s="32"/>
      <c r="J158" s="32"/>
      <c r="K158" s="32"/>
      <c r="L158" s="32"/>
      <c r="M158" s="32"/>
      <c r="N158" s="32"/>
      <c r="O158" s="32"/>
    </row>
    <row r="159" spans="3:15" x14ac:dyDescent="0.2">
      <c r="C159" s="32"/>
      <c r="D159" s="32"/>
      <c r="E159" s="32"/>
      <c r="F159" s="32"/>
      <c r="G159" s="32"/>
      <c r="H159" s="32"/>
      <c r="I159" s="32"/>
      <c r="J159" s="32"/>
      <c r="K159" s="32"/>
      <c r="L159" s="32"/>
      <c r="M159" s="32"/>
      <c r="N159" s="32"/>
      <c r="O159" s="32"/>
    </row>
    <row r="160" spans="3:15" x14ac:dyDescent="0.2">
      <c r="C160" s="32"/>
      <c r="D160" s="32"/>
      <c r="E160" s="32"/>
      <c r="F160" s="32"/>
      <c r="G160" s="32"/>
      <c r="H160" s="32"/>
      <c r="I160" s="32"/>
      <c r="J160" s="32"/>
      <c r="K160" s="32"/>
      <c r="L160" s="32"/>
      <c r="M160" s="32"/>
      <c r="N160" s="32"/>
      <c r="O160" s="32"/>
    </row>
    <row r="161" spans="3:15" x14ac:dyDescent="0.2">
      <c r="C161" s="32"/>
      <c r="D161" s="32"/>
      <c r="E161" s="32"/>
      <c r="F161" s="32"/>
      <c r="G161" s="32"/>
      <c r="H161" s="32"/>
      <c r="I161" s="32"/>
      <c r="J161" s="32"/>
      <c r="K161" s="32"/>
      <c r="L161" s="32"/>
      <c r="M161" s="32"/>
      <c r="N161" s="32"/>
      <c r="O161" s="32"/>
    </row>
    <row r="162" spans="3:15" x14ac:dyDescent="0.2">
      <c r="C162" s="32"/>
      <c r="D162" s="32"/>
      <c r="E162" s="32"/>
      <c r="F162" s="32"/>
      <c r="G162" s="32"/>
      <c r="H162" s="32"/>
      <c r="I162" s="32"/>
      <c r="J162" s="32"/>
      <c r="K162" s="32"/>
      <c r="L162" s="32"/>
      <c r="M162" s="32"/>
      <c r="N162" s="32"/>
      <c r="O162" s="32"/>
    </row>
    <row r="163" spans="3:15" x14ac:dyDescent="0.2">
      <c r="C163" s="32"/>
      <c r="D163" s="32"/>
      <c r="E163" s="32"/>
      <c r="F163" s="32"/>
      <c r="G163" s="32"/>
      <c r="H163" s="32"/>
      <c r="I163" s="32"/>
      <c r="J163" s="32"/>
      <c r="K163" s="32"/>
      <c r="L163" s="32"/>
      <c r="M163" s="32"/>
      <c r="N163" s="32"/>
      <c r="O163" s="32"/>
    </row>
    <row r="164" spans="3:15" x14ac:dyDescent="0.2">
      <c r="C164" s="32"/>
      <c r="D164" s="32"/>
      <c r="E164" s="32"/>
      <c r="F164" s="32"/>
      <c r="G164" s="32"/>
      <c r="H164" s="32"/>
      <c r="I164" s="32"/>
      <c r="J164" s="32"/>
      <c r="K164" s="32"/>
      <c r="L164" s="32"/>
      <c r="M164" s="32"/>
      <c r="N164" s="32"/>
      <c r="O164" s="32"/>
    </row>
    <row r="165" spans="3:15" x14ac:dyDescent="0.2">
      <c r="C165" s="32"/>
      <c r="D165" s="32"/>
      <c r="E165" s="32"/>
      <c r="F165" s="32"/>
      <c r="G165" s="32"/>
      <c r="H165" s="32"/>
      <c r="I165" s="32"/>
      <c r="J165" s="32"/>
      <c r="K165" s="32"/>
      <c r="L165" s="32"/>
      <c r="M165" s="32"/>
      <c r="N165" s="32"/>
      <c r="O165" s="32"/>
    </row>
    <row r="166" spans="3:15" x14ac:dyDescent="0.2">
      <c r="C166" s="32"/>
      <c r="D166" s="32"/>
      <c r="E166" s="32"/>
      <c r="F166" s="32"/>
      <c r="G166" s="32"/>
      <c r="H166" s="32"/>
      <c r="I166" s="32"/>
      <c r="J166" s="32"/>
      <c r="K166" s="32"/>
      <c r="L166" s="32"/>
      <c r="M166" s="32"/>
      <c r="N166" s="32"/>
      <c r="O166" s="32"/>
    </row>
    <row r="167" spans="3:15" x14ac:dyDescent="0.2">
      <c r="C167" s="32"/>
      <c r="D167" s="32"/>
      <c r="E167" s="32"/>
      <c r="F167" s="32"/>
      <c r="G167" s="32"/>
      <c r="H167" s="32"/>
      <c r="I167" s="32"/>
      <c r="J167" s="32"/>
      <c r="K167" s="32"/>
      <c r="L167" s="32"/>
      <c r="M167" s="32"/>
      <c r="N167" s="32"/>
      <c r="O167" s="32"/>
    </row>
    <row r="168" spans="3:15" x14ac:dyDescent="0.2">
      <c r="C168" s="32"/>
      <c r="D168" s="32"/>
      <c r="E168" s="32"/>
      <c r="F168" s="32"/>
      <c r="G168" s="32"/>
      <c r="H168" s="32"/>
      <c r="I168" s="32"/>
      <c r="J168" s="32"/>
      <c r="K168" s="32"/>
      <c r="L168" s="32"/>
      <c r="M168" s="32"/>
      <c r="N168" s="32"/>
      <c r="O168" s="32"/>
    </row>
    <row r="169" spans="3:15" x14ac:dyDescent="0.2">
      <c r="C169" s="32"/>
      <c r="D169" s="32"/>
      <c r="E169" s="32"/>
      <c r="F169" s="32"/>
      <c r="G169" s="32"/>
      <c r="H169" s="32"/>
      <c r="I169" s="32"/>
      <c r="J169" s="32"/>
      <c r="K169" s="32"/>
      <c r="L169" s="32"/>
      <c r="M169" s="32"/>
      <c r="N169" s="32"/>
      <c r="O169" s="32"/>
    </row>
    <row r="170" spans="3:15" x14ac:dyDescent="0.2">
      <c r="C170" s="32"/>
      <c r="D170" s="32"/>
      <c r="E170" s="32"/>
      <c r="F170" s="32"/>
      <c r="G170" s="32"/>
      <c r="H170" s="32"/>
      <c r="I170" s="32"/>
      <c r="J170" s="32"/>
      <c r="K170" s="32"/>
      <c r="L170" s="32"/>
      <c r="M170" s="32"/>
      <c r="N170" s="32"/>
      <c r="O170" s="32"/>
    </row>
    <row r="171" spans="3:15" x14ac:dyDescent="0.2">
      <c r="C171" s="32"/>
      <c r="D171" s="32"/>
      <c r="E171" s="32"/>
      <c r="F171" s="32"/>
      <c r="G171" s="32"/>
      <c r="H171" s="32"/>
      <c r="I171" s="32"/>
      <c r="J171" s="32"/>
      <c r="K171" s="32"/>
      <c r="L171" s="32"/>
      <c r="M171" s="32"/>
      <c r="N171" s="32"/>
      <c r="O171" s="32"/>
    </row>
    <row r="172" spans="3:15" x14ac:dyDescent="0.2">
      <c r="C172" s="32"/>
      <c r="D172" s="32"/>
      <c r="E172" s="32"/>
      <c r="F172" s="32"/>
      <c r="G172" s="32"/>
      <c r="H172" s="32"/>
      <c r="I172" s="32"/>
      <c r="J172" s="32"/>
      <c r="K172" s="32"/>
      <c r="L172" s="32"/>
      <c r="M172" s="32"/>
      <c r="N172" s="32"/>
      <c r="O172" s="32"/>
    </row>
    <row r="173" spans="3:15" x14ac:dyDescent="0.2">
      <c r="C173" s="32"/>
      <c r="D173" s="32"/>
      <c r="E173" s="32"/>
      <c r="F173" s="32"/>
      <c r="G173" s="32"/>
      <c r="H173" s="32"/>
      <c r="I173" s="32"/>
      <c r="J173" s="32"/>
      <c r="K173" s="32"/>
      <c r="L173" s="32"/>
      <c r="M173" s="32"/>
      <c r="N173" s="32"/>
      <c r="O173" s="32"/>
    </row>
    <row r="174" spans="3:15" x14ac:dyDescent="0.2">
      <c r="C174" s="32"/>
      <c r="D174" s="32"/>
      <c r="E174" s="32"/>
      <c r="F174" s="32"/>
      <c r="G174" s="32"/>
      <c r="H174" s="32"/>
      <c r="I174" s="32"/>
      <c r="J174" s="32"/>
      <c r="K174" s="32"/>
      <c r="L174" s="32"/>
      <c r="M174" s="32"/>
      <c r="N174" s="32"/>
      <c r="O174" s="32"/>
    </row>
    <row r="175" spans="3:15" x14ac:dyDescent="0.2">
      <c r="C175" s="32"/>
      <c r="D175" s="32"/>
      <c r="E175" s="32"/>
      <c r="F175" s="32"/>
      <c r="G175" s="32"/>
      <c r="H175" s="32"/>
      <c r="I175" s="32"/>
      <c r="J175" s="32"/>
      <c r="K175" s="32"/>
      <c r="L175" s="32"/>
      <c r="M175" s="32"/>
      <c r="N175" s="32"/>
      <c r="O175" s="32"/>
    </row>
    <row r="176" spans="3:15" x14ac:dyDescent="0.2">
      <c r="C176" s="32"/>
      <c r="D176" s="32"/>
      <c r="E176" s="32"/>
      <c r="F176" s="32"/>
      <c r="G176" s="32"/>
      <c r="H176" s="32"/>
      <c r="I176" s="32"/>
      <c r="J176" s="32"/>
      <c r="K176" s="32"/>
      <c r="L176" s="32"/>
      <c r="M176" s="32"/>
      <c r="N176" s="32"/>
      <c r="O176" s="32"/>
    </row>
    <row r="177" spans="3:15" x14ac:dyDescent="0.2">
      <c r="C177" s="32"/>
      <c r="D177" s="32"/>
      <c r="E177" s="32"/>
      <c r="F177" s="32"/>
      <c r="G177" s="32"/>
      <c r="H177" s="32"/>
      <c r="I177" s="32"/>
      <c r="J177" s="32"/>
      <c r="K177" s="32"/>
      <c r="L177" s="32"/>
      <c r="M177" s="32"/>
      <c r="N177" s="32"/>
      <c r="O177" s="32"/>
    </row>
    <row r="178" spans="3:15" x14ac:dyDescent="0.2">
      <c r="C178" s="32"/>
      <c r="D178" s="32"/>
      <c r="E178" s="32"/>
      <c r="F178" s="32"/>
      <c r="G178" s="32"/>
      <c r="H178" s="32"/>
      <c r="I178" s="32"/>
      <c r="J178" s="32"/>
      <c r="K178" s="32"/>
      <c r="L178" s="32"/>
      <c r="M178" s="32"/>
      <c r="N178" s="32"/>
      <c r="O178" s="32"/>
    </row>
    <row r="179" spans="3:15" x14ac:dyDescent="0.2">
      <c r="C179" s="32"/>
      <c r="D179" s="32"/>
      <c r="E179" s="32"/>
      <c r="F179" s="32"/>
      <c r="G179" s="32"/>
      <c r="H179" s="32"/>
      <c r="I179" s="32"/>
      <c r="J179" s="32"/>
      <c r="K179" s="32"/>
      <c r="L179" s="32"/>
      <c r="M179" s="32"/>
      <c r="N179" s="32"/>
      <c r="O179" s="32"/>
    </row>
    <row r="180" spans="3:15" x14ac:dyDescent="0.2">
      <c r="C180" s="32"/>
      <c r="D180" s="32"/>
      <c r="E180" s="32"/>
      <c r="F180" s="32"/>
      <c r="G180" s="32"/>
      <c r="H180" s="32"/>
      <c r="I180" s="32"/>
      <c r="J180" s="32"/>
      <c r="K180" s="32"/>
      <c r="L180" s="32"/>
      <c r="M180" s="32"/>
      <c r="N180" s="32"/>
      <c r="O180" s="32"/>
    </row>
    <row r="181" spans="3:15" x14ac:dyDescent="0.2">
      <c r="C181" s="32"/>
      <c r="D181" s="32"/>
      <c r="E181" s="32"/>
      <c r="F181" s="32"/>
      <c r="G181" s="32"/>
      <c r="H181" s="32"/>
      <c r="I181" s="32"/>
      <c r="J181" s="32"/>
      <c r="K181" s="32"/>
      <c r="L181" s="32"/>
      <c r="M181" s="32"/>
      <c r="N181" s="32"/>
      <c r="O181" s="32"/>
    </row>
    <row r="182" spans="3:15" x14ac:dyDescent="0.2">
      <c r="C182" s="32"/>
      <c r="D182" s="32"/>
      <c r="E182" s="32"/>
      <c r="F182" s="32"/>
      <c r="G182" s="32"/>
      <c r="H182" s="32"/>
      <c r="I182" s="32"/>
      <c r="J182" s="32"/>
      <c r="K182" s="32"/>
      <c r="L182" s="32"/>
      <c r="M182" s="32"/>
      <c r="N182" s="32"/>
      <c r="O182" s="32"/>
    </row>
    <row r="183" spans="3:15" x14ac:dyDescent="0.2">
      <c r="C183" s="32"/>
      <c r="D183" s="32"/>
      <c r="E183" s="32"/>
      <c r="F183" s="32"/>
      <c r="G183" s="32"/>
      <c r="H183" s="32"/>
      <c r="I183" s="32"/>
      <c r="J183" s="32"/>
      <c r="K183" s="32"/>
      <c r="L183" s="32"/>
      <c r="M183" s="32"/>
      <c r="N183" s="32"/>
      <c r="O183" s="32"/>
    </row>
    <row r="184" spans="3:15" x14ac:dyDescent="0.2">
      <c r="C184" s="32"/>
      <c r="D184" s="32"/>
      <c r="E184" s="32"/>
      <c r="F184" s="32"/>
      <c r="G184" s="32"/>
      <c r="H184" s="32"/>
      <c r="I184" s="32"/>
      <c r="J184" s="32"/>
      <c r="K184" s="32"/>
      <c r="L184" s="32"/>
      <c r="M184" s="32"/>
      <c r="N184" s="32"/>
      <c r="O184" s="32"/>
    </row>
    <row r="185" spans="3:15" x14ac:dyDescent="0.2">
      <c r="C185" s="32"/>
      <c r="D185" s="32"/>
      <c r="E185" s="32"/>
      <c r="F185" s="32"/>
      <c r="G185" s="32"/>
      <c r="H185" s="32"/>
      <c r="I185" s="32"/>
      <c r="J185" s="32"/>
      <c r="K185" s="32"/>
      <c r="L185" s="32"/>
      <c r="M185" s="32"/>
      <c r="N185" s="32"/>
      <c r="O185" s="32"/>
    </row>
    <row r="186" spans="3:15" x14ac:dyDescent="0.2">
      <c r="C186" s="32"/>
      <c r="D186" s="32"/>
      <c r="E186" s="32"/>
      <c r="F186" s="32"/>
      <c r="G186" s="32"/>
      <c r="H186" s="32"/>
      <c r="I186" s="32"/>
      <c r="J186" s="32"/>
      <c r="K186" s="32"/>
      <c r="L186" s="32"/>
      <c r="M186" s="32"/>
      <c r="N186" s="32"/>
      <c r="O186" s="32"/>
    </row>
    <row r="187" spans="3:15" x14ac:dyDescent="0.2">
      <c r="C187" s="32"/>
      <c r="D187" s="32"/>
      <c r="E187" s="32"/>
      <c r="F187" s="32"/>
      <c r="G187" s="32"/>
      <c r="H187" s="32"/>
      <c r="I187" s="32"/>
      <c r="J187" s="32"/>
      <c r="K187" s="32"/>
      <c r="L187" s="32"/>
      <c r="M187" s="32"/>
      <c r="N187" s="32"/>
      <c r="O187" s="32"/>
    </row>
    <row r="188" spans="3:15" x14ac:dyDescent="0.2">
      <c r="C188" s="32"/>
      <c r="D188" s="32"/>
      <c r="E188" s="32"/>
      <c r="F188" s="32"/>
      <c r="G188" s="32"/>
      <c r="H188" s="32"/>
      <c r="I188" s="32"/>
      <c r="J188" s="32"/>
      <c r="K188" s="32"/>
      <c r="L188" s="32"/>
      <c r="M188" s="32"/>
      <c r="N188" s="32"/>
      <c r="O188" s="32"/>
    </row>
    <row r="189" spans="3:15" x14ac:dyDescent="0.2">
      <c r="C189" s="32"/>
      <c r="D189" s="32"/>
      <c r="E189" s="32"/>
      <c r="F189" s="32"/>
      <c r="G189" s="32"/>
      <c r="H189" s="32"/>
      <c r="I189" s="32"/>
      <c r="J189" s="32"/>
      <c r="K189" s="32"/>
      <c r="L189" s="32"/>
      <c r="M189" s="32"/>
      <c r="N189" s="32"/>
      <c r="O189" s="32"/>
    </row>
    <row r="190" spans="3:15" x14ac:dyDescent="0.2">
      <c r="C190" s="32"/>
      <c r="D190" s="32"/>
      <c r="E190" s="32"/>
      <c r="F190" s="32"/>
      <c r="G190" s="32"/>
      <c r="H190" s="32"/>
      <c r="I190" s="32"/>
      <c r="J190" s="32"/>
      <c r="K190" s="32"/>
      <c r="L190" s="32"/>
      <c r="M190" s="32"/>
      <c r="N190" s="32"/>
      <c r="O190" s="32"/>
    </row>
    <row r="191" spans="3:15" x14ac:dyDescent="0.2">
      <c r="C191" s="32"/>
      <c r="D191" s="32"/>
      <c r="E191" s="32"/>
      <c r="F191" s="32"/>
      <c r="G191" s="32"/>
      <c r="H191" s="32"/>
      <c r="I191" s="32"/>
      <c r="J191" s="32"/>
      <c r="K191" s="32"/>
      <c r="L191" s="32"/>
      <c r="M191" s="32"/>
      <c r="N191" s="32"/>
      <c r="O191" s="32"/>
    </row>
    <row r="192" spans="3:15" x14ac:dyDescent="0.2">
      <c r="C192" s="32"/>
      <c r="D192" s="32"/>
      <c r="E192" s="32"/>
      <c r="F192" s="32"/>
      <c r="G192" s="32"/>
      <c r="H192" s="32"/>
      <c r="I192" s="32"/>
      <c r="J192" s="32"/>
      <c r="K192" s="32"/>
      <c r="L192" s="32"/>
      <c r="M192" s="32"/>
      <c r="N192" s="32"/>
      <c r="O192" s="32"/>
    </row>
    <row r="193" spans="3:15" x14ac:dyDescent="0.2">
      <c r="C193" s="32"/>
      <c r="D193" s="32"/>
      <c r="E193" s="32"/>
      <c r="F193" s="32"/>
      <c r="G193" s="32"/>
      <c r="H193" s="32"/>
      <c r="I193" s="32"/>
      <c r="J193" s="32"/>
      <c r="K193" s="32"/>
      <c r="L193" s="32"/>
      <c r="M193" s="32"/>
      <c r="N193" s="32"/>
      <c r="O193" s="32"/>
    </row>
    <row r="194" spans="3:15" x14ac:dyDescent="0.2">
      <c r="C194" s="32"/>
      <c r="D194" s="32"/>
      <c r="E194" s="32"/>
      <c r="F194" s="32"/>
      <c r="G194" s="32"/>
      <c r="H194" s="32"/>
      <c r="I194" s="32"/>
      <c r="J194" s="32"/>
      <c r="K194" s="32"/>
      <c r="L194" s="32"/>
      <c r="M194" s="32"/>
      <c r="N194" s="32"/>
      <c r="O194" s="32"/>
    </row>
    <row r="195" spans="3:15" x14ac:dyDescent="0.2">
      <c r="C195" s="32"/>
      <c r="D195" s="32"/>
      <c r="E195" s="32"/>
      <c r="F195" s="32"/>
      <c r="G195" s="32"/>
      <c r="H195" s="32"/>
      <c r="I195" s="32"/>
      <c r="J195" s="32"/>
      <c r="K195" s="32"/>
      <c r="L195" s="32"/>
      <c r="M195" s="32"/>
      <c r="N195" s="32"/>
      <c r="O195" s="32"/>
    </row>
    <row r="196" spans="3:15" x14ac:dyDescent="0.2">
      <c r="C196" s="32"/>
      <c r="D196" s="32"/>
      <c r="E196" s="32"/>
      <c r="F196" s="32"/>
      <c r="G196" s="32"/>
      <c r="H196" s="32"/>
      <c r="I196" s="32"/>
      <c r="J196" s="32"/>
      <c r="K196" s="32"/>
      <c r="L196" s="32"/>
      <c r="M196" s="32"/>
      <c r="N196" s="32"/>
      <c r="O196" s="32"/>
    </row>
    <row r="197" spans="3:15" x14ac:dyDescent="0.2">
      <c r="C197" s="32"/>
      <c r="D197" s="32"/>
      <c r="E197" s="32"/>
      <c r="F197" s="32"/>
      <c r="G197" s="32"/>
      <c r="H197" s="32"/>
      <c r="I197" s="32"/>
      <c r="J197" s="32"/>
      <c r="K197" s="32"/>
      <c r="L197" s="32"/>
      <c r="M197" s="32"/>
      <c r="N197" s="32"/>
      <c r="O197" s="32"/>
    </row>
    <row r="198" spans="3:15" x14ac:dyDescent="0.2">
      <c r="C198" s="32"/>
      <c r="D198" s="32"/>
      <c r="E198" s="32"/>
      <c r="F198" s="32"/>
      <c r="G198" s="32"/>
      <c r="H198" s="32"/>
      <c r="I198" s="32"/>
      <c r="J198" s="32"/>
      <c r="K198" s="32"/>
      <c r="L198" s="32"/>
      <c r="M198" s="32"/>
      <c r="N198" s="32"/>
      <c r="O198" s="32"/>
    </row>
    <row r="199" spans="3:15" x14ac:dyDescent="0.2">
      <c r="C199" s="32"/>
      <c r="D199" s="32"/>
      <c r="E199" s="32"/>
      <c r="F199" s="32"/>
      <c r="G199" s="32"/>
      <c r="H199" s="32"/>
      <c r="I199" s="32"/>
      <c r="J199" s="32"/>
      <c r="K199" s="32"/>
      <c r="L199" s="32"/>
      <c r="M199" s="32"/>
      <c r="N199" s="32"/>
      <c r="O199" s="32"/>
    </row>
    <row r="200" spans="3:15" x14ac:dyDescent="0.2">
      <c r="C200" s="32"/>
      <c r="D200" s="32"/>
      <c r="E200" s="32"/>
      <c r="F200" s="32"/>
      <c r="G200" s="32"/>
      <c r="H200" s="32"/>
      <c r="I200" s="32"/>
      <c r="J200" s="32"/>
      <c r="K200" s="32"/>
      <c r="L200" s="32"/>
      <c r="M200" s="32"/>
      <c r="N200" s="32"/>
      <c r="O200" s="32"/>
    </row>
    <row r="201" spans="3:15" x14ac:dyDescent="0.2">
      <c r="C201" s="32"/>
      <c r="D201" s="32"/>
      <c r="E201" s="32"/>
      <c r="F201" s="32"/>
      <c r="G201" s="32"/>
      <c r="H201" s="32"/>
      <c r="I201" s="32"/>
      <c r="J201" s="32"/>
      <c r="K201" s="32"/>
      <c r="L201" s="32"/>
      <c r="M201" s="32"/>
      <c r="N201" s="32"/>
      <c r="O201" s="32"/>
    </row>
    <row r="202" spans="3:15" x14ac:dyDescent="0.2">
      <c r="C202" s="32"/>
      <c r="D202" s="32"/>
      <c r="E202" s="32"/>
      <c r="F202" s="32"/>
      <c r="G202" s="32"/>
      <c r="H202" s="32"/>
      <c r="I202" s="32"/>
      <c r="J202" s="32"/>
      <c r="K202" s="32"/>
      <c r="L202" s="32"/>
      <c r="M202" s="32"/>
      <c r="N202" s="32"/>
      <c r="O202" s="32"/>
    </row>
    <row r="203" spans="3:15" x14ac:dyDescent="0.2">
      <c r="C203" s="32"/>
      <c r="D203" s="32"/>
      <c r="E203" s="32"/>
      <c r="F203" s="32"/>
      <c r="G203" s="32"/>
      <c r="H203" s="32"/>
      <c r="I203" s="32"/>
      <c r="J203" s="32"/>
      <c r="K203" s="32"/>
      <c r="L203" s="32"/>
      <c r="M203" s="32"/>
      <c r="N203" s="32"/>
      <c r="O203" s="32"/>
    </row>
    <row r="204" spans="3:15" x14ac:dyDescent="0.2">
      <c r="C204" s="32"/>
      <c r="D204" s="32"/>
      <c r="E204" s="32"/>
      <c r="F204" s="32"/>
      <c r="G204" s="32"/>
      <c r="H204" s="32"/>
      <c r="I204" s="32"/>
      <c r="J204" s="32"/>
      <c r="K204" s="32"/>
      <c r="L204" s="32"/>
      <c r="M204" s="32"/>
      <c r="N204" s="32"/>
      <c r="O204" s="32"/>
    </row>
    <row r="205" spans="3:15" x14ac:dyDescent="0.2">
      <c r="C205" s="32"/>
      <c r="D205" s="32"/>
      <c r="E205" s="32"/>
      <c r="F205" s="32"/>
      <c r="G205" s="32"/>
      <c r="H205" s="32"/>
      <c r="I205" s="32"/>
      <c r="J205" s="32"/>
      <c r="K205" s="32"/>
      <c r="L205" s="32"/>
      <c r="M205" s="32"/>
      <c r="N205" s="32"/>
      <c r="O205" s="32"/>
    </row>
    <row r="206" spans="3:15" x14ac:dyDescent="0.2">
      <c r="C206" s="32"/>
      <c r="D206" s="32"/>
      <c r="E206" s="32"/>
      <c r="F206" s="32"/>
      <c r="G206" s="32"/>
      <c r="H206" s="32"/>
      <c r="I206" s="32"/>
      <c r="J206" s="32"/>
      <c r="K206" s="32"/>
      <c r="L206" s="32"/>
      <c r="M206" s="32"/>
      <c r="N206" s="32"/>
      <c r="O206" s="32"/>
    </row>
    <row r="207" spans="3:15" x14ac:dyDescent="0.2">
      <c r="C207" s="32"/>
      <c r="D207" s="32"/>
      <c r="E207" s="32"/>
      <c r="F207" s="32"/>
      <c r="G207" s="32"/>
      <c r="H207" s="32"/>
      <c r="I207" s="32"/>
      <c r="J207" s="32"/>
      <c r="K207" s="32"/>
      <c r="L207" s="32"/>
      <c r="M207" s="32"/>
      <c r="N207" s="32"/>
      <c r="O207" s="32"/>
    </row>
    <row r="208" spans="3:15" x14ac:dyDescent="0.2">
      <c r="C208" s="32"/>
      <c r="D208" s="32"/>
      <c r="E208" s="32"/>
      <c r="F208" s="32"/>
      <c r="G208" s="32"/>
      <c r="H208" s="32"/>
      <c r="I208" s="32"/>
      <c r="J208" s="32"/>
      <c r="K208" s="32"/>
      <c r="L208" s="32"/>
      <c r="M208" s="32"/>
      <c r="N208" s="32"/>
      <c r="O208" s="32"/>
    </row>
    <row r="209" spans="3:15" x14ac:dyDescent="0.2">
      <c r="C209" s="32"/>
      <c r="D209" s="32"/>
      <c r="E209" s="32"/>
      <c r="F209" s="32"/>
      <c r="G209" s="32"/>
      <c r="H209" s="32"/>
      <c r="I209" s="32"/>
      <c r="J209" s="32"/>
      <c r="K209" s="32"/>
      <c r="L209" s="32"/>
      <c r="M209" s="32"/>
      <c r="N209" s="32"/>
      <c r="O209" s="32"/>
    </row>
    <row r="210" spans="3:15" x14ac:dyDescent="0.2">
      <c r="C210" s="32"/>
      <c r="D210" s="32"/>
      <c r="E210" s="32"/>
      <c r="F210" s="32"/>
      <c r="G210" s="32"/>
      <c r="H210" s="32"/>
      <c r="I210" s="32"/>
      <c r="J210" s="32"/>
      <c r="K210" s="32"/>
      <c r="L210" s="32"/>
      <c r="M210" s="32"/>
      <c r="N210" s="32"/>
      <c r="O210" s="32"/>
    </row>
    <row r="211" spans="3:15" x14ac:dyDescent="0.2">
      <c r="C211" s="32"/>
      <c r="D211" s="32"/>
      <c r="E211" s="32"/>
      <c r="F211" s="32"/>
      <c r="G211" s="32"/>
      <c r="H211" s="32"/>
      <c r="I211" s="32"/>
      <c r="J211" s="32"/>
      <c r="K211" s="32"/>
      <c r="L211" s="32"/>
      <c r="M211" s="32"/>
      <c r="N211" s="32"/>
      <c r="O211" s="32"/>
    </row>
    <row r="212" spans="3:15" x14ac:dyDescent="0.2">
      <c r="C212" s="32"/>
      <c r="D212" s="32"/>
      <c r="E212" s="32"/>
      <c r="F212" s="32"/>
      <c r="G212" s="32"/>
      <c r="H212" s="32"/>
      <c r="I212" s="32"/>
      <c r="J212" s="32"/>
      <c r="K212" s="32"/>
      <c r="L212" s="32"/>
      <c r="M212" s="32"/>
      <c r="N212" s="32"/>
      <c r="O212" s="32"/>
    </row>
    <row r="213" spans="3:15" x14ac:dyDescent="0.2">
      <c r="C213" s="32"/>
      <c r="D213" s="32"/>
      <c r="E213" s="32"/>
      <c r="F213" s="32"/>
      <c r="G213" s="32"/>
      <c r="H213" s="32"/>
      <c r="I213" s="32"/>
      <c r="J213" s="32"/>
      <c r="K213" s="32"/>
      <c r="L213" s="32"/>
      <c r="M213" s="32"/>
      <c r="N213" s="32"/>
      <c r="O213" s="32"/>
    </row>
    <row r="214" spans="3:15" x14ac:dyDescent="0.2">
      <c r="C214" s="32"/>
      <c r="D214" s="32"/>
      <c r="E214" s="32"/>
      <c r="F214" s="32"/>
      <c r="G214" s="32"/>
      <c r="H214" s="32"/>
      <c r="I214" s="32"/>
      <c r="J214" s="32"/>
      <c r="K214" s="32"/>
      <c r="L214" s="32"/>
      <c r="M214" s="32"/>
      <c r="N214" s="32"/>
      <c r="O214" s="32"/>
    </row>
    <row r="215" spans="3:15" x14ac:dyDescent="0.2">
      <c r="C215" s="32"/>
      <c r="D215" s="32"/>
      <c r="E215" s="32"/>
      <c r="F215" s="32"/>
      <c r="G215" s="32"/>
      <c r="H215" s="32"/>
      <c r="I215" s="32"/>
      <c r="J215" s="32"/>
      <c r="K215" s="32"/>
      <c r="L215" s="32"/>
      <c r="M215" s="32"/>
      <c r="N215" s="32"/>
      <c r="O215" s="32"/>
    </row>
    <row r="216" spans="3:15" x14ac:dyDescent="0.2">
      <c r="C216" s="32"/>
      <c r="D216" s="32"/>
      <c r="E216" s="32"/>
      <c r="F216" s="32"/>
      <c r="G216" s="32"/>
      <c r="H216" s="32"/>
      <c r="I216" s="32"/>
      <c r="J216" s="32"/>
      <c r="K216" s="32"/>
      <c r="L216" s="32"/>
      <c r="M216" s="32"/>
      <c r="N216" s="32"/>
      <c r="O216" s="32"/>
    </row>
    <row r="217" spans="3:15" x14ac:dyDescent="0.2">
      <c r="C217" s="32"/>
      <c r="D217" s="32"/>
      <c r="E217" s="32"/>
      <c r="F217" s="32"/>
      <c r="G217" s="32"/>
      <c r="H217" s="32"/>
      <c r="I217" s="32"/>
      <c r="J217" s="32"/>
      <c r="K217" s="32"/>
      <c r="L217" s="32"/>
      <c r="M217" s="32"/>
      <c r="N217" s="32"/>
      <c r="O217" s="32"/>
    </row>
    <row r="218" spans="3:15" x14ac:dyDescent="0.2">
      <c r="C218" s="32"/>
      <c r="D218" s="32"/>
      <c r="E218" s="32"/>
      <c r="F218" s="32"/>
      <c r="G218" s="32"/>
      <c r="H218" s="32"/>
      <c r="I218" s="32"/>
      <c r="J218" s="32"/>
      <c r="K218" s="32"/>
      <c r="L218" s="32"/>
      <c r="M218" s="32"/>
      <c r="N218" s="32"/>
      <c r="O218" s="32"/>
    </row>
    <row r="219" spans="3:15" x14ac:dyDescent="0.2">
      <c r="C219" s="32"/>
      <c r="D219" s="32"/>
      <c r="E219" s="32"/>
      <c r="F219" s="32"/>
      <c r="G219" s="32"/>
      <c r="H219" s="32"/>
      <c r="I219" s="32"/>
      <c r="J219" s="32"/>
      <c r="K219" s="32"/>
      <c r="L219" s="32"/>
      <c r="M219" s="32"/>
      <c r="N219" s="32"/>
      <c r="O219" s="32"/>
    </row>
    <row r="220" spans="3:15" x14ac:dyDescent="0.2">
      <c r="C220" s="32"/>
      <c r="D220" s="32"/>
      <c r="E220" s="32"/>
      <c r="F220" s="32"/>
      <c r="G220" s="32"/>
      <c r="H220" s="32"/>
      <c r="I220" s="32"/>
      <c r="J220" s="32"/>
      <c r="K220" s="32"/>
      <c r="L220" s="32"/>
      <c r="M220" s="32"/>
      <c r="N220" s="32"/>
      <c r="O220" s="32"/>
    </row>
    <row r="221" spans="3:15" x14ac:dyDescent="0.2">
      <c r="C221" s="32"/>
      <c r="D221" s="32"/>
      <c r="E221" s="32"/>
      <c r="F221" s="32"/>
      <c r="G221" s="32"/>
      <c r="H221" s="32"/>
      <c r="I221" s="32"/>
      <c r="J221" s="32"/>
      <c r="K221" s="32"/>
      <c r="L221" s="32"/>
      <c r="M221" s="32"/>
      <c r="N221" s="32"/>
      <c r="O221" s="32"/>
    </row>
    <row r="222" spans="3:15" x14ac:dyDescent="0.2">
      <c r="C222" s="32"/>
      <c r="D222" s="32"/>
      <c r="E222" s="32"/>
      <c r="F222" s="32"/>
      <c r="G222" s="32"/>
      <c r="H222" s="32"/>
      <c r="I222" s="32"/>
      <c r="J222" s="32"/>
      <c r="K222" s="32"/>
      <c r="L222" s="32"/>
      <c r="M222" s="32"/>
      <c r="N222" s="32"/>
      <c r="O222" s="32"/>
    </row>
    <row r="223" spans="3:15" x14ac:dyDescent="0.2">
      <c r="C223" s="32"/>
      <c r="D223" s="32"/>
      <c r="E223" s="32"/>
      <c r="F223" s="32"/>
      <c r="G223" s="32"/>
      <c r="H223" s="32"/>
      <c r="I223" s="32"/>
      <c r="J223" s="32"/>
      <c r="K223" s="32"/>
      <c r="L223" s="32"/>
      <c r="M223" s="32"/>
      <c r="N223" s="32"/>
      <c r="O223" s="32"/>
    </row>
    <row r="224" spans="3:15" x14ac:dyDescent="0.2">
      <c r="C224" s="32"/>
      <c r="D224" s="32"/>
      <c r="E224" s="32"/>
      <c r="F224" s="32"/>
      <c r="G224" s="32"/>
      <c r="H224" s="32"/>
      <c r="I224" s="32"/>
      <c r="J224" s="32"/>
      <c r="K224" s="32"/>
      <c r="L224" s="32"/>
      <c r="M224" s="32"/>
      <c r="N224" s="32"/>
      <c r="O224" s="32"/>
    </row>
    <row r="225" spans="3:15" x14ac:dyDescent="0.2">
      <c r="C225" s="32"/>
      <c r="D225" s="32"/>
      <c r="E225" s="32"/>
      <c r="F225" s="32"/>
      <c r="G225" s="32"/>
      <c r="H225" s="32"/>
      <c r="I225" s="32"/>
      <c r="J225" s="32"/>
      <c r="K225" s="32"/>
      <c r="L225" s="32"/>
      <c r="M225" s="32"/>
      <c r="N225" s="32"/>
      <c r="O225" s="32"/>
    </row>
    <row r="226" spans="3:15" x14ac:dyDescent="0.2">
      <c r="C226" s="32"/>
      <c r="D226" s="32"/>
      <c r="E226" s="32"/>
      <c r="F226" s="32"/>
      <c r="G226" s="32"/>
      <c r="H226" s="32"/>
      <c r="I226" s="32"/>
      <c r="J226" s="32"/>
      <c r="K226" s="32"/>
      <c r="L226" s="32"/>
      <c r="M226" s="32"/>
      <c r="N226" s="32"/>
      <c r="O226" s="32"/>
    </row>
    <row r="227" spans="3:15" x14ac:dyDescent="0.2">
      <c r="C227" s="32"/>
      <c r="D227" s="32"/>
      <c r="E227" s="32"/>
      <c r="F227" s="32"/>
      <c r="G227" s="32"/>
      <c r="H227" s="32"/>
      <c r="I227" s="32"/>
      <c r="J227" s="32"/>
      <c r="K227" s="32"/>
      <c r="L227" s="32"/>
      <c r="M227" s="32"/>
      <c r="N227" s="32"/>
      <c r="O227" s="32"/>
    </row>
    <row r="228" spans="3:15" x14ac:dyDescent="0.2">
      <c r="C228" s="32"/>
      <c r="D228" s="32"/>
      <c r="E228" s="32"/>
      <c r="F228" s="32"/>
      <c r="G228" s="32"/>
      <c r="H228" s="32"/>
      <c r="I228" s="32"/>
      <c r="J228" s="32"/>
      <c r="K228" s="32"/>
      <c r="L228" s="32"/>
      <c r="M228" s="32"/>
      <c r="N228" s="32"/>
      <c r="O228" s="32"/>
    </row>
    <row r="229" spans="3:15" x14ac:dyDescent="0.2">
      <c r="C229" s="32"/>
      <c r="D229" s="32"/>
      <c r="E229" s="32"/>
      <c r="F229" s="32"/>
      <c r="G229" s="32"/>
      <c r="H229" s="32"/>
      <c r="I229" s="32"/>
      <c r="J229" s="32"/>
      <c r="K229" s="32"/>
      <c r="L229" s="32"/>
      <c r="M229" s="32"/>
      <c r="N229" s="32"/>
      <c r="O229" s="32"/>
    </row>
    <row r="230" spans="3:15" x14ac:dyDescent="0.2">
      <c r="C230" s="32"/>
      <c r="D230" s="32"/>
      <c r="E230" s="32"/>
      <c r="F230" s="32"/>
      <c r="G230" s="32"/>
      <c r="H230" s="32"/>
      <c r="I230" s="32"/>
      <c r="J230" s="32"/>
      <c r="K230" s="32"/>
      <c r="L230" s="32"/>
      <c r="M230" s="32"/>
      <c r="N230" s="32"/>
      <c r="O230" s="32"/>
    </row>
    <row r="231" spans="3:15" x14ac:dyDescent="0.2">
      <c r="C231" s="32"/>
      <c r="D231" s="32"/>
      <c r="E231" s="32"/>
      <c r="F231" s="32"/>
      <c r="G231" s="32"/>
      <c r="H231" s="32"/>
      <c r="I231" s="32"/>
      <c r="J231" s="32"/>
      <c r="K231" s="32"/>
      <c r="L231" s="32"/>
      <c r="M231" s="32"/>
      <c r="N231" s="32"/>
      <c r="O231" s="32"/>
    </row>
    <row r="232" spans="3:15" x14ac:dyDescent="0.2">
      <c r="C232" s="32"/>
      <c r="D232" s="32"/>
      <c r="E232" s="32"/>
      <c r="F232" s="32"/>
      <c r="G232" s="32"/>
      <c r="H232" s="32"/>
      <c r="I232" s="32"/>
      <c r="J232" s="32"/>
      <c r="K232" s="32"/>
      <c r="L232" s="32"/>
      <c r="M232" s="32"/>
      <c r="N232" s="32"/>
      <c r="O232" s="32"/>
    </row>
    <row r="233" spans="3:15" x14ac:dyDescent="0.2">
      <c r="C233" s="32"/>
      <c r="D233" s="32"/>
      <c r="E233" s="32"/>
      <c r="F233" s="32"/>
      <c r="G233" s="32"/>
      <c r="H233" s="32"/>
      <c r="I233" s="32"/>
      <c r="J233" s="32"/>
      <c r="K233" s="32"/>
      <c r="L233" s="32"/>
      <c r="M233" s="32"/>
      <c r="N233" s="32"/>
      <c r="O233" s="32"/>
    </row>
    <row r="234" spans="3:15" x14ac:dyDescent="0.2">
      <c r="C234" s="32"/>
      <c r="D234" s="32"/>
      <c r="E234" s="32"/>
      <c r="F234" s="32"/>
      <c r="G234" s="32"/>
      <c r="H234" s="32"/>
      <c r="I234" s="32"/>
      <c r="J234" s="32"/>
      <c r="K234" s="32"/>
      <c r="L234" s="32"/>
      <c r="M234" s="32"/>
      <c r="N234" s="32"/>
      <c r="O234" s="32"/>
    </row>
    <row r="235" spans="3:15" x14ac:dyDescent="0.2">
      <c r="C235" s="32"/>
      <c r="D235" s="32"/>
      <c r="E235" s="32"/>
      <c r="F235" s="32"/>
      <c r="G235" s="32"/>
      <c r="H235" s="32"/>
      <c r="I235" s="32"/>
      <c r="J235" s="32"/>
      <c r="K235" s="32"/>
      <c r="L235" s="32"/>
      <c r="M235" s="32"/>
      <c r="N235" s="32"/>
      <c r="O235" s="32"/>
    </row>
    <row r="236" spans="3:15" x14ac:dyDescent="0.2">
      <c r="C236" s="32"/>
      <c r="D236" s="32"/>
      <c r="E236" s="32"/>
      <c r="F236" s="32"/>
      <c r="G236" s="32"/>
      <c r="H236" s="32"/>
      <c r="I236" s="32"/>
      <c r="J236" s="32"/>
      <c r="K236" s="32"/>
      <c r="L236" s="32"/>
      <c r="M236" s="32"/>
      <c r="N236" s="32"/>
      <c r="O236" s="32"/>
    </row>
    <row r="237" spans="3:15" x14ac:dyDescent="0.2">
      <c r="C237" s="32"/>
      <c r="D237" s="32"/>
      <c r="E237" s="32"/>
      <c r="F237" s="32"/>
      <c r="G237" s="32"/>
      <c r="H237" s="32"/>
      <c r="I237" s="32"/>
      <c r="J237" s="32"/>
      <c r="K237" s="32"/>
      <c r="L237" s="32"/>
      <c r="M237" s="32"/>
      <c r="N237" s="32"/>
      <c r="O237" s="32"/>
    </row>
    <row r="238" spans="3:15" x14ac:dyDescent="0.2">
      <c r="C238" s="32"/>
      <c r="D238" s="32"/>
      <c r="E238" s="32"/>
      <c r="F238" s="32"/>
      <c r="G238" s="32"/>
      <c r="H238" s="32"/>
      <c r="I238" s="32"/>
      <c r="J238" s="32"/>
      <c r="K238" s="32"/>
      <c r="L238" s="32"/>
      <c r="M238" s="32"/>
      <c r="N238" s="32"/>
      <c r="O238" s="32"/>
    </row>
    <row r="239" spans="3:15" x14ac:dyDescent="0.2">
      <c r="C239" s="32"/>
      <c r="D239" s="32"/>
      <c r="E239" s="32"/>
      <c r="F239" s="32"/>
      <c r="G239" s="32"/>
      <c r="H239" s="32"/>
      <c r="I239" s="32"/>
      <c r="J239" s="32"/>
      <c r="K239" s="32"/>
      <c r="L239" s="32"/>
      <c r="M239" s="32"/>
      <c r="N239" s="32"/>
      <c r="O239" s="32"/>
    </row>
    <row r="240" spans="3:15" x14ac:dyDescent="0.2">
      <c r="C240" s="32"/>
      <c r="D240" s="32"/>
      <c r="E240" s="32"/>
      <c r="F240" s="32"/>
      <c r="G240" s="32"/>
      <c r="H240" s="32"/>
      <c r="I240" s="32"/>
      <c r="J240" s="32"/>
      <c r="K240" s="32"/>
      <c r="L240" s="32"/>
      <c r="M240" s="32"/>
      <c r="N240" s="32"/>
      <c r="O240" s="32"/>
    </row>
    <row r="241" spans="3:15" x14ac:dyDescent="0.2">
      <c r="C241" s="32"/>
      <c r="D241" s="32"/>
      <c r="E241" s="32"/>
      <c r="F241" s="32"/>
      <c r="G241" s="32"/>
      <c r="H241" s="32"/>
      <c r="I241" s="32"/>
      <c r="J241" s="32"/>
      <c r="K241" s="32"/>
      <c r="L241" s="32"/>
      <c r="M241" s="32"/>
      <c r="N241" s="32"/>
      <c r="O241" s="32"/>
    </row>
    <row r="242" spans="3:15" x14ac:dyDescent="0.2">
      <c r="C242" s="32"/>
      <c r="D242" s="32"/>
      <c r="E242" s="32"/>
      <c r="F242" s="32"/>
      <c r="G242" s="32"/>
      <c r="H242" s="32"/>
      <c r="I242" s="32"/>
      <c r="J242" s="32"/>
      <c r="K242" s="32"/>
      <c r="L242" s="32"/>
      <c r="M242" s="32"/>
      <c r="N242" s="32"/>
      <c r="O242" s="32"/>
    </row>
    <row r="243" spans="3:15" x14ac:dyDescent="0.2">
      <c r="C243" s="32"/>
      <c r="D243" s="32"/>
      <c r="E243" s="32"/>
      <c r="F243" s="32"/>
      <c r="G243" s="32"/>
      <c r="H243" s="32"/>
      <c r="I243" s="32"/>
      <c r="J243" s="32"/>
      <c r="K243" s="32"/>
      <c r="L243" s="32"/>
      <c r="M243" s="32"/>
      <c r="N243" s="32"/>
      <c r="O243" s="32"/>
    </row>
    <row r="244" spans="3:15" x14ac:dyDescent="0.2">
      <c r="C244" s="32"/>
      <c r="D244" s="32"/>
      <c r="E244" s="32"/>
      <c r="F244" s="32"/>
      <c r="G244" s="32"/>
      <c r="H244" s="32"/>
      <c r="I244" s="32"/>
      <c r="J244" s="32"/>
      <c r="K244" s="32"/>
      <c r="L244" s="32"/>
      <c r="M244" s="32"/>
      <c r="N244" s="32"/>
      <c r="O244" s="32"/>
    </row>
    <row r="245" spans="3:15" x14ac:dyDescent="0.2">
      <c r="C245" s="32"/>
      <c r="D245" s="32"/>
      <c r="E245" s="32"/>
      <c r="F245" s="32"/>
      <c r="G245" s="32"/>
      <c r="H245" s="32"/>
      <c r="I245" s="32"/>
      <c r="J245" s="32"/>
      <c r="K245" s="32"/>
      <c r="L245" s="32"/>
      <c r="M245" s="32"/>
      <c r="N245" s="32"/>
      <c r="O245" s="32"/>
    </row>
    <row r="246" spans="3:15" x14ac:dyDescent="0.2">
      <c r="C246" s="32"/>
      <c r="D246" s="32"/>
      <c r="E246" s="32"/>
      <c r="F246" s="32"/>
      <c r="G246" s="32"/>
      <c r="H246" s="32"/>
      <c r="I246" s="32"/>
      <c r="J246" s="32"/>
      <c r="K246" s="32"/>
      <c r="L246" s="32"/>
      <c r="M246" s="32"/>
      <c r="N246" s="32"/>
      <c r="O246" s="32"/>
    </row>
    <row r="247" spans="3:15" x14ac:dyDescent="0.2">
      <c r="C247" s="32"/>
      <c r="D247" s="32"/>
      <c r="E247" s="32"/>
      <c r="F247" s="32"/>
      <c r="G247" s="32"/>
      <c r="H247" s="32"/>
      <c r="I247" s="32"/>
      <c r="J247" s="32"/>
      <c r="K247" s="32"/>
      <c r="L247" s="32"/>
      <c r="M247" s="32"/>
      <c r="N247" s="32"/>
      <c r="O247" s="32"/>
    </row>
    <row r="248" spans="3:15" x14ac:dyDescent="0.2">
      <c r="C248" s="32"/>
      <c r="D248" s="32"/>
      <c r="E248" s="32"/>
      <c r="F248" s="32"/>
      <c r="G248" s="32"/>
      <c r="H248" s="32"/>
      <c r="I248" s="32"/>
      <c r="J248" s="32"/>
      <c r="K248" s="32"/>
      <c r="L248" s="32"/>
      <c r="M248" s="32"/>
      <c r="N248" s="32"/>
      <c r="O248" s="32"/>
    </row>
    <row r="249" spans="3:15" x14ac:dyDescent="0.2">
      <c r="C249" s="32"/>
      <c r="D249" s="32"/>
      <c r="E249" s="32"/>
      <c r="F249" s="32"/>
      <c r="G249" s="32"/>
      <c r="H249" s="32"/>
      <c r="I249" s="32"/>
      <c r="J249" s="32"/>
      <c r="K249" s="32"/>
      <c r="L249" s="32"/>
      <c r="M249" s="32"/>
      <c r="N249" s="32"/>
      <c r="O249" s="32"/>
    </row>
    <row r="250" spans="3:15" x14ac:dyDescent="0.2">
      <c r="C250" s="32"/>
      <c r="D250" s="32"/>
      <c r="E250" s="32"/>
      <c r="F250" s="32"/>
      <c r="G250" s="32"/>
      <c r="H250" s="32"/>
      <c r="I250" s="32"/>
      <c r="J250" s="32"/>
      <c r="K250" s="32"/>
      <c r="L250" s="32"/>
      <c r="M250" s="32"/>
      <c r="N250" s="32"/>
      <c r="O250" s="32"/>
    </row>
    <row r="251" spans="3:15" x14ac:dyDescent="0.2">
      <c r="C251" s="32"/>
      <c r="D251" s="32"/>
      <c r="E251" s="32"/>
      <c r="F251" s="32"/>
      <c r="G251" s="32"/>
      <c r="H251" s="32"/>
      <c r="I251" s="32"/>
      <c r="J251" s="32"/>
      <c r="K251" s="32"/>
      <c r="L251" s="32"/>
      <c r="M251" s="32"/>
      <c r="N251" s="32"/>
      <c r="O251" s="32"/>
    </row>
    <row r="252" spans="3:15" x14ac:dyDescent="0.2">
      <c r="C252" s="32"/>
      <c r="D252" s="32"/>
      <c r="E252" s="32"/>
      <c r="F252" s="32"/>
      <c r="G252" s="32"/>
      <c r="H252" s="32"/>
      <c r="I252" s="32"/>
      <c r="J252" s="32"/>
      <c r="K252" s="32"/>
      <c r="L252" s="32"/>
      <c r="M252" s="32"/>
      <c r="N252" s="32"/>
      <c r="O252" s="32"/>
    </row>
    <row r="253" spans="3:15" x14ac:dyDescent="0.2">
      <c r="C253" s="32"/>
      <c r="D253" s="32"/>
      <c r="E253" s="32"/>
      <c r="F253" s="32"/>
      <c r="G253" s="32"/>
      <c r="H253" s="32"/>
      <c r="I253" s="32"/>
      <c r="J253" s="32"/>
      <c r="K253" s="32"/>
      <c r="L253" s="32"/>
      <c r="M253" s="32"/>
      <c r="N253" s="32"/>
      <c r="O253" s="32"/>
    </row>
    <row r="254" spans="3:15" x14ac:dyDescent="0.2">
      <c r="C254" s="32"/>
      <c r="D254" s="32"/>
      <c r="E254" s="32"/>
      <c r="F254" s="32"/>
      <c r="G254" s="32"/>
      <c r="H254" s="32"/>
      <c r="I254" s="32"/>
      <c r="J254" s="32"/>
      <c r="K254" s="32"/>
      <c r="L254" s="32"/>
      <c r="M254" s="32"/>
      <c r="N254" s="32"/>
      <c r="O254" s="32"/>
    </row>
    <row r="255" spans="3:15" x14ac:dyDescent="0.2">
      <c r="C255" s="32"/>
      <c r="D255" s="32"/>
      <c r="E255" s="32"/>
      <c r="F255" s="32"/>
      <c r="G255" s="32"/>
      <c r="H255" s="32"/>
      <c r="I255" s="32"/>
      <c r="J255" s="32"/>
      <c r="K255" s="32"/>
      <c r="L255" s="32"/>
      <c r="M255" s="32"/>
      <c r="N255" s="32"/>
      <c r="O255" s="32"/>
    </row>
    <row r="256" spans="3:15" x14ac:dyDescent="0.2">
      <c r="C256" s="32"/>
      <c r="D256" s="32"/>
      <c r="E256" s="32"/>
      <c r="F256" s="32"/>
      <c r="G256" s="32"/>
      <c r="H256" s="32"/>
      <c r="I256" s="32"/>
      <c r="J256" s="32"/>
      <c r="K256" s="32"/>
      <c r="L256" s="32"/>
      <c r="M256" s="32"/>
      <c r="N256" s="32"/>
      <c r="O256" s="32"/>
    </row>
    <row r="257" spans="3:15" x14ac:dyDescent="0.2">
      <c r="C257" s="32"/>
      <c r="D257" s="32"/>
      <c r="E257" s="32"/>
      <c r="F257" s="32"/>
      <c r="G257" s="32"/>
      <c r="H257" s="32"/>
      <c r="I257" s="32"/>
      <c r="J257" s="32"/>
      <c r="K257" s="32"/>
      <c r="L257" s="32"/>
      <c r="M257" s="32"/>
      <c r="N257" s="32"/>
      <c r="O257" s="32"/>
    </row>
    <row r="258" spans="3:15" x14ac:dyDescent="0.2">
      <c r="C258" s="32"/>
      <c r="D258" s="32"/>
      <c r="E258" s="32"/>
      <c r="F258" s="32"/>
      <c r="G258" s="32"/>
      <c r="H258" s="32"/>
      <c r="I258" s="32"/>
      <c r="J258" s="32"/>
      <c r="K258" s="32"/>
      <c r="L258" s="32"/>
      <c r="M258" s="32"/>
      <c r="N258" s="32"/>
      <c r="O258" s="32"/>
    </row>
    <row r="259" spans="3:15" x14ac:dyDescent="0.2">
      <c r="C259" s="32"/>
      <c r="D259" s="32"/>
      <c r="E259" s="32"/>
      <c r="F259" s="32"/>
      <c r="G259" s="32"/>
      <c r="H259" s="32"/>
      <c r="I259" s="32"/>
      <c r="J259" s="32"/>
      <c r="K259" s="32"/>
      <c r="L259" s="32"/>
      <c r="M259" s="32"/>
      <c r="N259" s="32"/>
      <c r="O259" s="32"/>
    </row>
    <row r="260" spans="3:15" x14ac:dyDescent="0.2">
      <c r="C260" s="32"/>
      <c r="D260" s="32"/>
      <c r="E260" s="32"/>
      <c r="F260" s="32"/>
      <c r="G260" s="32"/>
      <c r="H260" s="32"/>
      <c r="I260" s="32"/>
      <c r="J260" s="32"/>
      <c r="K260" s="32"/>
      <c r="L260" s="32"/>
      <c r="M260" s="32"/>
      <c r="N260" s="32"/>
      <c r="O260" s="32"/>
    </row>
    <row r="261" spans="3:15" x14ac:dyDescent="0.2">
      <c r="C261" s="32"/>
      <c r="D261" s="32"/>
      <c r="E261" s="32"/>
      <c r="F261" s="32"/>
      <c r="G261" s="32"/>
      <c r="H261" s="32"/>
      <c r="I261" s="32"/>
      <c r="J261" s="32"/>
      <c r="K261" s="32"/>
      <c r="L261" s="32"/>
      <c r="M261" s="32"/>
      <c r="N261" s="32"/>
      <c r="O261" s="32"/>
    </row>
    <row r="262" spans="3:15" x14ac:dyDescent="0.2">
      <c r="C262" s="32"/>
      <c r="D262" s="32"/>
      <c r="E262" s="32"/>
      <c r="F262" s="32"/>
      <c r="G262" s="32"/>
      <c r="H262" s="32"/>
      <c r="I262" s="32"/>
      <c r="J262" s="32"/>
      <c r="K262" s="32"/>
      <c r="L262" s="32"/>
      <c r="M262" s="32"/>
      <c r="N262" s="32"/>
      <c r="O262" s="32"/>
    </row>
    <row r="263" spans="3:15" x14ac:dyDescent="0.2">
      <c r="C263" s="32"/>
      <c r="D263" s="32"/>
      <c r="E263" s="32"/>
      <c r="F263" s="32"/>
      <c r="G263" s="32"/>
      <c r="H263" s="32"/>
      <c r="I263" s="32"/>
      <c r="J263" s="32"/>
      <c r="K263" s="32"/>
      <c r="L263" s="32"/>
      <c r="M263" s="32"/>
      <c r="N263" s="32"/>
      <c r="O263" s="32"/>
    </row>
    <row r="264" spans="3:15" x14ac:dyDescent="0.2">
      <c r="C264" s="32"/>
      <c r="D264" s="32"/>
      <c r="E264" s="32"/>
      <c r="F264" s="32"/>
      <c r="G264" s="32"/>
      <c r="H264" s="32"/>
      <c r="I264" s="32"/>
      <c r="J264" s="32"/>
      <c r="K264" s="32"/>
      <c r="L264" s="32"/>
      <c r="M264" s="32"/>
      <c r="N264" s="32"/>
      <c r="O264" s="32"/>
    </row>
    <row r="265" spans="3:15" x14ac:dyDescent="0.2">
      <c r="C265" s="32"/>
      <c r="D265" s="32"/>
      <c r="E265" s="32"/>
      <c r="F265" s="32"/>
      <c r="G265" s="32"/>
      <c r="H265" s="32"/>
      <c r="I265" s="32"/>
      <c r="J265" s="32"/>
      <c r="K265" s="32"/>
      <c r="L265" s="32"/>
      <c r="M265" s="32"/>
      <c r="N265" s="32"/>
      <c r="O265" s="32"/>
    </row>
    <row r="266" spans="3:15" x14ac:dyDescent="0.2">
      <c r="C266" s="32"/>
      <c r="D266" s="32"/>
      <c r="E266" s="32"/>
      <c r="F266" s="32"/>
      <c r="G266" s="32"/>
      <c r="H266" s="32"/>
      <c r="I266" s="32"/>
      <c r="J266" s="32"/>
      <c r="K266" s="32"/>
      <c r="L266" s="32"/>
      <c r="M266" s="32"/>
      <c r="N266" s="32"/>
      <c r="O266" s="32"/>
    </row>
    <row r="267" spans="3:15" x14ac:dyDescent="0.2">
      <c r="C267" s="32"/>
      <c r="D267" s="32"/>
      <c r="E267" s="32"/>
      <c r="F267" s="32"/>
      <c r="G267" s="32"/>
      <c r="H267" s="32"/>
      <c r="I267" s="32"/>
      <c r="J267" s="32"/>
      <c r="K267" s="32"/>
      <c r="L267" s="32"/>
      <c r="M267" s="32"/>
      <c r="N267" s="32"/>
      <c r="O267" s="32"/>
    </row>
    <row r="268" spans="3:15" x14ac:dyDescent="0.2">
      <c r="C268" s="32"/>
      <c r="D268" s="32"/>
      <c r="E268" s="32"/>
      <c r="F268" s="32"/>
      <c r="G268" s="32"/>
      <c r="H268" s="32"/>
      <c r="I268" s="32"/>
      <c r="J268" s="32"/>
      <c r="K268" s="32"/>
      <c r="L268" s="32"/>
      <c r="M268" s="32"/>
      <c r="N268" s="32"/>
      <c r="O268" s="32"/>
    </row>
    <row r="269" spans="3:15" x14ac:dyDescent="0.2">
      <c r="C269" s="32"/>
      <c r="D269" s="32"/>
      <c r="E269" s="32"/>
      <c r="F269" s="32"/>
      <c r="G269" s="32"/>
      <c r="H269" s="32"/>
      <c r="I269" s="32"/>
      <c r="J269" s="32"/>
      <c r="K269" s="32"/>
      <c r="L269" s="32"/>
      <c r="M269" s="32"/>
      <c r="N269" s="32"/>
      <c r="O269" s="32"/>
    </row>
    <row r="270" spans="3:15" x14ac:dyDescent="0.2">
      <c r="C270" s="32"/>
      <c r="D270" s="32"/>
      <c r="E270" s="32"/>
      <c r="F270" s="32"/>
      <c r="G270" s="32"/>
      <c r="H270" s="32"/>
      <c r="I270" s="32"/>
      <c r="J270" s="32"/>
      <c r="K270" s="32"/>
      <c r="L270" s="32"/>
      <c r="M270" s="32"/>
      <c r="N270" s="32"/>
      <c r="O270" s="32"/>
    </row>
    <row r="271" spans="3:15" x14ac:dyDescent="0.2">
      <c r="C271" s="32"/>
      <c r="D271" s="32"/>
      <c r="E271" s="32"/>
      <c r="F271" s="32"/>
      <c r="G271" s="32"/>
      <c r="H271" s="32"/>
      <c r="I271" s="32"/>
      <c r="J271" s="32"/>
      <c r="K271" s="32"/>
      <c r="L271" s="32"/>
      <c r="M271" s="32"/>
      <c r="N271" s="32"/>
      <c r="O271" s="32"/>
    </row>
    <row r="272" spans="3:15" x14ac:dyDescent="0.2">
      <c r="C272" s="32"/>
      <c r="D272" s="32"/>
      <c r="E272" s="32"/>
      <c r="F272" s="32"/>
      <c r="G272" s="32"/>
      <c r="H272" s="32"/>
      <c r="I272" s="32"/>
      <c r="J272" s="32"/>
      <c r="K272" s="32"/>
      <c r="L272" s="32"/>
      <c r="M272" s="32"/>
      <c r="N272" s="32"/>
      <c r="O272" s="32"/>
    </row>
    <row r="273" spans="3:15" x14ac:dyDescent="0.2">
      <c r="C273" s="32"/>
      <c r="D273" s="32"/>
      <c r="E273" s="32"/>
      <c r="F273" s="32"/>
      <c r="G273" s="32"/>
      <c r="H273" s="32"/>
      <c r="I273" s="32"/>
      <c r="J273" s="32"/>
      <c r="K273" s="32"/>
      <c r="L273" s="32"/>
      <c r="M273" s="32"/>
      <c r="N273" s="32"/>
      <c r="O273" s="32"/>
    </row>
    <row r="274" spans="3:15" x14ac:dyDescent="0.2">
      <c r="C274" s="32"/>
      <c r="D274" s="32"/>
      <c r="E274" s="32"/>
      <c r="F274" s="32"/>
      <c r="G274" s="32"/>
      <c r="H274" s="32"/>
      <c r="I274" s="32"/>
      <c r="J274" s="32"/>
      <c r="K274" s="32"/>
      <c r="L274" s="32"/>
      <c r="M274" s="32"/>
      <c r="N274" s="32"/>
      <c r="O274" s="32"/>
    </row>
    <row r="275" spans="3:15" x14ac:dyDescent="0.2">
      <c r="C275" s="32"/>
      <c r="D275" s="32"/>
      <c r="E275" s="32"/>
      <c r="F275" s="32"/>
      <c r="G275" s="32"/>
      <c r="H275" s="32"/>
      <c r="I275" s="32"/>
      <c r="J275" s="32"/>
      <c r="K275" s="32"/>
      <c r="L275" s="32"/>
      <c r="M275" s="32"/>
      <c r="N275" s="32"/>
      <c r="O275" s="32"/>
    </row>
    <row r="276" spans="3:15" x14ac:dyDescent="0.2">
      <c r="C276" s="32"/>
      <c r="D276" s="32"/>
      <c r="E276" s="32"/>
      <c r="F276" s="32"/>
      <c r="G276" s="32"/>
      <c r="H276" s="32"/>
      <c r="I276" s="32"/>
      <c r="J276" s="32"/>
      <c r="K276" s="32"/>
      <c r="L276" s="32"/>
      <c r="M276" s="32"/>
      <c r="N276" s="32"/>
      <c r="O276" s="32"/>
    </row>
    <row r="277" spans="3:15" x14ac:dyDescent="0.2">
      <c r="C277" s="32"/>
      <c r="D277" s="32"/>
      <c r="E277" s="32"/>
      <c r="F277" s="32"/>
      <c r="G277" s="32"/>
      <c r="H277" s="32"/>
      <c r="I277" s="32"/>
      <c r="J277" s="32"/>
      <c r="K277" s="32"/>
      <c r="L277" s="32"/>
      <c r="M277" s="32"/>
      <c r="N277" s="32"/>
      <c r="O277" s="32"/>
    </row>
    <row r="278" spans="3:15" x14ac:dyDescent="0.2">
      <c r="C278" s="32"/>
      <c r="D278" s="32"/>
      <c r="E278" s="32"/>
      <c r="F278" s="32"/>
      <c r="G278" s="32"/>
      <c r="H278" s="32"/>
      <c r="I278" s="32"/>
      <c r="J278" s="32"/>
      <c r="K278" s="32"/>
      <c r="L278" s="32"/>
      <c r="M278" s="32"/>
      <c r="N278" s="32"/>
      <c r="O278" s="32"/>
    </row>
    <row r="279" spans="3:15" x14ac:dyDescent="0.2">
      <c r="C279" s="32"/>
      <c r="D279" s="32"/>
      <c r="E279" s="32"/>
      <c r="F279" s="32"/>
      <c r="G279" s="32"/>
      <c r="H279" s="32"/>
      <c r="I279" s="32"/>
      <c r="J279" s="32"/>
      <c r="K279" s="32"/>
      <c r="L279" s="32"/>
      <c r="M279" s="32"/>
      <c r="N279" s="32"/>
      <c r="O279" s="32"/>
    </row>
    <row r="280" spans="3:15" x14ac:dyDescent="0.2">
      <c r="C280" s="32"/>
      <c r="D280" s="32"/>
      <c r="E280" s="32"/>
      <c r="F280" s="32"/>
      <c r="G280" s="32"/>
      <c r="H280" s="32"/>
      <c r="I280" s="32"/>
      <c r="J280" s="32"/>
      <c r="K280" s="32"/>
      <c r="L280" s="32"/>
      <c r="M280" s="32"/>
      <c r="N280" s="32"/>
      <c r="O280" s="32"/>
    </row>
    <row r="281" spans="3:15" x14ac:dyDescent="0.2">
      <c r="C281" s="32"/>
      <c r="D281" s="32"/>
      <c r="E281" s="32"/>
      <c r="F281" s="32"/>
      <c r="G281" s="32"/>
      <c r="H281" s="32"/>
      <c r="I281" s="32"/>
      <c r="J281" s="32"/>
      <c r="K281" s="32"/>
      <c r="L281" s="32"/>
      <c r="M281" s="32"/>
      <c r="N281" s="32"/>
      <c r="O281" s="32"/>
    </row>
    <row r="282" spans="3:15" x14ac:dyDescent="0.2">
      <c r="C282" s="32"/>
      <c r="D282" s="32"/>
      <c r="E282" s="32"/>
      <c r="F282" s="32"/>
      <c r="G282" s="32"/>
      <c r="H282" s="32"/>
      <c r="I282" s="32"/>
      <c r="J282" s="32"/>
      <c r="K282" s="32"/>
      <c r="L282" s="32"/>
      <c r="M282" s="32"/>
      <c r="N282" s="32"/>
      <c r="O282" s="32"/>
    </row>
    <row r="283" spans="3:15" x14ac:dyDescent="0.2">
      <c r="C283" s="32"/>
      <c r="D283" s="32"/>
      <c r="E283" s="32"/>
      <c r="F283" s="32"/>
      <c r="G283" s="32"/>
      <c r="H283" s="32"/>
      <c r="I283" s="32"/>
      <c r="J283" s="32"/>
      <c r="K283" s="32"/>
      <c r="L283" s="32"/>
      <c r="M283" s="32"/>
      <c r="N283" s="32"/>
      <c r="O283" s="32"/>
    </row>
    <row r="284" spans="3:15" x14ac:dyDescent="0.2">
      <c r="C284" s="32"/>
      <c r="D284" s="32"/>
      <c r="E284" s="32"/>
      <c r="F284" s="32"/>
      <c r="G284" s="32"/>
      <c r="H284" s="32"/>
      <c r="I284" s="32"/>
      <c r="J284" s="32"/>
      <c r="K284" s="32"/>
      <c r="L284" s="32"/>
      <c r="M284" s="32"/>
      <c r="N284" s="32"/>
      <c r="O284" s="32"/>
    </row>
    <row r="285" spans="3:15" x14ac:dyDescent="0.2">
      <c r="C285" s="32"/>
      <c r="D285" s="32"/>
      <c r="E285" s="32"/>
      <c r="F285" s="32"/>
      <c r="G285" s="32"/>
      <c r="H285" s="32"/>
      <c r="I285" s="32"/>
      <c r="J285" s="32"/>
      <c r="K285" s="32"/>
      <c r="L285" s="32"/>
      <c r="M285" s="32"/>
      <c r="N285" s="32"/>
      <c r="O285" s="32"/>
    </row>
    <row r="286" spans="3:15" x14ac:dyDescent="0.2">
      <c r="C286" s="32"/>
      <c r="D286" s="32"/>
      <c r="E286" s="32"/>
      <c r="F286" s="32"/>
      <c r="G286" s="32"/>
      <c r="H286" s="32"/>
      <c r="I286" s="32"/>
      <c r="J286" s="32"/>
      <c r="K286" s="32"/>
      <c r="L286" s="32"/>
      <c r="M286" s="32"/>
      <c r="N286" s="32"/>
      <c r="O286" s="32"/>
    </row>
    <row r="287" spans="3:15" x14ac:dyDescent="0.2">
      <c r="C287" s="32"/>
      <c r="D287" s="32"/>
      <c r="E287" s="32"/>
      <c r="F287" s="32"/>
      <c r="G287" s="32"/>
      <c r="H287" s="32"/>
      <c r="I287" s="32"/>
      <c r="J287" s="32"/>
      <c r="K287" s="32"/>
      <c r="L287" s="32"/>
      <c r="M287" s="32"/>
      <c r="N287" s="32"/>
      <c r="O287" s="32"/>
    </row>
    <row r="288" spans="3:15" x14ac:dyDescent="0.2">
      <c r="C288" s="32"/>
      <c r="D288" s="32"/>
      <c r="E288" s="32"/>
      <c r="F288" s="32"/>
      <c r="G288" s="32"/>
      <c r="H288" s="32"/>
      <c r="I288" s="32"/>
      <c r="J288" s="32"/>
      <c r="K288" s="32"/>
      <c r="L288" s="32"/>
      <c r="M288" s="32"/>
      <c r="N288" s="32"/>
      <c r="O288" s="32"/>
    </row>
    <row r="289" spans="3:15" x14ac:dyDescent="0.2">
      <c r="C289" s="32"/>
      <c r="D289" s="32"/>
      <c r="E289" s="32"/>
      <c r="F289" s="32"/>
      <c r="G289" s="32"/>
      <c r="H289" s="32"/>
      <c r="I289" s="32"/>
      <c r="J289" s="32"/>
      <c r="K289" s="32"/>
      <c r="L289" s="32"/>
      <c r="M289" s="32"/>
      <c r="N289" s="32"/>
      <c r="O289" s="32"/>
    </row>
    <row r="290" spans="3:15" x14ac:dyDescent="0.2">
      <c r="C290" s="32"/>
      <c r="D290" s="32"/>
      <c r="E290" s="32"/>
      <c r="F290" s="32"/>
      <c r="G290" s="32"/>
      <c r="H290" s="32"/>
      <c r="I290" s="32"/>
      <c r="J290" s="32"/>
      <c r="K290" s="32"/>
      <c r="L290" s="32"/>
      <c r="M290" s="32"/>
      <c r="N290" s="32"/>
      <c r="O290" s="32"/>
    </row>
    <row r="291" spans="3:15" x14ac:dyDescent="0.2">
      <c r="C291" s="32"/>
      <c r="D291" s="32"/>
      <c r="E291" s="32"/>
      <c r="F291" s="32"/>
      <c r="G291" s="32"/>
      <c r="H291" s="32"/>
      <c r="I291" s="32"/>
      <c r="J291" s="32"/>
      <c r="K291" s="32"/>
      <c r="L291" s="32"/>
      <c r="M291" s="32"/>
      <c r="N291" s="32"/>
      <c r="O291" s="32"/>
    </row>
    <row r="292" spans="3:15" x14ac:dyDescent="0.2">
      <c r="C292" s="32"/>
      <c r="D292" s="32"/>
      <c r="E292" s="32"/>
      <c r="F292" s="32"/>
      <c r="G292" s="32"/>
      <c r="H292" s="32"/>
      <c r="I292" s="32"/>
      <c r="J292" s="32"/>
      <c r="K292" s="32"/>
      <c r="L292" s="32"/>
      <c r="M292" s="32"/>
      <c r="N292" s="32"/>
      <c r="O292" s="32"/>
    </row>
    <row r="293" spans="3:15" x14ac:dyDescent="0.2">
      <c r="C293" s="32"/>
      <c r="D293" s="32"/>
      <c r="E293" s="32"/>
      <c r="F293" s="32"/>
      <c r="G293" s="32"/>
      <c r="H293" s="32"/>
      <c r="I293" s="32"/>
      <c r="J293" s="32"/>
      <c r="K293" s="32"/>
      <c r="L293" s="32"/>
      <c r="M293" s="32"/>
      <c r="N293" s="32"/>
      <c r="O293" s="32"/>
    </row>
    <row r="294" spans="3:15" x14ac:dyDescent="0.2">
      <c r="C294" s="32"/>
      <c r="D294" s="32"/>
      <c r="E294" s="32"/>
      <c r="F294" s="32"/>
      <c r="G294" s="32"/>
      <c r="H294" s="32"/>
      <c r="I294" s="32"/>
      <c r="J294" s="32"/>
      <c r="K294" s="32"/>
      <c r="L294" s="32"/>
      <c r="M294" s="32"/>
      <c r="N294" s="32"/>
      <c r="O294" s="32"/>
    </row>
    <row r="295" spans="3:15" x14ac:dyDescent="0.2">
      <c r="C295" s="32"/>
      <c r="D295" s="32"/>
      <c r="E295" s="32"/>
      <c r="F295" s="32"/>
      <c r="G295" s="32"/>
      <c r="H295" s="32"/>
      <c r="I295" s="32"/>
      <c r="J295" s="32"/>
      <c r="K295" s="32"/>
      <c r="L295" s="32"/>
      <c r="M295" s="32"/>
      <c r="N295" s="32"/>
      <c r="O295" s="32"/>
    </row>
    <row r="296" spans="3:15" x14ac:dyDescent="0.2">
      <c r="C296" s="32"/>
      <c r="D296" s="32"/>
      <c r="E296" s="32"/>
      <c r="F296" s="32"/>
      <c r="G296" s="32"/>
      <c r="H296" s="32"/>
      <c r="I296" s="32"/>
      <c r="J296" s="32"/>
      <c r="K296" s="32"/>
      <c r="L296" s="32"/>
      <c r="M296" s="32"/>
      <c r="N296" s="32"/>
      <c r="O296" s="32"/>
    </row>
    <row r="297" spans="3:15" x14ac:dyDescent="0.2">
      <c r="C297" s="32"/>
      <c r="D297" s="32"/>
      <c r="E297" s="32"/>
      <c r="F297" s="32"/>
      <c r="G297" s="32"/>
      <c r="H297" s="32"/>
      <c r="I297" s="32"/>
      <c r="J297" s="32"/>
      <c r="K297" s="32"/>
      <c r="L297" s="32"/>
      <c r="M297" s="32"/>
      <c r="N297" s="32"/>
      <c r="O297" s="32"/>
    </row>
    <row r="298" spans="3:15" x14ac:dyDescent="0.2">
      <c r="C298" s="32"/>
      <c r="D298" s="32"/>
      <c r="E298" s="32"/>
      <c r="F298" s="32"/>
      <c r="G298" s="32"/>
      <c r="H298" s="32"/>
      <c r="I298" s="32"/>
      <c r="J298" s="32"/>
      <c r="K298" s="32"/>
      <c r="L298" s="32"/>
      <c r="M298" s="32"/>
      <c r="N298" s="32"/>
      <c r="O298" s="32"/>
    </row>
    <row r="299" spans="3:15" x14ac:dyDescent="0.2">
      <c r="C299" s="32"/>
      <c r="D299" s="32"/>
      <c r="E299" s="32"/>
      <c r="F299" s="32"/>
      <c r="G299" s="32"/>
      <c r="H299" s="32"/>
      <c r="I299" s="32"/>
      <c r="J299" s="32"/>
      <c r="K299" s="32"/>
      <c r="L299" s="32"/>
      <c r="M299" s="32"/>
      <c r="N299" s="32"/>
      <c r="O299" s="32"/>
    </row>
    <row r="300" spans="3:15" x14ac:dyDescent="0.2">
      <c r="C300" s="32"/>
      <c r="D300" s="32"/>
      <c r="E300" s="32"/>
      <c r="F300" s="32"/>
      <c r="G300" s="32"/>
      <c r="H300" s="32"/>
      <c r="I300" s="32"/>
      <c r="J300" s="32"/>
      <c r="K300" s="32"/>
      <c r="L300" s="32"/>
      <c r="M300" s="32"/>
      <c r="N300" s="32"/>
      <c r="O300" s="32"/>
    </row>
    <row r="301" spans="3:15" x14ac:dyDescent="0.2">
      <c r="C301" s="32"/>
      <c r="D301" s="32"/>
      <c r="E301" s="32"/>
      <c r="F301" s="32"/>
      <c r="G301" s="32"/>
      <c r="H301" s="32"/>
      <c r="I301" s="32"/>
      <c r="J301" s="32"/>
      <c r="K301" s="32"/>
      <c r="L301" s="32"/>
      <c r="M301" s="32"/>
      <c r="N301" s="32"/>
      <c r="O301" s="32"/>
    </row>
    <row r="302" spans="3:15" x14ac:dyDescent="0.2">
      <c r="C302" s="32"/>
      <c r="D302" s="32"/>
      <c r="E302" s="32"/>
      <c r="F302" s="32"/>
      <c r="G302" s="32"/>
      <c r="H302" s="32"/>
      <c r="I302" s="32"/>
      <c r="J302" s="32"/>
      <c r="K302" s="32"/>
      <c r="L302" s="32"/>
      <c r="M302" s="32"/>
      <c r="N302" s="32"/>
      <c r="O302" s="32"/>
    </row>
    <row r="303" spans="3:15" x14ac:dyDescent="0.2">
      <c r="C303" s="32"/>
      <c r="D303" s="32"/>
      <c r="E303" s="32"/>
      <c r="F303" s="32"/>
      <c r="G303" s="32"/>
      <c r="H303" s="32"/>
      <c r="I303" s="32"/>
      <c r="J303" s="32"/>
      <c r="K303" s="32"/>
      <c r="L303" s="32"/>
      <c r="M303" s="32"/>
      <c r="N303" s="32"/>
      <c r="O303" s="32"/>
    </row>
    <row r="304" spans="3:15" x14ac:dyDescent="0.2">
      <c r="C304" s="32"/>
      <c r="D304" s="32"/>
      <c r="E304" s="32"/>
      <c r="F304" s="32"/>
      <c r="G304" s="32"/>
      <c r="H304" s="32"/>
      <c r="I304" s="32"/>
      <c r="J304" s="32"/>
      <c r="K304" s="32"/>
      <c r="L304" s="32"/>
      <c r="M304" s="32"/>
      <c r="N304" s="32"/>
      <c r="O304" s="32"/>
    </row>
    <row r="305" spans="3:15" x14ac:dyDescent="0.2">
      <c r="C305" s="32"/>
      <c r="D305" s="32"/>
      <c r="E305" s="32"/>
      <c r="F305" s="32"/>
      <c r="G305" s="32"/>
      <c r="H305" s="32"/>
      <c r="I305" s="32"/>
      <c r="J305" s="32"/>
      <c r="K305" s="32"/>
      <c r="L305" s="32"/>
      <c r="M305" s="32"/>
      <c r="N305" s="32"/>
      <c r="O305" s="32"/>
    </row>
    <row r="306" spans="3:15" x14ac:dyDescent="0.2">
      <c r="C306" s="32"/>
      <c r="D306" s="32"/>
      <c r="E306" s="32"/>
      <c r="F306" s="32"/>
      <c r="G306" s="32"/>
      <c r="H306" s="32"/>
      <c r="I306" s="32"/>
      <c r="J306" s="32"/>
      <c r="K306" s="32"/>
      <c r="L306" s="32"/>
      <c r="M306" s="32"/>
      <c r="N306" s="32"/>
      <c r="O306" s="32"/>
    </row>
    <row r="307" spans="3:15" x14ac:dyDescent="0.2">
      <c r="C307" s="32"/>
      <c r="D307" s="32"/>
      <c r="E307" s="32"/>
      <c r="F307" s="32"/>
      <c r="G307" s="32"/>
      <c r="H307" s="32"/>
      <c r="I307" s="32"/>
      <c r="J307" s="32"/>
      <c r="K307" s="32"/>
      <c r="L307" s="32"/>
      <c r="M307" s="32"/>
      <c r="N307" s="32"/>
      <c r="O307" s="32"/>
    </row>
    <row r="308" spans="3:15" x14ac:dyDescent="0.2">
      <c r="C308" s="32"/>
      <c r="D308" s="32"/>
      <c r="E308" s="32"/>
      <c r="F308" s="32"/>
      <c r="G308" s="32"/>
      <c r="H308" s="32"/>
      <c r="I308" s="32"/>
      <c r="J308" s="32"/>
      <c r="K308" s="32"/>
      <c r="L308" s="32"/>
      <c r="M308" s="32"/>
      <c r="N308" s="32"/>
      <c r="O308" s="32"/>
    </row>
    <row r="309" spans="3:15" x14ac:dyDescent="0.2">
      <c r="C309" s="32"/>
      <c r="D309" s="32"/>
      <c r="E309" s="32"/>
      <c r="F309" s="32"/>
      <c r="G309" s="32"/>
      <c r="H309" s="32"/>
      <c r="I309" s="32"/>
      <c r="J309" s="32"/>
      <c r="K309" s="32"/>
      <c r="L309" s="32"/>
      <c r="M309" s="32"/>
      <c r="N309" s="32"/>
      <c r="O309" s="32"/>
    </row>
    <row r="310" spans="3:15" x14ac:dyDescent="0.2">
      <c r="C310" s="32"/>
      <c r="D310" s="32"/>
      <c r="E310" s="32"/>
      <c r="F310" s="32"/>
      <c r="G310" s="32"/>
      <c r="H310" s="32"/>
      <c r="I310" s="32"/>
      <c r="J310" s="32"/>
      <c r="K310" s="32"/>
      <c r="L310" s="32"/>
      <c r="M310" s="32"/>
      <c r="N310" s="32"/>
      <c r="O310" s="32"/>
    </row>
    <row r="311" spans="3:15" x14ac:dyDescent="0.2">
      <c r="C311" s="32"/>
      <c r="D311" s="32"/>
      <c r="E311" s="32"/>
      <c r="F311" s="32"/>
      <c r="G311" s="32"/>
      <c r="H311" s="32"/>
      <c r="I311" s="32"/>
      <c r="J311" s="32"/>
      <c r="K311" s="32"/>
      <c r="L311" s="32"/>
      <c r="M311" s="32"/>
      <c r="N311" s="32"/>
      <c r="O311" s="32"/>
    </row>
    <row r="312" spans="3:15" x14ac:dyDescent="0.2">
      <c r="C312" s="32"/>
      <c r="D312" s="32"/>
      <c r="E312" s="32"/>
      <c r="F312" s="32"/>
      <c r="G312" s="32"/>
      <c r="H312" s="32"/>
      <c r="I312" s="32"/>
      <c r="J312" s="32"/>
      <c r="K312" s="32"/>
      <c r="L312" s="32"/>
      <c r="M312" s="32"/>
      <c r="N312" s="32"/>
      <c r="O312" s="32"/>
    </row>
    <row r="313" spans="3:15" x14ac:dyDescent="0.2">
      <c r="C313" s="32"/>
      <c r="D313" s="32"/>
      <c r="E313" s="32"/>
      <c r="F313" s="32"/>
      <c r="G313" s="32"/>
      <c r="H313" s="32"/>
      <c r="I313" s="32"/>
      <c r="J313" s="32"/>
      <c r="K313" s="32"/>
      <c r="L313" s="32"/>
      <c r="M313" s="32"/>
      <c r="N313" s="32"/>
      <c r="O313" s="32"/>
    </row>
    <row r="314" spans="3:15" x14ac:dyDescent="0.2">
      <c r="C314" s="32"/>
      <c r="D314" s="32"/>
      <c r="E314" s="32"/>
      <c r="F314" s="32"/>
      <c r="G314" s="32"/>
      <c r="H314" s="32"/>
      <c r="I314" s="32"/>
      <c r="J314" s="32"/>
      <c r="K314" s="32"/>
      <c r="L314" s="32"/>
      <c r="M314" s="32"/>
      <c r="N314" s="32"/>
      <c r="O314" s="32"/>
    </row>
    <row r="315" spans="3:15" x14ac:dyDescent="0.2">
      <c r="C315" s="32"/>
      <c r="D315" s="32"/>
      <c r="E315" s="32"/>
      <c r="F315" s="32"/>
      <c r="G315" s="32"/>
      <c r="H315" s="32"/>
      <c r="I315" s="32"/>
      <c r="J315" s="32"/>
      <c r="K315" s="32"/>
      <c r="L315" s="32"/>
      <c r="M315" s="32"/>
      <c r="N315" s="32"/>
      <c r="O315" s="32"/>
    </row>
    <row r="316" spans="3:15" x14ac:dyDescent="0.2">
      <c r="C316" s="32"/>
      <c r="D316" s="32"/>
      <c r="E316" s="32"/>
      <c r="F316" s="32"/>
      <c r="G316" s="32"/>
      <c r="H316" s="32"/>
      <c r="I316" s="32"/>
      <c r="J316" s="32"/>
      <c r="K316" s="32"/>
      <c r="L316" s="32"/>
      <c r="M316" s="32"/>
      <c r="N316" s="32"/>
      <c r="O316" s="32"/>
    </row>
    <row r="317" spans="3:15" x14ac:dyDescent="0.2">
      <c r="C317" s="32"/>
      <c r="D317" s="32"/>
      <c r="E317" s="32"/>
      <c r="F317" s="32"/>
      <c r="G317" s="32"/>
      <c r="H317" s="32"/>
      <c r="I317" s="32"/>
      <c r="J317" s="32"/>
      <c r="K317" s="32"/>
      <c r="L317" s="32"/>
      <c r="M317" s="32"/>
      <c r="N317" s="32"/>
      <c r="O317" s="32"/>
    </row>
    <row r="318" spans="3:15" x14ac:dyDescent="0.2">
      <c r="C318" s="32"/>
      <c r="D318" s="32"/>
      <c r="E318" s="32"/>
      <c r="F318" s="32"/>
      <c r="G318" s="32"/>
      <c r="H318" s="32"/>
      <c r="I318" s="32"/>
      <c r="J318" s="32"/>
      <c r="K318" s="32"/>
      <c r="L318" s="32"/>
      <c r="M318" s="32"/>
      <c r="N318" s="32"/>
      <c r="O318" s="32"/>
    </row>
    <row r="319" spans="3:15" x14ac:dyDescent="0.2">
      <c r="C319" s="32"/>
      <c r="D319" s="32"/>
      <c r="E319" s="32"/>
      <c r="F319" s="32"/>
      <c r="G319" s="32"/>
      <c r="H319" s="32"/>
      <c r="I319" s="32"/>
      <c r="J319" s="32"/>
      <c r="K319" s="32"/>
      <c r="L319" s="32"/>
      <c r="M319" s="32"/>
      <c r="N319" s="32"/>
      <c r="O319" s="32"/>
    </row>
    <row r="320" spans="3:15" x14ac:dyDescent="0.2">
      <c r="C320" s="32"/>
      <c r="D320" s="32"/>
      <c r="E320" s="32"/>
      <c r="F320" s="32"/>
      <c r="G320" s="32"/>
      <c r="H320" s="32"/>
      <c r="I320" s="32"/>
      <c r="J320" s="32"/>
      <c r="K320" s="32"/>
      <c r="L320" s="32"/>
      <c r="M320" s="32"/>
      <c r="N320" s="32"/>
      <c r="O320" s="32"/>
    </row>
    <row r="321" spans="3:15" x14ac:dyDescent="0.2">
      <c r="C321" s="32"/>
      <c r="D321" s="32"/>
      <c r="E321" s="32"/>
      <c r="F321" s="32"/>
      <c r="G321" s="32"/>
      <c r="H321" s="32"/>
      <c r="I321" s="32"/>
      <c r="J321" s="32"/>
      <c r="K321" s="32"/>
      <c r="L321" s="32"/>
      <c r="M321" s="32"/>
      <c r="N321" s="32"/>
      <c r="O321" s="32"/>
    </row>
    <row r="322" spans="3:15" x14ac:dyDescent="0.2">
      <c r="C322" s="32"/>
      <c r="D322" s="32"/>
      <c r="E322" s="32"/>
      <c r="F322" s="32"/>
      <c r="G322" s="32"/>
      <c r="H322" s="32"/>
      <c r="I322" s="32"/>
      <c r="J322" s="32"/>
      <c r="K322" s="32"/>
      <c r="L322" s="32"/>
      <c r="M322" s="32"/>
      <c r="N322" s="32"/>
      <c r="O322" s="32"/>
    </row>
    <row r="323" spans="3:15" x14ac:dyDescent="0.2">
      <c r="C323" s="32"/>
      <c r="D323" s="32"/>
      <c r="E323" s="32"/>
      <c r="F323" s="32"/>
      <c r="G323" s="32"/>
      <c r="H323" s="32"/>
      <c r="I323" s="32"/>
      <c r="J323" s="32"/>
      <c r="K323" s="32"/>
      <c r="L323" s="32"/>
      <c r="M323" s="32"/>
      <c r="N323" s="32"/>
      <c r="O323" s="32"/>
    </row>
    <row r="324" spans="3:15" x14ac:dyDescent="0.2">
      <c r="C324" s="32"/>
      <c r="D324" s="32"/>
      <c r="E324" s="32"/>
      <c r="F324" s="32"/>
      <c r="G324" s="32"/>
      <c r="H324" s="32"/>
      <c r="I324" s="32"/>
      <c r="J324" s="32"/>
      <c r="K324" s="32"/>
      <c r="L324" s="32"/>
      <c r="M324" s="32"/>
      <c r="N324" s="32"/>
      <c r="O324" s="32"/>
    </row>
    <row r="325" spans="3:15" x14ac:dyDescent="0.2">
      <c r="C325" s="32"/>
      <c r="D325" s="32"/>
      <c r="E325" s="32"/>
      <c r="F325" s="32"/>
      <c r="G325" s="32"/>
      <c r="H325" s="32"/>
      <c r="I325" s="32"/>
      <c r="J325" s="32"/>
      <c r="K325" s="32"/>
      <c r="L325" s="32"/>
      <c r="M325" s="32"/>
      <c r="N325" s="32"/>
      <c r="O325" s="32"/>
    </row>
    <row r="326" spans="3:15" x14ac:dyDescent="0.2">
      <c r="C326" s="32"/>
      <c r="D326" s="32"/>
      <c r="E326" s="32"/>
      <c r="F326" s="32"/>
      <c r="G326" s="32"/>
      <c r="H326" s="32"/>
      <c r="I326" s="32"/>
      <c r="J326" s="32"/>
      <c r="K326" s="32"/>
      <c r="L326" s="32"/>
      <c r="M326" s="32"/>
      <c r="N326" s="32"/>
      <c r="O326" s="32"/>
    </row>
    <row r="327" spans="3:15" x14ac:dyDescent="0.2">
      <c r="C327" s="32"/>
      <c r="D327" s="32"/>
      <c r="E327" s="32"/>
      <c r="F327" s="32"/>
      <c r="G327" s="32"/>
      <c r="H327" s="32"/>
      <c r="I327" s="32"/>
      <c r="J327" s="32"/>
      <c r="K327" s="32"/>
      <c r="L327" s="32"/>
      <c r="M327" s="32"/>
      <c r="N327" s="32"/>
      <c r="O327" s="32"/>
    </row>
    <row r="328" spans="3:15" x14ac:dyDescent="0.2">
      <c r="C328" s="32"/>
      <c r="D328" s="32"/>
      <c r="E328" s="32"/>
      <c r="F328" s="32"/>
      <c r="G328" s="32"/>
      <c r="H328" s="32"/>
      <c r="I328" s="32"/>
      <c r="J328" s="32"/>
      <c r="K328" s="32"/>
      <c r="L328" s="32"/>
      <c r="M328" s="32"/>
      <c r="N328" s="32"/>
      <c r="O328" s="32"/>
    </row>
    <row r="329" spans="3:15" x14ac:dyDescent="0.2">
      <c r="C329" s="32"/>
      <c r="D329" s="32"/>
      <c r="E329" s="32"/>
      <c r="F329" s="32"/>
      <c r="G329" s="32"/>
      <c r="H329" s="32"/>
      <c r="I329" s="32"/>
      <c r="J329" s="32"/>
      <c r="K329" s="32"/>
      <c r="L329" s="32"/>
      <c r="M329" s="32"/>
      <c r="N329" s="32"/>
      <c r="O329" s="32"/>
    </row>
    <row r="330" spans="3:15" x14ac:dyDescent="0.2">
      <c r="C330" s="32"/>
      <c r="D330" s="32"/>
      <c r="E330" s="32"/>
      <c r="F330" s="32"/>
      <c r="G330" s="32"/>
      <c r="H330" s="32"/>
      <c r="I330" s="32"/>
      <c r="J330" s="32"/>
      <c r="K330" s="32"/>
      <c r="L330" s="32"/>
      <c r="M330" s="32"/>
      <c r="N330" s="32"/>
      <c r="O330" s="32"/>
    </row>
    <row r="331" spans="3:15" x14ac:dyDescent="0.2">
      <c r="C331" s="32"/>
      <c r="D331" s="32"/>
      <c r="E331" s="32"/>
      <c r="F331" s="32"/>
      <c r="G331" s="32"/>
      <c r="H331" s="32"/>
      <c r="I331" s="32"/>
      <c r="J331" s="32"/>
      <c r="K331" s="32"/>
      <c r="L331" s="32"/>
      <c r="M331" s="32"/>
      <c r="N331" s="32"/>
      <c r="O331" s="32"/>
    </row>
    <row r="332" spans="3:15" x14ac:dyDescent="0.2">
      <c r="C332" s="32"/>
      <c r="D332" s="32"/>
      <c r="E332" s="32"/>
      <c r="F332" s="32"/>
      <c r="G332" s="32"/>
      <c r="H332" s="32"/>
      <c r="I332" s="32"/>
      <c r="J332" s="32"/>
      <c r="K332" s="32"/>
      <c r="L332" s="32"/>
      <c r="M332" s="32"/>
      <c r="N332" s="32"/>
      <c r="O332" s="32"/>
    </row>
    <row r="333" spans="3:15" x14ac:dyDescent="0.2">
      <c r="C333" s="32"/>
      <c r="D333" s="32"/>
      <c r="E333" s="32"/>
      <c r="F333" s="32"/>
      <c r="G333" s="32"/>
      <c r="H333" s="32"/>
      <c r="I333" s="32"/>
      <c r="J333" s="32"/>
      <c r="K333" s="32"/>
      <c r="L333" s="32"/>
      <c r="M333" s="32"/>
      <c r="N333" s="32"/>
      <c r="O333" s="32"/>
    </row>
    <row r="334" spans="3:15" x14ac:dyDescent="0.2">
      <c r="C334" s="32"/>
      <c r="D334" s="32"/>
      <c r="E334" s="32"/>
      <c r="F334" s="32"/>
      <c r="G334" s="32"/>
      <c r="H334" s="32"/>
      <c r="I334" s="32"/>
      <c r="J334" s="32"/>
      <c r="K334" s="32"/>
      <c r="L334" s="32"/>
      <c r="M334" s="32"/>
      <c r="N334" s="32"/>
      <c r="O334" s="32"/>
    </row>
    <row r="335" spans="3:15" x14ac:dyDescent="0.2">
      <c r="C335" s="32"/>
      <c r="D335" s="32"/>
      <c r="E335" s="32"/>
      <c r="F335" s="32"/>
      <c r="G335" s="32"/>
      <c r="H335" s="32"/>
      <c r="I335" s="32"/>
      <c r="J335" s="32"/>
      <c r="K335" s="32"/>
      <c r="L335" s="32"/>
      <c r="M335" s="32"/>
      <c r="N335" s="32"/>
      <c r="O335" s="32"/>
    </row>
    <row r="336" spans="3:15" x14ac:dyDescent="0.2">
      <c r="C336" s="32"/>
      <c r="D336" s="32"/>
      <c r="E336" s="32"/>
      <c r="F336" s="32"/>
      <c r="G336" s="32"/>
      <c r="H336" s="32"/>
      <c r="I336" s="32"/>
      <c r="J336" s="32"/>
      <c r="K336" s="32"/>
      <c r="L336" s="32"/>
      <c r="M336" s="32"/>
      <c r="N336" s="32"/>
      <c r="O336" s="32"/>
    </row>
    <row r="337" spans="3:15" x14ac:dyDescent="0.2">
      <c r="C337" s="32"/>
      <c r="D337" s="32"/>
      <c r="E337" s="32"/>
      <c r="F337" s="32"/>
      <c r="G337" s="32"/>
      <c r="H337" s="32"/>
      <c r="I337" s="32"/>
      <c r="J337" s="32"/>
      <c r="K337" s="32"/>
      <c r="L337" s="32"/>
      <c r="M337" s="32"/>
      <c r="N337" s="32"/>
      <c r="O337" s="32"/>
    </row>
    <row r="338" spans="3:15" x14ac:dyDescent="0.2">
      <c r="C338" s="32"/>
      <c r="D338" s="32"/>
      <c r="E338" s="32"/>
      <c r="F338" s="32"/>
      <c r="G338" s="32"/>
      <c r="H338" s="32"/>
      <c r="I338" s="32"/>
      <c r="J338" s="32"/>
      <c r="K338" s="32"/>
      <c r="L338" s="32"/>
      <c r="M338" s="32"/>
      <c r="N338" s="32"/>
      <c r="O338" s="32"/>
    </row>
    <row r="339" spans="3:15" x14ac:dyDescent="0.2">
      <c r="C339" s="32"/>
      <c r="D339" s="32"/>
      <c r="E339" s="32"/>
      <c r="F339" s="32"/>
      <c r="G339" s="32"/>
      <c r="H339" s="32"/>
      <c r="I339" s="32"/>
      <c r="J339" s="32"/>
      <c r="K339" s="32"/>
      <c r="L339" s="32"/>
      <c r="M339" s="32"/>
      <c r="N339" s="32"/>
      <c r="O339" s="32"/>
    </row>
    <row r="340" spans="3:15" x14ac:dyDescent="0.2">
      <c r="C340" s="32"/>
      <c r="D340" s="32"/>
      <c r="E340" s="32"/>
      <c r="F340" s="32"/>
      <c r="G340" s="32"/>
      <c r="H340" s="32"/>
      <c r="I340" s="32"/>
      <c r="J340" s="32"/>
      <c r="K340" s="32"/>
      <c r="L340" s="32"/>
      <c r="M340" s="32"/>
      <c r="N340" s="32"/>
      <c r="O340" s="32"/>
    </row>
    <row r="341" spans="3:15" x14ac:dyDescent="0.2">
      <c r="C341" s="32"/>
      <c r="D341" s="32"/>
      <c r="E341" s="32"/>
      <c r="F341" s="32"/>
      <c r="G341" s="32"/>
      <c r="H341" s="32"/>
      <c r="I341" s="32"/>
      <c r="J341" s="32"/>
      <c r="K341" s="32"/>
      <c r="L341" s="32"/>
      <c r="M341" s="32"/>
      <c r="N341" s="32"/>
      <c r="O341" s="32"/>
    </row>
    <row r="342" spans="3:15" x14ac:dyDescent="0.2">
      <c r="C342" s="32"/>
      <c r="D342" s="32"/>
      <c r="E342" s="32"/>
      <c r="F342" s="32"/>
      <c r="G342" s="32"/>
      <c r="H342" s="32"/>
      <c r="I342" s="32"/>
      <c r="J342" s="32"/>
      <c r="K342" s="32"/>
      <c r="L342" s="32"/>
      <c r="M342" s="32"/>
      <c r="N342" s="32"/>
      <c r="O342" s="32"/>
    </row>
    <row r="343" spans="3:15" x14ac:dyDescent="0.2">
      <c r="C343" s="32"/>
      <c r="D343" s="32"/>
      <c r="E343" s="32"/>
      <c r="F343" s="32"/>
      <c r="G343" s="32"/>
      <c r="H343" s="32"/>
      <c r="I343" s="32"/>
      <c r="J343" s="32"/>
      <c r="K343" s="32"/>
      <c r="L343" s="32"/>
      <c r="M343" s="32"/>
      <c r="N343" s="32"/>
      <c r="O343" s="32"/>
    </row>
    <row r="344" spans="3:15" x14ac:dyDescent="0.2">
      <c r="C344" s="32"/>
      <c r="D344" s="32"/>
      <c r="E344" s="32"/>
      <c r="F344" s="32"/>
      <c r="G344" s="32"/>
      <c r="H344" s="32"/>
      <c r="I344" s="32"/>
      <c r="J344" s="32"/>
      <c r="K344" s="32"/>
      <c r="L344" s="32"/>
      <c r="M344" s="32"/>
      <c r="N344" s="32"/>
      <c r="O344" s="32"/>
    </row>
    <row r="345" spans="3:15" x14ac:dyDescent="0.2">
      <c r="C345" s="32"/>
      <c r="D345" s="32"/>
      <c r="E345" s="32"/>
      <c r="F345" s="32"/>
      <c r="G345" s="32"/>
      <c r="H345" s="32"/>
      <c r="I345" s="32"/>
      <c r="J345" s="32"/>
      <c r="K345" s="32"/>
      <c r="L345" s="32"/>
      <c r="M345" s="32"/>
      <c r="N345" s="32"/>
      <c r="O345" s="32"/>
    </row>
    <row r="346" spans="3:15" x14ac:dyDescent="0.2">
      <c r="C346" s="32"/>
      <c r="D346" s="32"/>
      <c r="E346" s="32"/>
      <c r="F346" s="32"/>
      <c r="G346" s="32"/>
      <c r="H346" s="32"/>
      <c r="I346" s="32"/>
      <c r="J346" s="32"/>
      <c r="K346" s="32"/>
      <c r="L346" s="32"/>
      <c r="M346" s="32"/>
      <c r="N346" s="32"/>
      <c r="O346" s="32"/>
    </row>
    <row r="347" spans="3:15" x14ac:dyDescent="0.2">
      <c r="C347" s="32"/>
      <c r="D347" s="32"/>
      <c r="E347" s="32"/>
      <c r="F347" s="32"/>
      <c r="G347" s="32"/>
      <c r="H347" s="32"/>
      <c r="I347" s="32"/>
      <c r="J347" s="32"/>
      <c r="K347" s="32"/>
      <c r="L347" s="32"/>
      <c r="M347" s="32"/>
      <c r="N347" s="32"/>
      <c r="O347" s="32"/>
    </row>
    <row r="348" spans="3:15" x14ac:dyDescent="0.2">
      <c r="C348" s="32"/>
      <c r="D348" s="32"/>
      <c r="E348" s="32"/>
      <c r="F348" s="32"/>
      <c r="G348" s="32"/>
      <c r="H348" s="32"/>
      <c r="I348" s="32"/>
      <c r="J348" s="32"/>
      <c r="K348" s="32"/>
      <c r="L348" s="32"/>
      <c r="M348" s="32"/>
      <c r="N348" s="32"/>
      <c r="O348" s="32"/>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workbookViewId="0">
      <selection activeCell="A6" sqref="A6:J6"/>
    </sheetView>
  </sheetViews>
  <sheetFormatPr baseColWidth="10" defaultColWidth="9.140625" defaultRowHeight="12.75" x14ac:dyDescent="0.2"/>
  <cols>
    <col min="1" max="1" width="13.140625" customWidth="1"/>
    <col min="2" max="2" width="11.42578125" customWidth="1"/>
    <col min="9" max="9" width="11.140625" customWidth="1"/>
    <col min="10" max="10" width="10.7109375" customWidth="1"/>
  </cols>
  <sheetData>
    <row r="1" spans="1:11" ht="24" customHeight="1" x14ac:dyDescent="0.2">
      <c r="A1" s="192"/>
      <c r="B1" s="192"/>
      <c r="C1" s="143" t="s">
        <v>54</v>
      </c>
      <c r="D1" s="144"/>
      <c r="E1" s="144"/>
      <c r="F1" s="144"/>
      <c r="G1" s="144"/>
      <c r="H1" s="145"/>
      <c r="I1" s="237" t="s">
        <v>70</v>
      </c>
      <c r="J1" s="237"/>
      <c r="K1" s="37"/>
    </row>
    <row r="2" spans="1:11" ht="18" customHeight="1" x14ac:dyDescent="0.2">
      <c r="A2" s="192"/>
      <c r="B2" s="192"/>
      <c r="C2" s="143"/>
      <c r="D2" s="144"/>
      <c r="E2" s="144"/>
      <c r="F2" s="144"/>
      <c r="G2" s="144"/>
      <c r="H2" s="145"/>
      <c r="I2" s="237"/>
      <c r="J2" s="237"/>
      <c r="K2" s="37"/>
    </row>
    <row r="3" spans="1:11" ht="16.5" customHeight="1" x14ac:dyDescent="0.2">
      <c r="A3" s="192"/>
      <c r="B3" s="192"/>
      <c r="C3" s="146"/>
      <c r="D3" s="147"/>
      <c r="E3" s="147"/>
      <c r="F3" s="147"/>
      <c r="G3" s="147"/>
      <c r="H3" s="148"/>
      <c r="I3" s="237"/>
      <c r="J3" s="237"/>
      <c r="K3" s="37"/>
    </row>
    <row r="4" spans="1:11" ht="18" customHeight="1" x14ac:dyDescent="0.2">
      <c r="A4" s="179" t="s">
        <v>225</v>
      </c>
      <c r="B4" s="180"/>
      <c r="C4" s="180"/>
      <c r="D4" s="180"/>
      <c r="E4" s="180"/>
      <c r="F4" s="180"/>
      <c r="G4" s="180"/>
      <c r="H4" s="180"/>
      <c r="I4" s="180"/>
      <c r="J4" s="181"/>
    </row>
    <row r="5" spans="1:11" ht="18" customHeight="1" x14ac:dyDescent="0.2">
      <c r="A5" s="182" t="s">
        <v>215</v>
      </c>
      <c r="B5" s="183"/>
      <c r="C5" s="183"/>
      <c r="D5" s="183"/>
      <c r="E5" s="183"/>
      <c r="F5" s="183"/>
      <c r="G5" s="183"/>
      <c r="H5" s="183"/>
      <c r="I5" s="183"/>
      <c r="J5" s="184"/>
    </row>
    <row r="6" spans="1:11" ht="18" customHeight="1" x14ac:dyDescent="0.2">
      <c r="A6" s="182" t="s">
        <v>292</v>
      </c>
      <c r="B6" s="183"/>
      <c r="C6" s="183"/>
      <c r="D6" s="183"/>
      <c r="E6" s="183"/>
      <c r="F6" s="183"/>
      <c r="G6" s="183"/>
      <c r="H6" s="183"/>
      <c r="I6" s="183"/>
      <c r="J6" s="184"/>
    </row>
    <row r="7" spans="1:11" ht="18" customHeight="1" x14ac:dyDescent="0.2">
      <c r="A7" s="214" t="s">
        <v>224</v>
      </c>
      <c r="B7" s="215"/>
      <c r="C7" s="215"/>
      <c r="D7" s="215"/>
      <c r="E7" s="215"/>
      <c r="F7" s="215"/>
      <c r="G7" s="215"/>
      <c r="H7" s="215"/>
      <c r="I7" s="215"/>
      <c r="J7" s="216"/>
    </row>
    <row r="8" spans="1:11" ht="21.75" customHeight="1" x14ac:dyDescent="0.2">
      <c r="A8" s="220" t="s">
        <v>55</v>
      </c>
      <c r="B8" s="221"/>
      <c r="C8" s="221"/>
      <c r="D8" s="221"/>
      <c r="E8" s="221"/>
      <c r="F8" s="221"/>
      <c r="G8" s="221"/>
      <c r="H8" s="221"/>
      <c r="I8" s="221"/>
      <c r="J8" s="222"/>
    </row>
    <row r="9" spans="1:11" ht="25.5" customHeight="1" x14ac:dyDescent="0.2">
      <c r="A9" s="228" t="s">
        <v>289</v>
      </c>
      <c r="B9" s="229"/>
      <c r="C9" s="229"/>
      <c r="D9" s="229"/>
      <c r="E9" s="229"/>
      <c r="F9" s="229"/>
      <c r="G9" s="229"/>
      <c r="H9" s="229"/>
      <c r="I9" s="229"/>
      <c r="J9" s="230"/>
    </row>
    <row r="10" spans="1:11" ht="25.5" customHeight="1" x14ac:dyDescent="0.2">
      <c r="A10" s="231"/>
      <c r="B10" s="232"/>
      <c r="C10" s="232"/>
      <c r="D10" s="232"/>
      <c r="E10" s="232"/>
      <c r="F10" s="232"/>
      <c r="G10" s="232"/>
      <c r="H10" s="232"/>
      <c r="I10" s="232"/>
      <c r="J10" s="233"/>
    </row>
    <row r="11" spans="1:11" ht="25.5" customHeight="1" x14ac:dyDescent="0.2">
      <c r="A11" s="231"/>
      <c r="B11" s="232"/>
      <c r="C11" s="232"/>
      <c r="D11" s="232"/>
      <c r="E11" s="232"/>
      <c r="F11" s="232"/>
      <c r="G11" s="232"/>
      <c r="H11" s="232"/>
      <c r="I11" s="232"/>
      <c r="J11" s="233"/>
    </row>
    <row r="12" spans="1:11" ht="25.5" customHeight="1" x14ac:dyDescent="0.2">
      <c r="A12" s="231"/>
      <c r="B12" s="232"/>
      <c r="C12" s="232"/>
      <c r="D12" s="232"/>
      <c r="E12" s="232"/>
      <c r="F12" s="232"/>
      <c r="G12" s="232"/>
      <c r="H12" s="232"/>
      <c r="I12" s="232"/>
      <c r="J12" s="233"/>
    </row>
    <row r="13" spans="1:11" ht="25.5" customHeight="1" x14ac:dyDescent="0.2">
      <c r="A13" s="231"/>
      <c r="B13" s="232"/>
      <c r="C13" s="232"/>
      <c r="D13" s="232"/>
      <c r="E13" s="232"/>
      <c r="F13" s="232"/>
      <c r="G13" s="232"/>
      <c r="H13" s="232"/>
      <c r="I13" s="232"/>
      <c r="J13" s="233"/>
    </row>
    <row r="14" spans="1:11" ht="25.5" customHeight="1" x14ac:dyDescent="0.2">
      <c r="A14" s="231"/>
      <c r="B14" s="232"/>
      <c r="C14" s="232"/>
      <c r="D14" s="232"/>
      <c r="E14" s="232"/>
      <c r="F14" s="232"/>
      <c r="G14" s="232"/>
      <c r="H14" s="232"/>
      <c r="I14" s="232"/>
      <c r="J14" s="233"/>
    </row>
    <row r="15" spans="1:11" ht="25.5" customHeight="1" x14ac:dyDescent="0.2">
      <c r="A15" s="231"/>
      <c r="B15" s="232"/>
      <c r="C15" s="232"/>
      <c r="D15" s="232"/>
      <c r="E15" s="232"/>
      <c r="F15" s="232"/>
      <c r="G15" s="232"/>
      <c r="H15" s="232"/>
      <c r="I15" s="232"/>
      <c r="J15" s="233"/>
    </row>
    <row r="16" spans="1:11" x14ac:dyDescent="0.2">
      <c r="A16" s="231"/>
      <c r="B16" s="232"/>
      <c r="C16" s="232"/>
      <c r="D16" s="232"/>
      <c r="E16" s="232"/>
      <c r="F16" s="232"/>
      <c r="G16" s="232"/>
      <c r="H16" s="232"/>
      <c r="I16" s="232"/>
      <c r="J16" s="233"/>
    </row>
    <row r="17" spans="1:10" x14ac:dyDescent="0.2">
      <c r="A17" s="231"/>
      <c r="B17" s="232"/>
      <c r="C17" s="232"/>
      <c r="D17" s="232"/>
      <c r="E17" s="232"/>
      <c r="F17" s="232"/>
      <c r="G17" s="232"/>
      <c r="H17" s="232"/>
      <c r="I17" s="232"/>
      <c r="J17" s="233"/>
    </row>
    <row r="18" spans="1:10" x14ac:dyDescent="0.2">
      <c r="A18" s="231"/>
      <c r="B18" s="232"/>
      <c r="C18" s="232"/>
      <c r="D18" s="232"/>
      <c r="E18" s="232"/>
      <c r="F18" s="232"/>
      <c r="G18" s="232"/>
      <c r="H18" s="232"/>
      <c r="I18" s="232"/>
      <c r="J18" s="233"/>
    </row>
    <row r="19" spans="1:10" x14ac:dyDescent="0.2">
      <c r="A19" s="231"/>
      <c r="B19" s="232"/>
      <c r="C19" s="232"/>
      <c r="D19" s="232"/>
      <c r="E19" s="232"/>
      <c r="F19" s="232"/>
      <c r="G19" s="232"/>
      <c r="H19" s="232"/>
      <c r="I19" s="232"/>
      <c r="J19" s="233"/>
    </row>
    <row r="20" spans="1:10" x14ac:dyDescent="0.2">
      <c r="A20" s="231"/>
      <c r="B20" s="232"/>
      <c r="C20" s="232"/>
      <c r="D20" s="232"/>
      <c r="E20" s="232"/>
      <c r="F20" s="232"/>
      <c r="G20" s="232"/>
      <c r="H20" s="232"/>
      <c r="I20" s="232"/>
      <c r="J20" s="233"/>
    </row>
    <row r="21" spans="1:10" x14ac:dyDescent="0.2">
      <c r="A21" s="231"/>
      <c r="B21" s="232"/>
      <c r="C21" s="232"/>
      <c r="D21" s="232"/>
      <c r="E21" s="232"/>
      <c r="F21" s="232"/>
      <c r="G21" s="232"/>
      <c r="H21" s="232"/>
      <c r="I21" s="232"/>
      <c r="J21" s="233"/>
    </row>
    <row r="22" spans="1:10" ht="28.5" customHeight="1" x14ac:dyDescent="0.2">
      <c r="A22" s="234"/>
      <c r="B22" s="235"/>
      <c r="C22" s="235"/>
      <c r="D22" s="235"/>
      <c r="E22" s="235"/>
      <c r="F22" s="235"/>
      <c r="G22" s="235"/>
      <c r="H22" s="235"/>
      <c r="I22" s="235"/>
      <c r="J22" s="236"/>
    </row>
    <row r="23" spans="1:10" ht="18.75" customHeight="1" x14ac:dyDescent="0.2">
      <c r="A23" s="226" t="s">
        <v>50</v>
      </c>
      <c r="B23" s="221"/>
      <c r="C23" s="221"/>
      <c r="D23" s="221"/>
      <c r="E23" s="221"/>
      <c r="F23" s="221"/>
      <c r="G23" s="221"/>
      <c r="H23" s="221"/>
      <c r="I23" s="221"/>
      <c r="J23" s="227"/>
    </row>
    <row r="24" spans="1:10" ht="96.75" customHeight="1" x14ac:dyDescent="0.2">
      <c r="A24" s="217" t="s">
        <v>223</v>
      </c>
      <c r="B24" s="218"/>
      <c r="C24" s="218"/>
      <c r="D24" s="218"/>
      <c r="E24" s="218"/>
      <c r="F24" s="218"/>
      <c r="G24" s="218"/>
      <c r="H24" s="218"/>
      <c r="I24" s="218"/>
      <c r="J24" s="219"/>
    </row>
    <row r="25" spans="1:10" s="53" customFormat="1" ht="15.75" customHeight="1" x14ac:dyDescent="0.2">
      <c r="A25" s="226" t="s">
        <v>51</v>
      </c>
      <c r="B25" s="221"/>
      <c r="C25" s="221"/>
      <c r="D25" s="221"/>
      <c r="E25" s="221"/>
      <c r="F25" s="221"/>
      <c r="G25" s="221"/>
      <c r="H25" s="221"/>
      <c r="I25" s="221"/>
      <c r="J25" s="227"/>
    </row>
    <row r="26" spans="1:10" ht="123" customHeight="1" x14ac:dyDescent="0.2">
      <c r="A26" s="223" t="s">
        <v>290</v>
      </c>
      <c r="B26" s="224"/>
      <c r="C26" s="224"/>
      <c r="D26" s="224"/>
      <c r="E26" s="224"/>
      <c r="F26" s="224"/>
      <c r="G26" s="224"/>
      <c r="H26" s="224"/>
      <c r="I26" s="224"/>
      <c r="J26" s="225"/>
    </row>
    <row r="27" spans="1:10" x14ac:dyDescent="0.2">
      <c r="A27" s="226" t="s">
        <v>52</v>
      </c>
      <c r="B27" s="221"/>
      <c r="C27" s="221"/>
      <c r="D27" s="221"/>
      <c r="E27" s="221"/>
      <c r="F27" s="221"/>
      <c r="G27" s="221"/>
      <c r="H27" s="221"/>
      <c r="I27" s="221"/>
      <c r="J27" s="227"/>
    </row>
    <row r="28" spans="1:10" ht="159.75" customHeight="1" x14ac:dyDescent="0.2">
      <c r="A28" s="217" t="s">
        <v>291</v>
      </c>
      <c r="B28" s="218"/>
      <c r="C28" s="218"/>
      <c r="D28" s="218"/>
      <c r="E28" s="218"/>
      <c r="F28" s="218"/>
      <c r="G28" s="218"/>
      <c r="H28" s="218"/>
      <c r="I28" s="218"/>
      <c r="J28" s="219"/>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OEA_SF</vt:lpstr>
      <vt:lpstr>Resumen</vt:lpstr>
      <vt:lpstr>Resumen Ejecutivo</vt:lpstr>
      <vt:lpstr>OEA_SF!Área_de_impresión</vt:lpstr>
    </vt:vector>
  </TitlesOfParts>
  <Company>AES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BERNARDO</cp:lastModifiedBy>
  <cp:lastPrinted>2019-04-30T14:55:55Z</cp:lastPrinted>
  <dcterms:created xsi:type="dcterms:W3CDTF">2002-04-12T15:18:47Z</dcterms:created>
  <dcterms:modified xsi:type="dcterms:W3CDTF">2019-06-06T14:20:42Z</dcterms:modified>
  <cp:category>Auditorias de validación PVP</cp:category>
</cp:coreProperties>
</file>