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BERNARDO\Desktop\AES\CEMEX\"/>
    </mc:Choice>
  </mc:AlternateContent>
  <bookViews>
    <workbookView xWindow="240" yWindow="240" windowWidth="25365" windowHeight="13365" tabRatio="727"/>
  </bookViews>
  <sheets>
    <sheet name="OEA_SF" sheetId="9" r:id="rId1"/>
    <sheet name="Resumen" sheetId="12" r:id="rId2"/>
    <sheet name="Resumen Ejecutivo" sheetId="13" r:id="rId3"/>
  </sheets>
  <definedNames>
    <definedName name="_xlnm.Print_Area" localSheetId="0">OEA_SF!$A$1:$K$87</definedName>
    <definedName name="Tiporegistro">#REF!</definedName>
  </definedNames>
  <calcPr calcId="152511"/>
  <customWorkbookViews>
    <customWorkbookView name="BASC ANTIOQUIA - Dirección - Vista personalizada" guid="{E09D90D5-4E33-479B-9F6B-C3D52208DB84}" mergeInterval="0" personalView="1" maximized="1" windowWidth="1020" windowHeight="596" tabRatio="727" activeSheetId="7"/>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G66" i="9" l="1"/>
  <c r="K88" i="9" l="1"/>
  <c r="I88" i="9"/>
  <c r="G88" i="9"/>
  <c r="K26" i="9"/>
  <c r="I26" i="9"/>
  <c r="D7" i="12" s="1"/>
  <c r="G26" i="9"/>
  <c r="G22" i="9"/>
  <c r="H22" i="9"/>
  <c r="K83" i="9"/>
  <c r="E13" i="12"/>
  <c r="I83" i="9"/>
  <c r="D13" i="12" s="1"/>
  <c r="G83" i="9"/>
  <c r="K76" i="9"/>
  <c r="E12" i="12" s="1"/>
  <c r="I76" i="9"/>
  <c r="D12" i="12"/>
  <c r="G12" i="12" s="1"/>
  <c r="G76" i="9"/>
  <c r="K66" i="9"/>
  <c r="E11" i="12"/>
  <c r="I66" i="9"/>
  <c r="D11" i="12" s="1"/>
  <c r="G11" i="12" s="1"/>
  <c r="K51" i="9"/>
  <c r="I51" i="9"/>
  <c r="G51" i="9"/>
  <c r="H10" i="12"/>
  <c r="K43" i="9"/>
  <c r="I43" i="9"/>
  <c r="G43" i="9"/>
  <c r="F9" i="12"/>
  <c r="K35" i="9"/>
  <c r="E8" i="12"/>
  <c r="F8" i="12" s="1"/>
  <c r="I35" i="9"/>
  <c r="G35" i="9"/>
  <c r="K22" i="9"/>
  <c r="I22" i="9"/>
  <c r="D6" i="12" s="1"/>
  <c r="K9" i="9"/>
  <c r="E5" i="12" s="1"/>
  <c r="I9" i="9"/>
  <c r="G9" i="9"/>
  <c r="H5" i="12"/>
  <c r="C14" i="12"/>
  <c r="H8" i="12"/>
  <c r="H7" i="12"/>
  <c r="H9" i="12"/>
  <c r="H11" i="12"/>
  <c r="H13" i="12"/>
  <c r="H6" i="12"/>
  <c r="H12" i="12"/>
  <c r="G9" i="12"/>
  <c r="G5" i="12"/>
  <c r="F12" i="12" l="1"/>
  <c r="F11" i="12"/>
  <c r="G7" i="12"/>
  <c r="I7" i="12" s="1"/>
  <c r="F13" i="12"/>
  <c r="G13" i="12"/>
  <c r="I11" i="12"/>
  <c r="E14" i="12"/>
  <c r="I12" i="12"/>
  <c r="I13" i="12"/>
  <c r="I9" i="12"/>
  <c r="G6" i="12"/>
  <c r="I6" i="12" s="1"/>
  <c r="H14" i="12"/>
  <c r="I5" i="12"/>
  <c r="D14" i="12"/>
  <c r="G8" i="12"/>
  <c r="I8" i="12" s="1"/>
  <c r="F10" i="12"/>
  <c r="F5" i="12"/>
  <c r="G10" i="12"/>
  <c r="I10" i="12" s="1"/>
  <c r="F14" i="12" l="1"/>
  <c r="F15" i="12" s="1"/>
  <c r="G14" i="12"/>
  <c r="H15" i="12" l="1"/>
  <c r="B18" i="12" s="1"/>
  <c r="C15" i="12"/>
  <c r="D15" i="12"/>
  <c r="E15" i="12"/>
  <c r="G15" i="12"/>
  <c r="B17" i="12"/>
</calcChain>
</file>

<file path=xl/sharedStrings.xml><?xml version="1.0" encoding="utf-8"?>
<sst xmlns="http://schemas.openxmlformats.org/spreadsheetml/2006/main" count="339" uniqueCount="249">
  <si>
    <t>NUMERAL</t>
  </si>
  <si>
    <t>4.1</t>
  </si>
  <si>
    <t>4.2</t>
  </si>
  <si>
    <t>4.3</t>
  </si>
  <si>
    <t>1.1</t>
  </si>
  <si>
    <t>2.1</t>
  </si>
  <si>
    <t>ASOCIADOS DE NEGOCIO</t>
  </si>
  <si>
    <t>Debe identificar a sus asociados de negocio autorizados como Operador Económico Autorizado en Colombia o certificados por otro programa de seguridad administrado por una aduana extranjera.</t>
  </si>
  <si>
    <t>3.1</t>
  </si>
  <si>
    <t>SEGURIDAD DEL CONTENEDOR Y DEMÁS UNIDADES DE CARGA</t>
  </si>
  <si>
    <t>5.1</t>
  </si>
  <si>
    <t>5.3</t>
  </si>
  <si>
    <t>SEGURIDAD DEL PERSONAL</t>
  </si>
  <si>
    <t>SEGURIDAD DE LOS PROCESOS</t>
  </si>
  <si>
    <t>5.2</t>
  </si>
  <si>
    <t>8.3</t>
  </si>
  <si>
    <t>Debe tener procedimientos documentados para la selección, evaluación y conocimiento de sus asociados de negocio que garanticen su confiabilidad.</t>
  </si>
  <si>
    <t>C</t>
  </si>
  <si>
    <t>NC</t>
  </si>
  <si>
    <t>NA</t>
  </si>
  <si>
    <t>CAPITULO</t>
  </si>
  <si>
    <t>N/A</t>
  </si>
  <si>
    <t>Totales</t>
  </si>
  <si>
    <t>Porcentajes Totales</t>
  </si>
  <si>
    <t>RESUMEN</t>
  </si>
  <si>
    <t>TOTAL GENERAL</t>
  </si>
  <si>
    <t>PORCENTAJE TOTAL</t>
  </si>
  <si>
    <t xml:space="preserve"> </t>
  </si>
  <si>
    <t>CU</t>
  </si>
  <si>
    <t>Seguridad del Contenedor y demás Unidades de Carga</t>
  </si>
  <si>
    <t>NUM.</t>
  </si>
  <si>
    <t>I</t>
  </si>
  <si>
    <t>II</t>
  </si>
  <si>
    <t>III</t>
  </si>
  <si>
    <t>IV</t>
  </si>
  <si>
    <t>V</t>
  </si>
  <si>
    <t>VI</t>
  </si>
  <si>
    <t>VII</t>
  </si>
  <si>
    <t>IX</t>
  </si>
  <si>
    <t>Controles de Acceso Físico</t>
  </si>
  <si>
    <t>Seguridad del Personal</t>
  </si>
  <si>
    <t>Segiuridad de los Procesos</t>
  </si>
  <si>
    <t>Seguridad en Tecnología de la Información</t>
  </si>
  <si>
    <t>Entrenamiento en Seguridad y Conciencia de Amenazas</t>
  </si>
  <si>
    <t>Total Preguntas</t>
  </si>
  <si>
    <t>Puntaje</t>
  </si>
  <si>
    <t>%</t>
  </si>
  <si>
    <t>VIII</t>
  </si>
  <si>
    <t>Seguridad Física</t>
  </si>
  <si>
    <t>COMENTARIOS DEL AUDITOR</t>
  </si>
  <si>
    <t>2. ASPECTO RELEVANTES</t>
  </si>
  <si>
    <t>3. HALLAZGOS</t>
  </si>
  <si>
    <t>4. CONCLUSIONES</t>
  </si>
  <si>
    <t>RESUMEN DEL CUMPLIMIENTO REQUISITOS OEA</t>
  </si>
  <si>
    <t>RESUMEN EJECUTIVO SOBRE CUMPLIMIENTO DE REQUISITOS OEA</t>
  </si>
  <si>
    <t>1. ACTIVIDADES DESARROLLADAS</t>
  </si>
  <si>
    <t>Preguntas
Validadas</t>
  </si>
  <si>
    <t xml:space="preserve">DESCRIPCIÓN DEL REQUISITO </t>
  </si>
  <si>
    <t>CONTROLES DE ACCESO FISICO</t>
  </si>
  <si>
    <t>Debe tener procedimientos documentados para la selección de candidatos con posibilidad de ser vinculados a la empresa en cualquier modalidad de contrato.</t>
  </si>
  <si>
    <t>Debe mantener actualizada la historia laboral del personal vinculado que incluya información personal y familiar, revisión de antecedentes, archivo fotográfico, registro de huella dactilar y firma.</t>
  </si>
  <si>
    <t>Debe tener procedimientos documentados para el retiro del personal.</t>
  </si>
  <si>
    <t>SEGURIDAD FISICA</t>
  </si>
  <si>
    <t>SEGURIDAD EN TECNOLOGIA DE LA INFORMACION</t>
  </si>
  <si>
    <t>ENTRENAMIENTO EN SEGURIDAD Y CONCIENCIA DE AMENAZAS</t>
  </si>
  <si>
    <t>ANÁLISIS Y ADMINISTRACIÓN DEL RIESGO</t>
  </si>
  <si>
    <t>VERIFICACIÓN DE CUMPLIMIENTO REQUISITOS
CATEGORIA OEA SEGURIDAD Y FACILITACIÓN</t>
  </si>
  <si>
    <t>Análisis y administración del riesgo</t>
  </si>
  <si>
    <t>Asociados de negocio</t>
  </si>
  <si>
    <t>Código: F-SE-039                                      Versión: 002                             Fecha Emisión: 12/08/2013</t>
  </si>
  <si>
    <t>Código: F-SE-039                               Versión: 002                              Fecha Emisión: 12/08/2013</t>
  </si>
  <si>
    <t>Tener una política de gestión de la seguridad basada en la evaluación del riesgo de sus cadenas de suministro, la cual debe tener establecidos objetivos, metas y programas de gestión de la seguridad</t>
  </si>
  <si>
    <t>Realizar y documentar una visita de vinculación y en adelante visitas bienales a las instalaciones donde sus asociados de negocio críticos desarrollan sus operaciones, con el fin de verificar el cumplimiento requisitos mínimos de seguridad en la cadena de suministro internacional.</t>
  </si>
  <si>
    <t>Identificar y mantener actualizados los cargos críticos relacionados con la seguridad de la cadena de suministro internacional.</t>
  </si>
  <si>
    <t xml:space="preserve">Tener establecidas cláusulas de confidencialidad y de responsabilidad en los contratos de su personal vinculado. </t>
  </si>
  <si>
    <t xml:space="preserve">Controlar el acceso y salida de información relacionada con la cadena de suministro internacional, por medio de correo electrónico, soportes magnéticos, dispositivos de almacenamiento extraíble y demás.   </t>
  </si>
  <si>
    <t xml:space="preserve">Tener procedimientos documentados para verificar, la integridad física de la estructura del contenedor y demás unidades de carga cuando se realice el desaduanamiento en sus instalaciones.   </t>
  </si>
  <si>
    <t xml:space="preserve">Tener procedimientos documentados para reconocer y reportar a las autoridades competentes, cuando los sellos, contenedores y/o demás unidades de carga han sido vulnerados. </t>
  </si>
  <si>
    <t xml:space="preserve">Tener un procedimiento documentado para detectar, neutralizar y denunciar la entrada no autorizada a los contenedores y demás unidades de carga, así como a las áreas de almacenamiento de los mismos.  </t>
  </si>
  <si>
    <t xml:space="preserve">Almacenar los contenedores y demás unidades de carga, llenos y/o vacíos, en áreas seguras que impidan el acceso y/o manipulación no autorizada. Dichas áreas deben ser inspeccionadas periódicamente y se debe dejar registro de la inspección y el responsable. </t>
  </si>
  <si>
    <t xml:space="preserve">Implementa procedimientos documentados de seguridad para la inspección de contenedores y demás unidades de carga antes del llenado, incluida la fiabilidad de los mecanismos de cierre de puertas que incluya la revisión de los siete puntos: pared delantera, lado izquierdo, lado derecho, piso, techo interior / exterior, puertas interiores y exteriores, exterior y sección inferior. </t>
  </si>
  <si>
    <t>Instala sellos de alta seguridad que cumplan o excedan los estándares contenidos en la norma vigente ISO 17712 a los contenedores cargados y demás unidades de carga precintables.</t>
  </si>
  <si>
    <t xml:space="preserve">Debe tener implementado un sistema para identificar y controlar el acceso de personas y vehículos a sus instalaciones. </t>
  </si>
  <si>
    <t xml:space="preserve">Debe entregar a todo su personal vinculado a través de cualquier modalidad de contrato una identificación, que debe ser portada en un lugar visible. </t>
  </si>
  <si>
    <t xml:space="preserve">Debe exigir a todos los visitantes que se identifiquen para el ingreso a sus instalaciones, y hacer entrega de una identificación temporal, que debe ser portada en un lugar visible. </t>
  </si>
  <si>
    <t xml:space="preserve">Debe garantizar mediante controles efectivos y procedimientos documentados, la revisión tanto al ingreso como a la salida de sus instalaciones, de las personas, vehículos, paquetes, correo y demás objetos. </t>
  </si>
  <si>
    <t xml:space="preserve">Debe tener procedimientos documentados para garantizar que los visitantes y vehículos se dirijan únicamente a las áreas autorizadas dentro de las instalaciones.  </t>
  </si>
  <si>
    <t xml:space="preserve">Debe realizar y documentar bienalmente, estudios socioeconómicos que incluyan visitas domiciliarias al personal que ocupa cargos críticos. </t>
  </si>
  <si>
    <t xml:space="preserve">Debe tener procedimientos documentados para el seguimiento y análisis de resultados de los estudios socioeconómicos y las visitas domiciliarias, que permitan detectar cambios relevantes o injustificados en el patrimonio del personal vinculado. </t>
  </si>
  <si>
    <t xml:space="preserve">Debe tener establecidas disposiciones de seguridad para el suministro y manejo de los uniformes y dotación, que incluya el control, entrega, devolución o cambio de los mismos. </t>
  </si>
  <si>
    <t xml:space="preserve">Debe tener implementado un código de ética que contenga las reglas de comportamiento orientadas a asegurar la transparencia en el ejercicio de su actividad.   </t>
  </si>
  <si>
    <t>Debe tener implementadas medidas de seguridad para identificar plenamente a los conductores, sus acompañantes y los vehículos antes de que reciban y entreguen la carga.</t>
  </si>
  <si>
    <t xml:space="preserve">Debe tener un sistema de control de documentos que garantice que estos sean conocidos, modificados, actualizados y/o impresos por el personal que corresponda según sus roles y/o competencias. </t>
  </si>
  <si>
    <t xml:space="preserve">Debe contar con un protocolo para resolver eventos inesperados en el transporte de su carga entre el lugar de arribo y las instalaciones del importador, que contemple: detención inesperada, hurto o saqueo del vehículo, desvío de la ruta, bloqueo de la vía, accidente de tránsito, falla mecánica y violación de sellos de seguridad. </t>
  </si>
  <si>
    <t xml:space="preserve">Debe contar con un plan que garantice la continuidad de sus operaciones ante la ocurrencia de situaciones tales como; desastre natural, incendio, sabotaje, corte de energía, ciberataques y fallas en las comunicaciones y el transporte.  </t>
  </si>
  <si>
    <t xml:space="preserve">Comprobar que la carga que llega corresponda con lo ordenado, haciendo verificación de descripción, peso, marcas y conteo de piezas. </t>
  </si>
  <si>
    <t xml:space="preserve">Garantizar la integridad y la seguridad de la carga en los procesos relativos al manejo, almacenamiento y transporte. </t>
  </si>
  <si>
    <t xml:space="preserve">Garantizar que la información de despacho o recepción de carga sea veraz, legible y que se cuente con ella antes que se reciba efectivamente la carga. Así mismo que dicha información esté protegida contra cambios, pérdidas o introducción de datos erróneos.  </t>
  </si>
  <si>
    <t xml:space="preserve">Para el control y seguimiento de sus operaciones de aduana, garantizando veracidad y una correcta presentación y trámite de sus declaraciones y de sus demás actuaciones ante la autoridad aduanera.  </t>
  </si>
  <si>
    <t xml:space="preserve">Para detectar y tomar las acciones necesarias en caso de faltantes, sobrantes o cualquier otra discrepancia o irregularidad en la carga.  </t>
  </si>
  <si>
    <t xml:space="preserve">Para reportar a la autoridad competente los casos en que se detecten irregularidades o actividades ilegales o sospechosas en sus cadenas de suministro. </t>
  </si>
  <si>
    <t>6.14</t>
  </si>
  <si>
    <t xml:space="preserve">Para supervisar la operación de los transportadores terrestres en las operaciones de su cadena de suministro internacional. </t>
  </si>
  <si>
    <t>Debe tener  cercas o barreras perimetrales alrededor de sus instalaciones, así como barreras interiores dentro de las áreas de manejo y almacenamiento de carga, para los diferentes tipos de mercancías.</t>
  </si>
  <si>
    <t xml:space="preserve">Debe garantizar que todas las puertas, ventanas, cercas y barreras interiores y exteriores se encuentren aseguradas, e inspeccionarlas para verificar su integridad e identificar daños, dejando registro de la misma. </t>
  </si>
  <si>
    <t xml:space="preserve">Debe prohibir el estacionamiento de vehículos de personal vinculado y de visitantes dentro de las áreas de manejo y almacenamiento de carga o en áreas adyacentes a la entrada o salida de las mismas.   </t>
  </si>
  <si>
    <t xml:space="preserve">Debe garantizar que las instalaciones han sido construidas con materiales que resistan la entrada forzada. </t>
  </si>
  <si>
    <t xml:space="preserve">Debe tener un servicio de vigilancia y seguridad propio o contratado con una empresa competente y debidamente autorizada, que garantice una acción de respuesta oportuna y disponibilidad durante las 24 horas del día. </t>
  </si>
  <si>
    <t xml:space="preserve">Debe disponer de una infraestructura física, administrativa, y de recurso humano, que permita ejercer de manera adecuada su actividad.   </t>
  </si>
  <si>
    <t xml:space="preserve">Debe utilizar  sistemas informáticos para el control y seguimiento de su negocio, sus operaciones financieras, contables, aduaneras y comerciales. </t>
  </si>
  <si>
    <t xml:space="preserve">Debe tener políticas y procedimientos documentados de seguridad informática que comprendan: los responsables del manejo de la información, la creación, administración y asignación de roles, administración de cuentas de acceso a los sistemas de información y correo electrónico, uso de Internet; la interconexión con sistemas de información externos, el correcto uso de recursos informáticos, así como los controles necesarios que garanticen la confidencialidad de la información. </t>
  </si>
  <si>
    <t>Debe asignar cuentas individuales de acceso a la plataforma de tecnología que exijan su cambio periódico, y que cuenten con características que incrementen los niveles de seguridad..</t>
  </si>
  <si>
    <t xml:space="preserve">Debe establecer controles que permitan identificar el abuso de los sistemas de cómputo y de tecnología informática así como para detectar el acceso inapropiado y la manipulación indebida de la información. </t>
  </si>
  <si>
    <t xml:space="preserve">Debe tener un plan de contingencia informática documentado, implementado, mantenido y en proceso de mejora continua. </t>
  </si>
  <si>
    <t xml:space="preserve">Debe tener un lugar físico definido como centro de cómputo y comunicaciones, con las medidas de seguridad apropiadas que garanticen el acceso solo a personal autorizado. </t>
  </si>
  <si>
    <t>Debe implementar un programa de inducción y reinducción periódica, dirigido a todo el personal vinculado o a vincular y cuando aplique a los visitantes, que garantice el conocimiento de las medidas de seguridad de la empresa y las posibles amenazas y riesgos, así como las medidas implementadas para prevenir, reconocer y actuar frente a cualquier actividad delictiva</t>
  </si>
  <si>
    <t>Debe desarrollar programas de capacitación especializada en seguridad para el personal vinculado en áreas críticas sobre prevención de lavado de activos y financiación del terrorismo, sellos, envío, recibo, manejo y almacenamiento de carga, manejo del correo, y demás temas sensibles, según correspondan por área y por proceso..</t>
  </si>
  <si>
    <t>Debe implementar un programa de concienciación y prevención del consumo de alcohol y drogas.</t>
  </si>
  <si>
    <t xml:space="preserve">Tener implementado un programa de entrenamiento para manejo de situaciones de pánico que sea acorde con las necesidades de las áreas críticas. </t>
  </si>
  <si>
    <t xml:space="preserve">SEGURIDAD FITOSANITARIA Y ZOOSANITARIA </t>
  </si>
  <si>
    <t>1.2</t>
  </si>
  <si>
    <t>1.3</t>
  </si>
  <si>
    <t>1.4</t>
  </si>
  <si>
    <t>2.2</t>
  </si>
  <si>
    <t>1.6</t>
  </si>
  <si>
    <t>1.5</t>
  </si>
  <si>
    <t>2.3</t>
  </si>
  <si>
    <t>9.1</t>
  </si>
  <si>
    <t>9.2</t>
  </si>
  <si>
    <t>9.3</t>
  </si>
  <si>
    <t>9.4</t>
  </si>
  <si>
    <t>10.1</t>
  </si>
  <si>
    <t>10.2</t>
  </si>
  <si>
    <t>Contar con un sistema de administración de riesgos sanitarios y/o fitosanitarios enfocado en la cadena de suministro internacional indicando los procedimientos para su gestión.</t>
  </si>
  <si>
    <t>10.3</t>
  </si>
  <si>
    <t>10.4</t>
  </si>
  <si>
    <t>10.10</t>
  </si>
  <si>
    <t>10.9</t>
  </si>
  <si>
    <t>10.8</t>
  </si>
  <si>
    <t>10.7</t>
  </si>
  <si>
    <t>10.5</t>
  </si>
  <si>
    <t>10.6</t>
  </si>
  <si>
    <t xml:space="preserve">Garantizar que el personal vinculado a las actividades de recepción, manipulación, transporte, almacenamiento y otras que involucren el manejo directo de la mercancía, cuenten con el conocimiento necesario para el desarrollo de la actividad.  </t>
  </si>
  <si>
    <t>Contar con los registros y autorizaciones que exija el Instituto Colombiano Agropecuario para el ejercicio de la actividad.</t>
  </si>
  <si>
    <t xml:space="preserve">Contar con procedimientos documentados para la selección de sus asociados de negocio, a través de los cuales se exige el cumplimiento de los requisitos sanitarios y/o fitosanitarios establecidos por Colombia. </t>
  </si>
  <si>
    <t>Demostrar mediante manifestación suscrita por sus asociados de negocio (proveedor) que éstos cumplen con las normas sanitarias y/o fitosanitarias establecidas por el Servicio Veterinario Oficial o el Organismo Nacional de Proteccion Fitosanitaria del país de origen para la exportación de animales, vegetales, sus productos y artículos reglamentados.</t>
  </si>
  <si>
    <t xml:space="preserve">Corroborar y contar con soporte documental que permita verificar y asegurar que los asociados de negocio (proveedor) cumplan con los requisitos fitosanitarios, zoosanitarios y demás establecidos por el ICA en los procesos de importación de animales, vegetales, sus productos y artículos reglamentados. </t>
  </si>
  <si>
    <t>Contar con protocolos de manejo, inactivación o destrucción de productos que representen riesgo fitosanitario y zoosanitario para el país.</t>
  </si>
  <si>
    <t>1.7</t>
  </si>
  <si>
    <t>1.8</t>
  </si>
  <si>
    <t>1.9</t>
  </si>
  <si>
    <t>1.10</t>
  </si>
  <si>
    <t>1.11</t>
  </si>
  <si>
    <t>3.2</t>
  </si>
  <si>
    <t>3.3</t>
  </si>
  <si>
    <t>3.4</t>
  </si>
  <si>
    <t>3.5</t>
  </si>
  <si>
    <t>3.6</t>
  </si>
  <si>
    <t>3.7</t>
  </si>
  <si>
    <t>4.4</t>
  </si>
  <si>
    <t>4.5</t>
  </si>
  <si>
    <t>4.6</t>
  </si>
  <si>
    <t>4.7</t>
  </si>
  <si>
    <t>5.4</t>
  </si>
  <si>
    <t>5.5</t>
  </si>
  <si>
    <t>5.6</t>
  </si>
  <si>
    <t>5.7</t>
  </si>
  <si>
    <t>6.1</t>
  </si>
  <si>
    <t>6.2</t>
  </si>
  <si>
    <t>6.3</t>
  </si>
  <si>
    <t>6.4</t>
  </si>
  <si>
    <t>6.5</t>
  </si>
  <si>
    <t>6.6</t>
  </si>
  <si>
    <t>6.7</t>
  </si>
  <si>
    <t>6.8</t>
  </si>
  <si>
    <t>6.10</t>
  </si>
  <si>
    <t>6.9</t>
  </si>
  <si>
    <t>6.11</t>
  </si>
  <si>
    <t>6.12</t>
  </si>
  <si>
    <t>6.13</t>
  </si>
  <si>
    <t>7.1</t>
  </si>
  <si>
    <t>7.2</t>
  </si>
  <si>
    <t>7.3</t>
  </si>
  <si>
    <t>7.4</t>
  </si>
  <si>
    <t>7.5</t>
  </si>
  <si>
    <t>7.6</t>
  </si>
  <si>
    <t>7.7</t>
  </si>
  <si>
    <t>8.1</t>
  </si>
  <si>
    <t>8.2</t>
  </si>
  <si>
    <t>8.4</t>
  </si>
  <si>
    <t>8.5</t>
  </si>
  <si>
    <t>8.6</t>
  </si>
  <si>
    <t>X</t>
  </si>
  <si>
    <t>Tener procedimientos documentados para establecer el nivel de riesgo de sus asociados de negocio en la cadena de suministro internacional.</t>
  </si>
  <si>
    <t>Demostrar mediante manifestación suscrita por sus asociados de negocio no autorizados como Operador Económico Autorizado en Colombia ni certificados por otro programa de seguridad administrado por una aduana extranjera, que cumplen los requisitos mínimos orientados a mitigar riesgos en la cadena de suministro internacional.</t>
  </si>
  <si>
    <t>Exigir a sus proveedores un plan de contingencia de su actividad que permita el desarrollo óptimo de las operaciones contratadas.</t>
  </si>
  <si>
    <t>Tener procedimiento documentados para el control, pesaje, contabilización, medicion o tallaje de mercancias al ingreso y salida de la zona de almacenamiento.</t>
  </si>
  <si>
    <t>1.12</t>
  </si>
  <si>
    <t>E</t>
  </si>
  <si>
    <t>Establecer áreas consideradas como críticas en sus instalaciones</t>
  </si>
  <si>
    <t xml:space="preserve"> Utilizar sistemas de alarma y/o videocámaras de vigilancia para monitorear, alertar, registrar y supervisar las instalaciones e impedir el acceso no autorizado a las áreas críticas y de manejo, almacenamiento de carga,  inspección o almacenamiento de carga. </t>
  </si>
  <si>
    <t>Debe verificar que en los casos en que transfiera, delegue, tercerice o subcontrate alguno de sus procesos críticos relacionados con sus cadenas de suministro que el prestador del servicio implmenta medidas de seguridad orientadas a mitigar riesgos en la cadena de suministro internacinal.</t>
  </si>
  <si>
    <t>Implementa medidas de seguridad para verificar, cerrar y sellar correctamente los contenedores y demás unidades de carga, para protegerlos contra la introducción de personal y/o materiales no autorizados y evitar la alteración de su integridad física.</t>
  </si>
  <si>
    <t>Debe tener procedimientos documentados para el control, entrega, devolución, cambio y pérdida de los dispositivos de control de acceso para el personal vinculado y visitantes.</t>
  </si>
  <si>
    <t>Debe garantizar mediante controles efectivos y procedimientos documentados que el personal  vinculado pueda identificar  y  afrontar a personas no autorizadas o no identificadas al interior de sus instalaciones.</t>
  </si>
  <si>
    <t>Debe tener herramientas que le permitan garantizar la trazabilidad de la carga, desde el punto de llenado en el exterior hasta la sede del importador o el punto de distribución.</t>
  </si>
  <si>
    <t xml:space="preserve">Debe tener herramientas que le permitan garantizar la trazabilidad del vehículo que transporta la carga, desde el punto de llenado en el exterior hasta la sede del importador o el punto de distribución, cuando se trate de modo terrestre.  </t>
  </si>
  <si>
    <t>Archivar, almacenar y proteger la documentación física y electronica de las operaciones de su cadena de suministro internacional y disponer su destrucción cuando a ello hubiere lugar.</t>
  </si>
  <si>
    <t xml:space="preserve">Garantizar que el asociado de negocio (proveedor) tenga implementado un sistema de Buenas Prácticas documentado para sus procesos de producción y/o manufactura y/o fabricación y/o almacenamiento según el producto a exportar. </t>
  </si>
  <si>
    <t xml:space="preserve">Exigir que proveedor  cuente con un sistema de trazabilidad documentado que permita hacer seguimiento al producto a través de todas las etapas de producción, transformación y comercialización. </t>
  </si>
  <si>
    <t>Exigir que su proveedor  tengan implementados procedimientos documentados para la inspección, limpieza y desinfección interna y externa de los contenedores y demás unidades de carga antes del llenado.</t>
  </si>
  <si>
    <t>x</t>
  </si>
  <si>
    <t>Tener un sistema de administración de riesgos enfocado en la cadena de suministro internacional, que prevea actividades ilícitas, entre otras lavado de activos, contrabando, trafico de estupefacientes, trafico para el procesamiento narcoticos, terrorismo, financiacion del terrorismo y trafico de armas</t>
  </si>
  <si>
    <t>NOMBRE DEL AUDITOR: BERNARDO GOMEZ POLO</t>
  </si>
  <si>
    <t>7.8</t>
  </si>
  <si>
    <t>Debe disponer y controlar las áreas destinadas para casilleros, vistieres o similares y separarlas de las áreas críticas de la empresa.</t>
  </si>
  <si>
    <t>7.9</t>
  </si>
  <si>
    <t>Debe disponer de un plano  de su planta fisica donde se  identifiquen claramente las areas criticas de su empresa y se divulgue el plan de evacuacion de emergencia.</t>
  </si>
  <si>
    <t>Cuentan con cronograma de visitas a proveedores  y Clientes donde se evidencia de manera anual ,lo cual los cita dentro del tiempo de cumplimiento de la norma ,se ubica dentro de su red interna CRM documentado digitalmente.</t>
  </si>
  <si>
    <t>Se aprecia de manera clara en la matriz de riesgos  de cargos   el cargo de gerente de OPERACIONES DIORECTORA DE OFICINA Y GERENCIA REGIONAL   ,gerencia Comercial .</t>
  </si>
  <si>
    <t>Se evidencia  informacion contenida en carpetas en red  donde tienen acceso limitado el personal que maneja clientes ,Hay que llenar formato QSA-292 autorizacion de informacion  corporativa,ya que los puertos USB se encuentran deshabilitados en los equipos .</t>
  </si>
  <si>
    <t>0'</t>
  </si>
  <si>
    <t>Se observa  en las carpetas de  personal administrativo y operativo (OPERADORES ESTANCOL,MIJ )de confidencialidad firmada por el colaborador. Se evidencia mediante acuerdo en sus procesos en formato RHU-139  HABEAS DATA .</t>
  </si>
  <si>
    <t>Debe disponer de señalización e iluminación adecuadas dentro y fuera de las instalaciones, especialmente en entradas y salidas, áreas de manejo, almacenamiento, inspección o aforo de carga, barreras perimetrales y áreas de estacionamiento.</t>
  </si>
  <si>
    <t xml:space="preserve">RAZON SOCIAL DE LA EMPRESA:   CEMEX  </t>
  </si>
  <si>
    <t>FECHA:  13/06/2019</t>
  </si>
  <si>
    <t>RAZON SOCIAL DE LA EMPRESA:  CEMEX</t>
  </si>
  <si>
    <t xml:space="preserve">CONTACTO:  LINA MARCELA MARQUES COORDINADORA DE BODEGA </t>
  </si>
  <si>
    <t>FECHA: 13 DE JUNIO  DEL 2019</t>
  </si>
  <si>
    <t>Tiene una politica de seguridad enfocada en los procesos el cual hace enfasis en la seguridad de las actividades realizadas y la prevencion del riesgo  focalizado a evitar la materializacion de riesgo.</t>
  </si>
  <si>
    <t>Tiene una politica de seguridad y realizan proceso socializacion anual en cual se certifica al personal de  empleados con los valores de politica anticorrupcion en sus procesos eticos  corporativos .</t>
  </si>
  <si>
    <t>El personal tiene conocimiento de los riesgos  hay un proceso documentado con relacion al analisis general de riesgos del proceso de almacenamiento ,tanto de clientes ccomo de proveedores.</t>
  </si>
  <si>
    <t xml:space="preserve">Tiene parametrizados por Acuerdos suscritos en donde se especifican de manera clara cuando no cumplen con algun requisito EJEMPLO se toma ALMACENES PARIS,COMCRETOS Y PREFABRICADOS.,ESTO SE CONTROLA MEDIANTE  CEMEX GO plataforma tecnologica . Sap </t>
  </si>
  <si>
    <t xml:space="preserve"> cuenta con evidencia escrita dentro de las carpetas de proveedores donde se pueda verificar que se le recomienda a sus proveedores tener un plan de contigencia Se toma como muestra  comcretos y prefabricados </t>
  </si>
  <si>
    <t>Se encuentra descrito en Sus procesos   Dentro del procedimiento  de cierre de bodega donde se registra en SAP el control de almacenamiento  en ingreos y salidas.</t>
  </si>
  <si>
    <t>Se observan plenamente detallados  el cargue,por temas de seguridad en el trabajo  e identificacion de cantidades  .,cuentan con matriz y volumenes de despacho .</t>
  </si>
  <si>
    <t>cuenta con sistemas de alarma y se encuentra en proceso de implementacion la instalacion de camaras de cctv para apoyar los procesos de monitoreo,actualmente cuentan con empresa prosegur los cuales hacen revisiones perimetrales de manera permanente duarnte el dia.</t>
  </si>
  <si>
    <t>Se tiene establecido  un procedimiento por parte de empleados no aplica para visitantes .</t>
  </si>
  <si>
    <t>Se encuentra estipulado de manera escrita dentro de sus procesos  y se aplica entregando carnet a su personal vinculado,Se  valida con gestion humana y se soporta con controles biometricos.</t>
  </si>
  <si>
    <t>en la actualidad se realiza dicha accion y se reglamenta en el procedimiento de MANUAL DE SEGURIDAD FISICA .</t>
  </si>
  <si>
    <t>Se tiene un registro de acceso de visitantes, el cual relacionado en formato  de control visitantes formato identificado COVPC-GCGGFSG-001/1 V2</t>
  </si>
  <si>
    <t>Se observan documentados por escrito y se soporta en el acompañmiento permanente de encargado de area.</t>
  </si>
  <si>
    <t>CONTACTO:  LINA MARCELA MARQUEZ</t>
  </si>
  <si>
    <t xml:space="preserve">Se realiza reunion de apertura y se confirma plan de auditoria en el siguiente orden:
CAPITULO I
DE LA ADMINISTRACIÓN Y GESTIÓN DE LA SEGURIDAD, 
CAPÍTULO IV
DE LOS CONTROLES DE ACCESO FÍSICO
</t>
  </si>
  <si>
    <t>Dentro de la revision se evidencia que dentro de su SIG de gestion cuentan con certificaciones de la norma ISO 9001,ISO 14001.</t>
  </si>
  <si>
    <t>Se encuentran muchas fortalezas dentro de su proceso SIG cuentan CON SOFTWARE y  SAP dentro de su plataforma,los empleados de cada area conocen y dominan plenamente la norma .</t>
  </si>
  <si>
    <t>Se observan en contruccion e implementacion de medidads de seguridad para bodegas de almacenamiento del acero..</t>
  </si>
  <si>
    <t>Se tiene un registro de acceso de visitantes, el cual relacionado en con serclever  plataforma que verifica y valida seguridad social,e idoenidad  de cumplimiento ,para posteriormente permitir acceso.</t>
  </si>
  <si>
    <t>Cuentran con control  y control de accesos  en proceso de implementacion (BIOMETRICO)</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</si>
</sst>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font>
    <font>
      <b/>
      <sz val="10"/>
      <name val="Arial"/>
      <family val="2"/>
    </font>
    <font>
      <sz val="8"/>
      <name val="Arial"/>
      <family val="2"/>
    </font>
    <font>
      <b/>
      <sz val="8"/>
      <name val="Arial"/>
      <family val="2"/>
    </font>
    <font>
      <sz val="8"/>
      <name val="Arial"/>
      <family val="2"/>
    </font>
    <font>
      <b/>
      <sz val="9"/>
      <name val="Arial"/>
      <family val="2"/>
    </font>
    <font>
      <sz val="8"/>
      <name val="Tahoma"/>
      <family val="2"/>
    </font>
    <font>
      <sz val="9"/>
      <name val="Arial"/>
      <family val="2"/>
    </font>
    <font>
      <sz val="10"/>
      <color indexed="8"/>
      <name val="Arial Narrow"/>
      <family val="2"/>
    </font>
    <font>
      <sz val="10"/>
      <name val="Arial"/>
      <family val="2"/>
    </font>
    <font>
      <sz val="13"/>
      <color rgb="FF000000"/>
      <name val="Arial"/>
      <family val="2"/>
    </font>
    <font>
      <b/>
      <sz val="14"/>
      <name val="Arial"/>
      <family val="2"/>
    </font>
    <font>
      <b/>
      <sz val="11"/>
      <color theme="0"/>
      <name val="Arial"/>
      <family val="2"/>
    </font>
    <font>
      <b/>
      <sz val="11"/>
      <color theme="0"/>
      <name val="Tahoma"/>
      <family val="2"/>
    </font>
    <font>
      <sz val="8"/>
      <name val="Arial "/>
    </font>
    <font>
      <b/>
      <sz val="8"/>
      <name val="Tahoma"/>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diagonal/>
    </border>
    <border>
      <left/>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bottom style="thin">
        <color auto="1"/>
      </bottom>
      <diagonal/>
    </border>
    <border>
      <left style="thin">
        <color theme="0"/>
      </left>
      <right style="thin">
        <color auto="1"/>
      </right>
      <top style="thin">
        <color auto="1"/>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top style="thin">
        <color theme="0"/>
      </top>
      <bottom style="thin">
        <color auto="1"/>
      </bottom>
      <diagonal/>
    </border>
    <border>
      <left/>
      <right style="thin">
        <color auto="1"/>
      </right>
      <top style="thin">
        <color theme="0"/>
      </top>
      <bottom style="thin">
        <color auto="1"/>
      </bottom>
      <diagonal/>
    </border>
    <border>
      <left style="thin">
        <color theme="0"/>
      </left>
      <right/>
      <top/>
      <bottom/>
      <diagonal/>
    </border>
    <border>
      <left style="thin">
        <color auto="1"/>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auto="1"/>
      </top>
      <bottom style="thin">
        <color auto="1"/>
      </bottom>
      <diagonal/>
    </border>
  </borders>
  <cellStyleXfs count="1">
    <xf numFmtId="0" fontId="0" fillId="0" borderId="0"/>
  </cellStyleXfs>
  <cellXfs count="255">
    <xf numFmtId="0" fontId="0" fillId="0" borderId="0" xfId="0"/>
    <xf numFmtId="0" fontId="4" fillId="0" borderId="0" xfId="0" applyFont="1" applyFill="1" applyBorder="1" applyAlignment="1">
      <alignment horizontal="center" vertical="center" textRotation="90" wrapText="1"/>
    </xf>
    <xf numFmtId="0" fontId="4" fillId="0" borderId="0" xfId="0" applyFont="1" applyBorder="1" applyAlignment="1">
      <alignment horizontal="center" vertical="center" textRotation="90" wrapText="1"/>
    </xf>
    <xf numFmtId="0" fontId="4" fillId="0" borderId="0" xfId="0" applyFont="1" applyFill="1" applyBorder="1" applyAlignment="1">
      <alignment horizontal="justify" vertical="center" wrapText="1"/>
    </xf>
    <xf numFmtId="0" fontId="4"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xf numFmtId="0" fontId="1" fillId="0" borderId="0" xfId="0" applyFont="1" applyFill="1" applyBorder="1" applyAlignment="1">
      <alignment vertical="center" wrapText="1"/>
    </xf>
    <xf numFmtId="0" fontId="3" fillId="0" borderId="0" xfId="0" applyFont="1"/>
    <xf numFmtId="0" fontId="4" fillId="0" borderId="0" xfId="0" applyFont="1" applyAlignment="1">
      <alignment horizontal="justify"/>
    </xf>
    <xf numFmtId="0" fontId="6" fillId="0" borderId="0" xfId="0" applyFont="1" applyBorder="1" applyAlignment="1">
      <alignment horizontal="center" vertical="center" textRotation="90" wrapText="1"/>
    </xf>
    <xf numFmtId="0" fontId="6" fillId="0" borderId="0" xfId="0" applyFont="1" applyFill="1" applyBorder="1" applyAlignment="1">
      <alignment horizontal="center" vertical="center" textRotation="90" wrapText="1"/>
    </xf>
    <xf numFmtId="0" fontId="6" fillId="0" borderId="0" xfId="0" applyFont="1" applyBorder="1" applyAlignment="1">
      <alignment horizontal="justify" vertical="center" wrapText="1"/>
    </xf>
    <xf numFmtId="0" fontId="6" fillId="0" borderId="1" xfId="0" applyFont="1" applyFill="1" applyBorder="1" applyAlignment="1">
      <alignment horizontal="center" vertical="center" wrapText="1"/>
    </xf>
    <xf numFmtId="0" fontId="6" fillId="0" borderId="0" xfId="0" applyFont="1" applyFill="1" applyBorder="1" applyAlignment="1">
      <alignment horizontal="justify" vertical="center" wrapText="1"/>
    </xf>
    <xf numFmtId="0" fontId="6" fillId="0" borderId="0" xfId="0" applyFont="1" applyBorder="1" applyAlignment="1">
      <alignment horizontal="justify" vertical="center"/>
    </xf>
    <xf numFmtId="0" fontId="6" fillId="0" borderId="0" xfId="0" applyFont="1"/>
    <xf numFmtId="0" fontId="6" fillId="0" borderId="0" xfId="0" applyFont="1" applyAlignment="1">
      <alignment horizontal="justify"/>
    </xf>
    <xf numFmtId="0" fontId="5" fillId="0" borderId="0" xfId="0" applyFont="1" applyAlignment="1">
      <alignment horizontal="lef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7"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5" xfId="0" applyFont="1" applyBorder="1" applyAlignment="1">
      <alignment horizontal="center"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Fill="1" applyBorder="1" applyAlignment="1">
      <alignment horizontal="center" vertical="center" wrapText="1"/>
    </xf>
    <xf numFmtId="0" fontId="0" fillId="0" borderId="0" xfId="0" applyBorder="1"/>
    <xf numFmtId="0" fontId="0" fillId="4" borderId="1" xfId="0" applyFill="1" applyBorder="1" applyAlignment="1">
      <alignment horizontal="center" vertical="center" wrapText="1"/>
    </xf>
    <xf numFmtId="0" fontId="0" fillId="3" borderId="0" xfId="0" applyFill="1"/>
    <xf numFmtId="0" fontId="10" fillId="3" borderId="0" xfId="0" applyFont="1" applyFill="1" applyAlignment="1">
      <alignment horizontal="left"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vertical="center" wrapText="1"/>
    </xf>
    <xf numFmtId="0" fontId="1"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pplyProtection="1">
      <alignment horizontal="center" vertical="center" wrapText="1"/>
      <protection hidden="1"/>
    </xf>
    <xf numFmtId="0" fontId="0" fillId="0" borderId="0" xfId="0" applyAlignment="1">
      <alignment wrapText="1"/>
    </xf>
    <xf numFmtId="0" fontId="0" fillId="3" borderId="0" xfId="0" applyFill="1" applyAlignment="1">
      <alignment wrapText="1"/>
    </xf>
    <xf numFmtId="1" fontId="0" fillId="0" borderId="1" xfId="0" applyNumberFormat="1" applyBorder="1" applyAlignment="1">
      <alignment horizontal="center" vertical="center" wrapText="1"/>
    </xf>
    <xf numFmtId="0" fontId="0" fillId="3" borderId="0" xfId="0" applyFill="1" applyBorder="1" applyAlignment="1">
      <alignment wrapText="1"/>
    </xf>
    <xf numFmtId="0" fontId="8" fillId="0" borderId="1" xfId="0" applyFont="1" applyFill="1" applyBorder="1" applyAlignment="1">
      <alignment horizontal="center" vertical="center" wrapText="1"/>
    </xf>
    <xf numFmtId="1" fontId="0" fillId="4" borderId="0" xfId="0" applyNumberFormat="1" applyFill="1" applyBorder="1"/>
    <xf numFmtId="0" fontId="9" fillId="0" borderId="2" xfId="0" applyFont="1" applyBorder="1" applyAlignment="1">
      <alignment horizontal="center" vertical="center" wrapText="1"/>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1" fontId="1" fillId="0" borderId="1" xfId="0" applyNumberFormat="1" applyFont="1" applyBorder="1" applyAlignment="1">
      <alignment horizontal="center" vertical="center"/>
    </xf>
    <xf numFmtId="9" fontId="1" fillId="0" borderId="1" xfId="0" applyNumberFormat="1" applyFont="1" applyBorder="1" applyAlignment="1">
      <alignment horizontal="center"/>
    </xf>
    <xf numFmtId="0" fontId="0" fillId="0" borderId="0" xfId="0" applyAlignment="1">
      <alignment horizontal="center" vertical="center"/>
    </xf>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2"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0" xfId="0" applyFont="1" applyFill="1" applyAlignment="1">
      <alignment horizontal="justify"/>
    </xf>
    <xf numFmtId="0" fontId="4" fillId="0" borderId="0" xfId="0" applyFont="1" applyFill="1" applyAlignment="1">
      <alignment horizontal="justify"/>
    </xf>
    <xf numFmtId="0" fontId="12" fillId="2" borderId="24" xfId="0" applyFont="1" applyFill="1" applyBorder="1" applyAlignment="1">
      <alignment horizontal="center" vertical="center" wrapText="1"/>
    </xf>
    <xf numFmtId="0" fontId="6" fillId="0" borderId="28" xfId="0" applyFont="1" applyFill="1" applyBorder="1" applyAlignment="1" applyProtection="1">
      <alignment horizontal="center" vertical="center" wrapText="1"/>
      <protection locked="0"/>
    </xf>
    <xf numFmtId="0" fontId="6" fillId="0" borderId="29" xfId="0" applyFont="1" applyFill="1" applyBorder="1" applyAlignment="1" applyProtection="1">
      <alignment horizontal="center" vertical="center" wrapText="1"/>
      <protection locked="0"/>
    </xf>
    <xf numFmtId="0" fontId="6" fillId="0" borderId="30"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4" fillId="0" borderId="34" xfId="0" applyFont="1" applyBorder="1" applyAlignment="1">
      <alignment horizontal="center" vertical="center" textRotation="90" wrapText="1"/>
    </xf>
    <xf numFmtId="0" fontId="6" fillId="0" borderId="34" xfId="0" applyFont="1" applyFill="1" applyBorder="1" applyAlignment="1">
      <alignment horizontal="center" vertical="center" textRotation="90" wrapText="1"/>
    </xf>
    <xf numFmtId="0" fontId="13" fillId="2" borderId="35"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2" fillId="0" borderId="37"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12" fillId="0" borderId="37" xfId="0" applyFont="1" applyFill="1" applyBorder="1" applyAlignment="1">
      <alignment vertical="center" wrapText="1"/>
    </xf>
    <xf numFmtId="0" fontId="12" fillId="0" borderId="26" xfId="0" applyFont="1" applyFill="1" applyBorder="1" applyAlignment="1">
      <alignment vertical="center" wrapText="1"/>
    </xf>
    <xf numFmtId="0" fontId="12" fillId="2" borderId="39" xfId="0" applyFont="1" applyFill="1" applyBorder="1" applyAlignment="1">
      <alignment horizontal="center" vertical="center" wrapText="1"/>
    </xf>
    <xf numFmtId="0" fontId="1"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12" fillId="2" borderId="26" xfId="0" applyFont="1" applyFill="1" applyBorder="1" applyAlignment="1">
      <alignment vertical="center" wrapText="1"/>
    </xf>
    <xf numFmtId="0" fontId="13" fillId="2" borderId="39" xfId="0" applyFont="1" applyFill="1" applyBorder="1" applyAlignment="1">
      <alignment horizontal="center" vertical="center" wrapText="1"/>
    </xf>
    <xf numFmtId="0" fontId="2" fillId="0" borderId="1" xfId="0" applyFont="1" applyBorder="1" applyAlignment="1">
      <alignment horizontal="center" vertical="center" wrapText="1"/>
    </xf>
    <xf numFmtId="0" fontId="12" fillId="2" borderId="37"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13" fillId="2" borderId="40" xfId="0" applyFont="1" applyFill="1" applyBorder="1" applyAlignment="1">
      <alignment horizontal="center" vertical="center" wrapText="1"/>
    </xf>
    <xf numFmtId="0" fontId="12" fillId="0" borderId="42" xfId="0" applyFont="1" applyFill="1" applyBorder="1" applyAlignment="1">
      <alignment vertical="center" wrapText="1"/>
    </xf>
    <xf numFmtId="0" fontId="12" fillId="2" borderId="44"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6" fillId="0" borderId="1" xfId="0" applyFont="1" applyBorder="1" applyAlignment="1">
      <alignment horizontal="justify"/>
    </xf>
    <xf numFmtId="0" fontId="6" fillId="0" borderId="1" xfId="0" applyFont="1" applyFill="1" applyBorder="1" applyAlignment="1">
      <alignment horizontal="justify"/>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Fill="1" applyBorder="1" applyAlignment="1">
      <alignment horizontal="justify"/>
    </xf>
    <xf numFmtId="0" fontId="14" fillId="0" borderId="1" xfId="0" applyFont="1" applyBorder="1" applyAlignment="1">
      <alignment horizontal="justify"/>
    </xf>
    <xf numFmtId="0" fontId="14" fillId="0" borderId="0" xfId="0" applyFont="1"/>
    <xf numFmtId="0" fontId="6" fillId="0" borderId="0" xfId="0" applyFont="1" applyAlignment="1">
      <alignment vertical="center"/>
    </xf>
    <xf numFmtId="0" fontId="6"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justify" vertical="center"/>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0" borderId="30" xfId="0" applyFont="1" applyFill="1" applyBorder="1" applyAlignment="1">
      <alignment horizontal="center" vertical="center" wrapText="1"/>
    </xf>
    <xf numFmtId="0" fontId="15" fillId="0" borderId="1" xfId="0" applyFont="1" applyBorder="1" applyAlignment="1">
      <alignment horizontal="center" vertical="center"/>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6" fillId="3" borderId="0" xfId="0" applyFont="1" applyFill="1" applyBorder="1" applyAlignment="1">
      <alignment horizontal="center" vertical="center" textRotation="90" wrapText="1"/>
    </xf>
    <xf numFmtId="0" fontId="6" fillId="3" borderId="0" xfId="0" applyFont="1" applyFill="1" applyBorder="1" applyAlignment="1">
      <alignment horizontal="justify" vertical="center"/>
    </xf>
    <xf numFmtId="0" fontId="9" fillId="0" borderId="5" xfId="0" applyFont="1" applyFill="1" applyBorder="1" applyAlignment="1">
      <alignment horizontal="justify" vertical="center" wrapText="1"/>
    </xf>
    <xf numFmtId="0" fontId="9" fillId="0" borderId="9" xfId="0" applyFont="1" applyFill="1" applyBorder="1" applyAlignment="1">
      <alignment horizontal="justify" vertical="center"/>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23" xfId="0" applyFont="1" applyBorder="1" applyAlignment="1">
      <alignment horizontal="center" vertical="center" wrapText="1"/>
    </xf>
    <xf numFmtId="0" fontId="6" fillId="2" borderId="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9" fillId="3" borderId="5" xfId="0" applyFont="1" applyFill="1" applyBorder="1" applyAlignment="1">
      <alignment horizontal="justify" vertical="center" wrapText="1"/>
    </xf>
    <xf numFmtId="0" fontId="9" fillId="3" borderId="9" xfId="0" applyFont="1" applyFill="1" applyBorder="1" applyAlignment="1">
      <alignment horizontal="justify" vertical="center"/>
    </xf>
    <xf numFmtId="0" fontId="15" fillId="0" borderId="5" xfId="0" applyFont="1" applyBorder="1" applyAlignment="1">
      <alignment horizontal="center" vertical="center"/>
    </xf>
    <xf numFmtId="0" fontId="15" fillId="0" borderId="9" xfId="0" applyFont="1" applyBorder="1" applyAlignment="1">
      <alignment horizontal="center" vertical="center"/>
    </xf>
    <xf numFmtId="0" fontId="9" fillId="0" borderId="5" xfId="0" applyFont="1" applyBorder="1" applyAlignment="1">
      <alignment horizontal="left" vertical="center" wrapText="1"/>
    </xf>
    <xf numFmtId="0" fontId="9" fillId="0" borderId="9" xfId="0" applyFont="1" applyBorder="1" applyAlignment="1">
      <alignment horizontal="left"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6" xfId="0" applyFont="1" applyFill="1" applyBorder="1" applyAlignment="1">
      <alignment horizontal="justify" vertical="center" wrapText="1"/>
    </xf>
    <xf numFmtId="0" fontId="9" fillId="0" borderId="21" xfId="0" applyFont="1" applyFill="1" applyBorder="1" applyAlignment="1">
      <alignment horizontal="justify" vertical="center"/>
    </xf>
    <xf numFmtId="0" fontId="9" fillId="0" borderId="3"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12" fillId="2" borderId="41" xfId="0" applyFont="1" applyFill="1" applyBorder="1" applyAlignment="1">
      <alignment vertical="center" wrapText="1"/>
    </xf>
    <xf numFmtId="0" fontId="12" fillId="2" borderId="42" xfId="0" applyFont="1" applyFill="1" applyBorder="1" applyAlignment="1">
      <alignment vertical="center" wrapText="1"/>
    </xf>
    <xf numFmtId="0" fontId="12" fillId="2" borderId="43" xfId="0" applyFont="1" applyFill="1" applyBorder="1" applyAlignment="1">
      <alignment vertical="center" wrapText="1"/>
    </xf>
    <xf numFmtId="0" fontId="4" fillId="0" borderId="9" xfId="0" applyFont="1" applyBorder="1" applyAlignment="1">
      <alignment horizontal="left" vertical="center" wrapText="1"/>
    </xf>
    <xf numFmtId="0" fontId="12" fillId="2" borderId="45"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12" fillId="2" borderId="9" xfId="0" applyFont="1" applyFill="1" applyBorder="1" applyAlignment="1">
      <alignment horizontal="left" vertical="center" wrapText="1"/>
    </xf>
    <xf numFmtId="0" fontId="9" fillId="0" borderId="4" xfId="0" applyFont="1" applyFill="1" applyBorder="1" applyAlignment="1">
      <alignment horizontal="center" vertical="center" wrapText="1"/>
    </xf>
    <xf numFmtId="0" fontId="9" fillId="0" borderId="23" xfId="0" applyFont="1" applyFill="1" applyBorder="1" applyAlignment="1">
      <alignment horizontal="center" vertical="center"/>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xf>
    <xf numFmtId="0" fontId="9" fillId="0" borderId="12" xfId="0" applyFont="1" applyFill="1" applyBorder="1" applyAlignment="1">
      <alignment horizontal="center" vertical="center" wrapText="1"/>
    </xf>
    <xf numFmtId="0" fontId="9" fillId="0" borderId="21" xfId="0" applyFont="1" applyFill="1" applyBorder="1" applyAlignment="1">
      <alignment horizontal="center" vertical="center"/>
    </xf>
    <xf numFmtId="0" fontId="9" fillId="0" borderId="1" xfId="0" applyFont="1" applyFill="1" applyBorder="1" applyAlignment="1">
      <alignment horizontal="justify" vertical="center" wrapText="1"/>
    </xf>
    <xf numFmtId="0" fontId="9" fillId="0" borderId="1" xfId="0" applyFont="1" applyFill="1" applyBorder="1" applyAlignment="1">
      <alignment horizontal="justify" vertical="center"/>
    </xf>
    <xf numFmtId="0" fontId="9" fillId="0" borderId="2" xfId="0" applyFont="1" applyFill="1" applyBorder="1" applyAlignment="1">
      <alignment horizontal="justify" vertical="center" wrapText="1"/>
    </xf>
    <xf numFmtId="0" fontId="9" fillId="0" borderId="2" xfId="0" applyFont="1" applyFill="1" applyBorder="1" applyAlignment="1">
      <alignment horizontal="justify" vertical="center"/>
    </xf>
    <xf numFmtId="0" fontId="9" fillId="0" borderId="3" xfId="0" applyFont="1" applyFill="1" applyBorder="1" applyAlignment="1">
      <alignment horizontal="justify" vertical="center" wrapText="1"/>
    </xf>
    <xf numFmtId="0" fontId="9" fillId="0" borderId="3" xfId="0" applyFont="1" applyFill="1" applyBorder="1" applyAlignment="1">
      <alignment horizontal="justify" vertical="center"/>
    </xf>
    <xf numFmtId="0" fontId="9" fillId="0" borderId="4" xfId="0" applyFont="1" applyFill="1" applyBorder="1" applyAlignment="1">
      <alignment horizontal="justify" vertical="center" wrapText="1"/>
    </xf>
    <xf numFmtId="0" fontId="9" fillId="0" borderId="23" xfId="0" applyFont="1" applyFill="1" applyBorder="1" applyAlignment="1">
      <alignment horizontal="justify" vertical="center"/>
    </xf>
    <xf numFmtId="0" fontId="5" fillId="0" borderId="6" xfId="0" applyFont="1" applyBorder="1" applyAlignment="1">
      <alignment horizontal="left" vertical="center" wrapText="1"/>
    </xf>
    <xf numFmtId="0" fontId="5" fillId="0" borderId="12" xfId="0" applyFont="1" applyBorder="1" applyAlignment="1">
      <alignment horizontal="left" vertical="center" wrapText="1"/>
    </xf>
    <xf numFmtId="0" fontId="5" fillId="0" borderId="21" xfId="0" applyFont="1" applyBorder="1" applyAlignment="1">
      <alignment horizontal="left" vertical="center" wrapText="1"/>
    </xf>
    <xf numFmtId="0" fontId="5" fillId="0" borderId="11" xfId="0" applyFont="1" applyBorder="1" applyAlignment="1">
      <alignment horizontal="left" vertical="center" wrapText="1"/>
    </xf>
    <xf numFmtId="0" fontId="5" fillId="0" borderId="0" xfId="0" applyFont="1" applyBorder="1" applyAlignment="1">
      <alignment horizontal="left" vertical="center" wrapText="1"/>
    </xf>
    <xf numFmtId="0" fontId="5" fillId="0" borderId="22" xfId="0" applyFont="1" applyBorder="1" applyAlignment="1">
      <alignment horizontal="left" vertical="center" wrapText="1"/>
    </xf>
    <xf numFmtId="0" fontId="5" fillId="0" borderId="4" xfId="0" applyFont="1" applyBorder="1" applyAlignment="1">
      <alignment horizontal="left" vertical="center" wrapText="1"/>
    </xf>
    <xf numFmtId="0" fontId="5" fillId="0" borderId="10" xfId="0" applyFont="1" applyBorder="1" applyAlignment="1">
      <alignment horizontal="left" vertical="center" wrapText="1"/>
    </xf>
    <xf numFmtId="0" fontId="5" fillId="0" borderId="23" xfId="0" applyFont="1" applyBorder="1" applyAlignment="1">
      <alignment horizontal="left" vertical="center" wrapText="1"/>
    </xf>
    <xf numFmtId="0" fontId="9" fillId="0" borderId="10"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9" xfId="0" applyFont="1" applyFill="1" applyBorder="1" applyAlignment="1">
      <alignment horizontal="center" vertical="center"/>
    </xf>
    <xf numFmtId="0" fontId="12" fillId="2" borderId="25" xfId="0" applyFont="1" applyFill="1" applyBorder="1" applyAlignment="1">
      <alignment vertical="center" wrapText="1"/>
    </xf>
    <xf numFmtId="0" fontId="12" fillId="2" borderId="26" xfId="0" applyFont="1" applyFill="1" applyBorder="1" applyAlignment="1">
      <alignment vertical="center" wrapText="1"/>
    </xf>
    <xf numFmtId="0" fontId="12" fillId="2" borderId="27" xfId="0" applyFont="1" applyFill="1" applyBorder="1" applyAlignment="1">
      <alignment vertical="center" wrapText="1"/>
    </xf>
    <xf numFmtId="0" fontId="3" fillId="0" borderId="1" xfId="0" applyFont="1" applyBorder="1" applyAlignment="1">
      <alignment horizontal="center"/>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2" fillId="2" borderId="36" xfId="0" applyFont="1" applyFill="1" applyBorder="1" applyAlignment="1">
      <alignment vertical="center" wrapText="1"/>
    </xf>
    <xf numFmtId="0" fontId="12" fillId="2" borderId="37" xfId="0" applyFont="1" applyFill="1" applyBorder="1" applyAlignment="1">
      <alignment vertical="center" wrapText="1"/>
    </xf>
    <xf numFmtId="0" fontId="12" fillId="2" borderId="38" xfId="0" applyFont="1" applyFill="1" applyBorder="1" applyAlignment="1">
      <alignment vertical="center" wrapText="1"/>
    </xf>
    <xf numFmtId="0" fontId="9" fillId="3" borderId="4" xfId="0" applyFont="1" applyFill="1" applyBorder="1" applyAlignment="1">
      <alignment horizontal="justify" vertical="center" wrapText="1"/>
    </xf>
    <xf numFmtId="0" fontId="9" fillId="3" borderId="23" xfId="0" applyFont="1" applyFill="1" applyBorder="1" applyAlignment="1">
      <alignment horizontal="justify" vertical="center"/>
    </xf>
    <xf numFmtId="0" fontId="9" fillId="0" borderId="10" xfId="0" applyFont="1" applyFill="1" applyBorder="1" applyAlignment="1">
      <alignment horizontal="justify" vertical="center" wrapText="1"/>
    </xf>
    <xf numFmtId="0" fontId="9" fillId="0" borderId="8" xfId="0" applyFont="1" applyFill="1" applyBorder="1" applyAlignment="1">
      <alignment horizontal="justify" vertical="center" wrapText="1"/>
    </xf>
    <xf numFmtId="0" fontId="9" fillId="0" borderId="5"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2" xfId="0" applyFont="1" applyFill="1" applyBorder="1" applyAlignment="1">
      <alignment horizontal="justify" vertical="center" wrapText="1"/>
    </xf>
    <xf numFmtId="0" fontId="12" fillId="2" borderId="24" xfId="0" applyFont="1" applyFill="1" applyBorder="1" applyAlignment="1">
      <alignment vertical="center" wrapText="1"/>
    </xf>
    <xf numFmtId="0" fontId="9" fillId="0" borderId="32" xfId="0" applyFont="1" applyFill="1" applyBorder="1" applyAlignment="1">
      <alignment horizontal="justify" vertical="center" wrapText="1"/>
    </xf>
    <xf numFmtId="0" fontId="9" fillId="0" borderId="33" xfId="0" applyFont="1" applyFill="1" applyBorder="1" applyAlignment="1">
      <alignment horizontal="justify" vertical="center"/>
    </xf>
    <xf numFmtId="0" fontId="9" fillId="3" borderId="4" xfId="0" applyFont="1" applyFill="1" applyBorder="1" applyAlignment="1">
      <alignment horizontal="center" vertical="center" wrapText="1"/>
    </xf>
    <xf numFmtId="0" fontId="9" fillId="3" borderId="23" xfId="0" applyFont="1"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3" fillId="0" borderId="6"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3" xfId="0" applyFont="1" applyBorder="1" applyAlignment="1">
      <alignment horizontal="center" vertical="center" wrapText="1"/>
    </xf>
    <xf numFmtId="0" fontId="7" fillId="0" borderId="11" xfId="0" applyFont="1" applyBorder="1" applyAlignment="1">
      <alignment horizontal="left" vertical="center" wrapText="1"/>
    </xf>
    <xf numFmtId="0" fontId="7" fillId="0" borderId="0" xfId="0" applyFont="1" applyBorder="1" applyAlignment="1">
      <alignment horizontal="left" vertical="center" wrapText="1"/>
    </xf>
    <xf numFmtId="0" fontId="7" fillId="0" borderId="22" xfId="0" applyFont="1" applyBorder="1" applyAlignment="1">
      <alignment horizontal="left" vertical="center" wrapText="1"/>
    </xf>
    <xf numFmtId="0" fontId="9" fillId="0" borderId="13" xfId="0" applyFont="1" applyBorder="1" applyAlignment="1">
      <alignment horizontal="justify" vertical="center" wrapText="1"/>
    </xf>
    <xf numFmtId="0" fontId="9" fillId="0" borderId="8" xfId="0" applyFont="1" applyBorder="1" applyAlignment="1">
      <alignment horizontal="justify" vertical="center" wrapText="1"/>
    </xf>
    <xf numFmtId="0" fontId="9" fillId="0" borderId="14" xfId="0" applyFont="1" applyBorder="1" applyAlignment="1">
      <alignment horizontal="justify"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13"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9" fillId="0" borderId="17" xfId="0" applyFont="1" applyBorder="1" applyAlignment="1">
      <alignment horizontal="left" vertical="center" wrapText="1"/>
    </xf>
    <xf numFmtId="0" fontId="9" fillId="0" borderId="12" xfId="0" applyFont="1" applyBorder="1" applyAlignment="1">
      <alignment horizontal="left" vertical="center" wrapText="1"/>
    </xf>
    <xf numFmtId="0" fontId="9" fillId="0" borderId="18" xfId="0" applyFont="1" applyBorder="1" applyAlignment="1">
      <alignment horizontal="left" vertical="center" wrapText="1"/>
    </xf>
    <xf numFmtId="0" fontId="9" fillId="0" borderId="16" xfId="0" applyFont="1" applyBorder="1" applyAlignment="1">
      <alignment horizontal="left" vertical="center" wrapText="1"/>
    </xf>
    <xf numFmtId="0" fontId="9" fillId="0" borderId="0" xfId="0" applyFont="1" applyBorder="1" applyAlignment="1">
      <alignment horizontal="left" vertical="center" wrapText="1"/>
    </xf>
    <xf numFmtId="0" fontId="9" fillId="0" borderId="15" xfId="0" applyFont="1" applyBorder="1" applyAlignment="1">
      <alignment horizontal="left" vertical="center" wrapText="1"/>
    </xf>
    <xf numFmtId="0" fontId="9" fillId="0" borderId="19" xfId="0" applyFont="1" applyBorder="1" applyAlignment="1">
      <alignment horizontal="left" vertical="center" wrapText="1"/>
    </xf>
    <xf numFmtId="0" fontId="9" fillId="0" borderId="10" xfId="0" applyFont="1" applyBorder="1" applyAlignment="1">
      <alignment horizontal="left" vertical="center" wrapText="1"/>
    </xf>
    <xf numFmtId="0" fontId="9" fillId="0" borderId="20" xfId="0" applyFont="1" applyBorder="1" applyAlignment="1">
      <alignment horizontal="left" vertical="center" wrapText="1"/>
    </xf>
    <xf numFmtId="0" fontId="3" fillId="0" borderId="1" xfId="0" applyFont="1" applyBorder="1" applyAlignment="1">
      <alignment horizontal="center" vertical="center" wrapText="1"/>
    </xf>
  </cellXfs>
  <cellStyles count="1">
    <cellStyle name="Normal" xfId="0" builtinId="0"/>
  </cellStyles>
  <dxfs count="4">
    <dxf>
      <fill>
        <patternFill>
          <bgColor rgb="FF92D050"/>
        </patternFill>
      </fill>
    </dxf>
    <dxf>
      <fill>
        <patternFill>
          <bgColor rgb="FFFFFF00"/>
        </patternFill>
      </fill>
    </dxf>
    <dxf>
      <fill>
        <patternFill>
          <bgColor rgb="FFFF0000"/>
        </patternFill>
      </fill>
    </dxf>
    <dxf>
      <fill>
        <patternFill patternType="solid">
          <fgColor rgb="FF92D050"/>
          <bgColor rgb="FFFFFF00"/>
        </patternFill>
      </fill>
    </dxf>
  </dxfs>
  <tableStyles count="0" defaultTableStyle="TableStyleMedium9" defaultPivotStyle="PivotStyleLight16"/>
  <colors>
    <mruColors>
      <color rgb="FF000066"/>
      <color rgb="FF0066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5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8.6245377700077772E-2"/>
          <c:y val="5.7103786430659768E-2"/>
          <c:w val="0.84104308836395503"/>
          <c:h val="0.90946502057613199"/>
        </c:manualLayout>
      </c:layout>
      <c:bar3DChart>
        <c:barDir val="col"/>
        <c:grouping val="clustered"/>
        <c:varyColors val="0"/>
        <c:ser>
          <c:idx val="0"/>
          <c:order val="0"/>
          <c:spPr>
            <a:solidFill>
              <a:srgbClr val="000066"/>
            </a:solidFill>
            <a:ln>
              <a:noFill/>
            </a:ln>
            <a:effectLst>
              <a:outerShdw blurRad="50800" dist="38100" dir="2700000" algn="tl" rotWithShape="0">
                <a:prstClr val="black">
                  <a:alpha val="40000"/>
                </a:prstClr>
              </a:outerShdw>
            </a:effectLst>
            <a:scene3d>
              <a:camera prst="orthographicFront"/>
              <a:lightRig rig="threePt" dir="t"/>
            </a:scene3d>
            <a:sp3d>
              <a:bevelT w="25400"/>
              <a:bevelB w="25400"/>
            </a:sp3d>
          </c:spPr>
          <c:invertIfNegative val="0"/>
          <c:dLbls>
            <c:dLbl>
              <c:idx val="0"/>
              <c:layout>
                <c:manualLayout>
                  <c:x val="3.3333333333333298E-2"/>
                  <c:y val="-3.858008489679529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Resumen!$C$15</c:f>
              <c:numCache>
                <c:formatCode>0%</c:formatCode>
                <c:ptCount val="1"/>
                <c:pt idx="0">
                  <c:v>1</c:v>
                </c:pt>
              </c:numCache>
            </c:numRef>
          </c:val>
        </c:ser>
        <c:ser>
          <c:idx val="1"/>
          <c:order val="1"/>
          <c:spPr>
            <a:solidFill>
              <a:schemeClr val="accent1">
                <a:lumMod val="20000"/>
                <a:lumOff val="80000"/>
              </a:schemeClr>
            </a:solidFill>
          </c:spPr>
          <c:invertIfNegative val="0"/>
          <c:dLbls>
            <c:dLbl>
              <c:idx val="0"/>
              <c:layout>
                <c:manualLayout>
                  <c:x val="5.2777777777777798E-2"/>
                  <c:y val="-3.1893004115226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Resumen!$D$15</c:f>
              <c:numCache>
                <c:formatCode>0%</c:formatCode>
                <c:ptCount val="1"/>
                <c:pt idx="0">
                  <c:v>0</c:v>
                </c:pt>
              </c:numCache>
            </c:numRef>
          </c:val>
        </c:ser>
        <c:ser>
          <c:idx val="2"/>
          <c:order val="2"/>
          <c:spPr>
            <a:solidFill>
              <a:srgbClr val="FF0000"/>
            </a:solidFill>
          </c:spPr>
          <c:invertIfNegative val="0"/>
          <c:dLbls>
            <c:dLbl>
              <c:idx val="0"/>
              <c:layout>
                <c:manualLayout>
                  <c:x val="6.3888888888888898E-2"/>
                  <c:y val="-3.549366514370880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Resumen!$E$15</c:f>
              <c:numCache>
                <c:formatCode>0%</c:formatCode>
                <c:ptCount val="1"/>
                <c:pt idx="0">
                  <c:v>0.52631578947368418</c:v>
                </c:pt>
              </c:numCache>
            </c:numRef>
          </c:val>
        </c:ser>
        <c:dLbls>
          <c:showLegendKey val="0"/>
          <c:showVal val="0"/>
          <c:showCatName val="0"/>
          <c:showSerName val="0"/>
          <c:showPercent val="0"/>
          <c:showBubbleSize val="0"/>
        </c:dLbls>
        <c:gapWidth val="150"/>
        <c:shape val="cylinder"/>
        <c:axId val="-1158195552"/>
        <c:axId val="-1158205888"/>
        <c:axId val="0"/>
      </c:bar3DChart>
      <c:catAx>
        <c:axId val="-1158195552"/>
        <c:scaling>
          <c:orientation val="minMax"/>
        </c:scaling>
        <c:delete val="1"/>
        <c:axPos val="b"/>
        <c:majorTickMark val="out"/>
        <c:minorTickMark val="none"/>
        <c:tickLblPos val="none"/>
        <c:crossAx val="-1158205888"/>
        <c:crosses val="autoZero"/>
        <c:auto val="1"/>
        <c:lblAlgn val="ctr"/>
        <c:lblOffset val="100"/>
        <c:noMultiLvlLbl val="0"/>
      </c:catAx>
      <c:valAx>
        <c:axId val="-1158205888"/>
        <c:scaling>
          <c:orientation val="minMax"/>
        </c:scaling>
        <c:delete val="1"/>
        <c:axPos val="l"/>
        <c:numFmt formatCode="0%" sourceLinked="1"/>
        <c:majorTickMark val="out"/>
        <c:minorTickMark val="none"/>
        <c:tickLblPos val="none"/>
        <c:crossAx val="-1158195552"/>
        <c:crosses val="autoZero"/>
        <c:crossBetween val="between"/>
      </c:valAx>
    </c:plotArea>
    <c:legend>
      <c:legendPos val="r"/>
      <c:layout>
        <c:manualLayout>
          <c:xMode val="edge"/>
          <c:yMode val="edge"/>
          <c:x val="0.24104308836395399"/>
          <c:y val="0.88368328958880205"/>
          <c:w val="0.38951246719160199"/>
          <c:h val="7.5225648877223703E-2"/>
        </c:manualLayout>
      </c:layout>
      <c:overlay val="0"/>
      <c:txPr>
        <a:bodyPr/>
        <a:lstStyle/>
        <a:p>
          <a:pPr rtl="0">
            <a:defRPr/>
          </a:pPr>
          <a:endParaRPr lang="es-CO"/>
        </a:p>
      </c:txPr>
    </c:legend>
    <c:plotVisOnly val="1"/>
    <c:dispBlanksAs val="gap"/>
    <c:showDLblsOverMax val="0"/>
  </c:chart>
  <c:spPr>
    <a:noFill/>
  </c:spPr>
  <c:printSettings>
    <c:headerFooter/>
    <c:pageMargins b="0.750000000000001" l="0.70000000000000095" r="0.70000000000000095" t="0.750000000000001"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227637</xdr:colOff>
      <xdr:row>0</xdr:row>
      <xdr:rowOff>48394</xdr:rowOff>
    </xdr:from>
    <xdr:to>
      <xdr:col>1</xdr:col>
      <xdr:colOff>801202</xdr:colOff>
      <xdr:row>2</xdr:row>
      <xdr:rowOff>70907</xdr:rowOff>
    </xdr:to>
    <xdr:pic>
      <xdr:nvPicPr>
        <xdr:cNvPr id="1092"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227637" y="48394"/>
          <a:ext cx="1293232" cy="59401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638175</xdr:colOff>
      <xdr:row>4</xdr:row>
      <xdr:rowOff>190501</xdr:rowOff>
    </xdr:from>
    <xdr:to>
      <xdr:col>17</xdr:col>
      <xdr:colOff>95250</xdr:colOff>
      <xdr:row>13</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261504</xdr:colOff>
      <xdr:row>0</xdr:row>
      <xdr:rowOff>177511</xdr:rowOff>
    </xdr:from>
    <xdr:to>
      <xdr:col>1</xdr:col>
      <xdr:colOff>835069</xdr:colOff>
      <xdr:row>2</xdr:row>
      <xdr:rowOff>200024</xdr:rowOff>
    </xdr:to>
    <xdr:pic>
      <xdr:nvPicPr>
        <xdr:cNvPr id="4" name="3 Imagen" descr="LOGO-AES-(MEDIANO)"/>
        <xdr:cNvPicPr>
          <a:picLocks noChangeAspect="1" noChangeArrowheads="1"/>
        </xdr:cNvPicPr>
      </xdr:nvPicPr>
      <xdr:blipFill>
        <a:blip xmlns:r="http://schemas.openxmlformats.org/officeDocument/2006/relationships" r:embed="rId2" cstate="print"/>
        <a:srcRect/>
        <a:stretch>
          <a:fillRect/>
        </a:stretch>
      </xdr:blipFill>
      <xdr:spPr bwMode="auto">
        <a:xfrm>
          <a:off x="261504" y="177511"/>
          <a:ext cx="1411765" cy="727363"/>
        </a:xfrm>
        <a:prstGeom prst="rect">
          <a:avLst/>
        </a:prstGeom>
        <a:noFill/>
        <a:ln w="9525">
          <a:noFill/>
          <a:miter lim="800000"/>
          <a:headEnd/>
          <a:tailEnd/>
        </a:ln>
      </xdr:spPr>
    </xdr:pic>
    <xdr:clientData/>
  </xdr:twoCellAnchor>
  <xdr:twoCellAnchor>
    <xdr:from>
      <xdr:col>15</xdr:col>
      <xdr:colOff>101974</xdr:colOff>
      <xdr:row>12</xdr:row>
      <xdr:rowOff>83483</xdr:rowOff>
    </xdr:from>
    <xdr:to>
      <xdr:col>17</xdr:col>
      <xdr:colOff>11206</xdr:colOff>
      <xdr:row>12</xdr:row>
      <xdr:rowOff>638736</xdr:rowOff>
    </xdr:to>
    <xdr:sp macro="" textlink="">
      <xdr:nvSpPr>
        <xdr:cNvPr id="5" name="4 CuadroTexto"/>
        <xdr:cNvSpPr txBox="1"/>
      </xdr:nvSpPr>
      <xdr:spPr>
        <a:xfrm>
          <a:off x="12103474" y="5294218"/>
          <a:ext cx="1119467" cy="5552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CO" sz="900" b="1">
              <a:solidFill>
                <a:srgbClr val="000066"/>
              </a:solidFill>
            </a:rPr>
            <a:t>CU: Cumple</a:t>
          </a:r>
        </a:p>
        <a:p>
          <a:r>
            <a:rPr lang="es-CO" sz="900" b="1">
              <a:solidFill>
                <a:srgbClr val="000066"/>
              </a:solidFill>
            </a:rPr>
            <a:t>NC:</a:t>
          </a:r>
          <a:r>
            <a:rPr lang="es-CO" sz="900" b="1" baseline="0">
              <a:solidFill>
                <a:srgbClr val="000066"/>
              </a:solidFill>
            </a:rPr>
            <a:t> No Cumple</a:t>
          </a:r>
        </a:p>
        <a:p>
          <a:r>
            <a:rPr lang="es-CO" sz="900" b="1" baseline="0">
              <a:solidFill>
                <a:srgbClr val="000066"/>
              </a:solidFill>
            </a:rPr>
            <a:t>NA: No Aplica</a:t>
          </a:r>
          <a:endParaRPr lang="es-CO" sz="900" b="1">
            <a:solidFill>
              <a:srgbClr val="000066"/>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0.19167</cdr:x>
      <cdr:y>0</cdr:y>
    </cdr:from>
    <cdr:to>
      <cdr:x>0.71667</cdr:x>
      <cdr:y>0.10749</cdr:y>
    </cdr:to>
    <cdr:sp macro="" textlink="">
      <cdr:nvSpPr>
        <cdr:cNvPr id="3" name="TextBox 2"/>
        <cdr:cNvSpPr txBox="1"/>
      </cdr:nvSpPr>
      <cdr:spPr>
        <a:xfrm xmlns:a="http://schemas.openxmlformats.org/drawingml/2006/main">
          <a:off x="876300" y="0"/>
          <a:ext cx="2400300" cy="3317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a:t>Estado</a:t>
          </a:r>
          <a:r>
            <a:rPr lang="es-CO" sz="1100" b="1" baseline="0"/>
            <a:t> Actual  </a:t>
          </a:r>
          <a:endParaRPr lang="es-CO" sz="1100" b="1"/>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90054</xdr:colOff>
      <xdr:row>0</xdr:row>
      <xdr:rowOff>91786</xdr:rowOff>
    </xdr:from>
    <xdr:to>
      <xdr:col>1</xdr:col>
      <xdr:colOff>663619</xdr:colOff>
      <xdr:row>2</xdr:row>
      <xdr:rowOff>114299</xdr:rowOff>
    </xdr:to>
    <xdr:pic>
      <xdr:nvPicPr>
        <xdr:cNvPr id="3"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90054" y="91786"/>
          <a:ext cx="1449865" cy="5559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showGridLines="0" tabSelected="1" topLeftCell="A39" zoomScale="106" zoomScaleNormal="106" zoomScalePageLayoutView="90" workbookViewId="0">
      <selection activeCell="D42" sqref="D42:E42"/>
    </sheetView>
  </sheetViews>
  <sheetFormatPr baseColWidth="10" defaultColWidth="11.42578125" defaultRowHeight="11.25" outlineLevelRow="1"/>
  <cols>
    <col min="1" max="1" width="10.85546875" style="6" customWidth="1"/>
    <col min="2" max="2" width="15.140625" style="113" customWidth="1"/>
    <col min="3" max="3" width="43.7109375" style="114" customWidth="1"/>
    <col min="4" max="4" width="17.85546875" style="9" customWidth="1"/>
    <col min="5" max="5" width="36.140625" style="9" customWidth="1"/>
    <col min="6" max="6" width="0.28515625" style="68" customWidth="1"/>
    <col min="7" max="7" width="7" style="9" customWidth="1"/>
    <col min="8" max="8" width="0.28515625" style="68" customWidth="1"/>
    <col min="9" max="9" width="7.140625" style="9" customWidth="1"/>
    <col min="10" max="10" width="0.28515625" style="68" customWidth="1"/>
    <col min="11" max="11" width="7.140625" style="9" customWidth="1"/>
    <col min="12" max="16384" width="11.42578125" style="6"/>
  </cols>
  <sheetData>
    <row r="1" spans="1:19" s="8" customFormat="1" ht="20.25" customHeight="1">
      <c r="A1" s="204"/>
      <c r="B1" s="204"/>
      <c r="C1" s="140" t="s">
        <v>66</v>
      </c>
      <c r="D1" s="141"/>
      <c r="E1" s="141"/>
      <c r="F1" s="141"/>
      <c r="G1" s="141"/>
      <c r="H1" s="141"/>
      <c r="I1" s="141"/>
      <c r="J1" s="141"/>
      <c r="K1" s="142"/>
    </row>
    <row r="2" spans="1:19" s="8" customFormat="1" ht="24.75" customHeight="1">
      <c r="A2" s="204"/>
      <c r="B2" s="204"/>
      <c r="C2" s="143"/>
      <c r="D2" s="144"/>
      <c r="E2" s="144"/>
      <c r="F2" s="144"/>
      <c r="G2" s="144"/>
      <c r="H2" s="144"/>
      <c r="I2" s="144"/>
      <c r="J2" s="144"/>
      <c r="K2" s="145"/>
    </row>
    <row r="3" spans="1:19" s="8" customFormat="1" ht="16.5" customHeight="1">
      <c r="A3" s="204"/>
      <c r="B3" s="204"/>
      <c r="C3" s="146"/>
      <c r="D3" s="147"/>
      <c r="E3" s="147"/>
      <c r="F3" s="147"/>
      <c r="G3" s="147"/>
      <c r="H3" s="147"/>
      <c r="I3" s="147"/>
      <c r="J3" s="147"/>
      <c r="K3" s="148"/>
    </row>
    <row r="4" spans="1:19" s="8" customFormat="1" ht="18" customHeight="1">
      <c r="A4" s="187" t="s">
        <v>226</v>
      </c>
      <c r="B4" s="188"/>
      <c r="C4" s="188"/>
      <c r="D4" s="188"/>
      <c r="E4" s="188"/>
      <c r="F4" s="188"/>
      <c r="G4" s="188"/>
      <c r="H4" s="188"/>
      <c r="I4" s="188"/>
      <c r="J4" s="188"/>
      <c r="K4" s="189"/>
    </row>
    <row r="5" spans="1:19" s="8" customFormat="1" ht="18" customHeight="1">
      <c r="A5" s="190" t="s">
        <v>213</v>
      </c>
      <c r="B5" s="191"/>
      <c r="C5" s="191"/>
      <c r="D5" s="191"/>
      <c r="E5" s="191"/>
      <c r="F5" s="191"/>
      <c r="G5" s="191"/>
      <c r="H5" s="191"/>
      <c r="I5" s="191"/>
      <c r="J5" s="191"/>
      <c r="K5" s="192"/>
      <c r="L5" s="36"/>
    </row>
    <row r="6" spans="1:19" s="2" customFormat="1" ht="18" customHeight="1">
      <c r="A6" s="190" t="s">
        <v>227</v>
      </c>
      <c r="B6" s="191"/>
      <c r="C6" s="191"/>
      <c r="D6" s="191"/>
      <c r="E6" s="191"/>
      <c r="F6" s="191"/>
      <c r="G6" s="191"/>
      <c r="H6" s="191"/>
      <c r="I6" s="191"/>
      <c r="J6" s="191"/>
      <c r="K6" s="192"/>
    </row>
    <row r="7" spans="1:19" s="2" customFormat="1" ht="18" customHeight="1">
      <c r="A7" s="193" t="s">
        <v>228</v>
      </c>
      <c r="B7" s="194"/>
      <c r="C7" s="194"/>
      <c r="D7" s="194"/>
      <c r="E7" s="194"/>
      <c r="F7" s="191"/>
      <c r="G7" s="194"/>
      <c r="H7" s="191"/>
      <c r="I7" s="194"/>
      <c r="J7" s="191"/>
      <c r="K7" s="195"/>
    </row>
    <row r="8" spans="1:19" s="2" customFormat="1" ht="22.5" customHeight="1">
      <c r="A8" s="89" t="s">
        <v>0</v>
      </c>
      <c r="B8" s="206" t="s">
        <v>57</v>
      </c>
      <c r="C8" s="207"/>
      <c r="D8" s="205" t="s">
        <v>49</v>
      </c>
      <c r="E8" s="205"/>
      <c r="F8" s="83"/>
      <c r="G8" s="84" t="s">
        <v>17</v>
      </c>
      <c r="H8" s="83"/>
      <c r="I8" s="84" t="s">
        <v>18</v>
      </c>
      <c r="J8" s="83"/>
      <c r="K8" s="84" t="s">
        <v>19</v>
      </c>
      <c r="L8" s="7"/>
      <c r="P8" s="18"/>
      <c r="Q8" s="19"/>
      <c r="R8" s="19"/>
      <c r="S8" s="27"/>
    </row>
    <row r="9" spans="1:19" s="2" customFormat="1" ht="21" customHeight="1">
      <c r="A9" s="88">
        <v>1</v>
      </c>
      <c r="B9" s="208" t="s">
        <v>65</v>
      </c>
      <c r="C9" s="209"/>
      <c r="D9" s="209"/>
      <c r="E9" s="210"/>
      <c r="F9" s="86"/>
      <c r="G9" s="88">
        <f>COUNTA(G10:G21)</f>
        <v>12</v>
      </c>
      <c r="H9" s="82"/>
      <c r="I9" s="88">
        <f>COUNTA(I10:I21)</f>
        <v>0</v>
      </c>
      <c r="J9" s="82"/>
      <c r="K9" s="88">
        <f>COUNTA(K10:K21)</f>
        <v>0</v>
      </c>
      <c r="L9" s="78"/>
      <c r="P9" s="20"/>
      <c r="Q9" s="20"/>
      <c r="R9" s="20"/>
      <c r="S9" s="28"/>
    </row>
    <row r="10" spans="1:19" s="2" customFormat="1" ht="68.25" customHeight="1" outlineLevel="1">
      <c r="A10" s="70" t="s">
        <v>4</v>
      </c>
      <c r="B10" s="185" t="s">
        <v>71</v>
      </c>
      <c r="C10" s="186"/>
      <c r="D10" s="185" t="s">
        <v>229</v>
      </c>
      <c r="E10" s="186"/>
      <c r="F10" s="56"/>
      <c r="G10" s="117" t="s">
        <v>192</v>
      </c>
      <c r="H10" s="21"/>
      <c r="I10" s="21"/>
      <c r="J10" s="74"/>
      <c r="K10" s="77"/>
      <c r="L10" s="10"/>
    </row>
    <row r="11" spans="1:19" s="2" customFormat="1" ht="96.75" customHeight="1" outlineLevel="1">
      <c r="A11" s="70" t="s">
        <v>120</v>
      </c>
      <c r="B11" s="138" t="s">
        <v>212</v>
      </c>
      <c r="C11" s="139"/>
      <c r="D11" s="185" t="s">
        <v>230</v>
      </c>
      <c r="E11" s="186"/>
      <c r="F11" s="63"/>
      <c r="G11" s="118" t="s">
        <v>192</v>
      </c>
      <c r="H11" s="22"/>
      <c r="I11" s="22"/>
      <c r="J11" s="62"/>
      <c r="K11" s="13"/>
      <c r="L11" s="10"/>
    </row>
    <row r="12" spans="1:19" s="2" customFormat="1" ht="93.75" customHeight="1" outlineLevel="1">
      <c r="A12" s="70" t="s">
        <v>121</v>
      </c>
      <c r="B12" s="138" t="s">
        <v>193</v>
      </c>
      <c r="C12" s="139"/>
      <c r="D12" s="185" t="s">
        <v>231</v>
      </c>
      <c r="E12" s="186"/>
      <c r="F12" s="63"/>
      <c r="G12" s="118" t="s">
        <v>192</v>
      </c>
      <c r="H12" s="22"/>
      <c r="I12" s="22"/>
      <c r="J12" s="62"/>
      <c r="K12" s="13"/>
      <c r="L12" s="10"/>
    </row>
    <row r="13" spans="1:19" s="2" customFormat="1" ht="117" customHeight="1" outlineLevel="1">
      <c r="A13" s="70" t="s">
        <v>122</v>
      </c>
      <c r="B13" s="138" t="s">
        <v>194</v>
      </c>
      <c r="C13" s="139"/>
      <c r="D13" s="185" t="s">
        <v>232</v>
      </c>
      <c r="E13" s="186"/>
      <c r="F13" s="63"/>
      <c r="G13" s="118" t="s">
        <v>192</v>
      </c>
      <c r="H13" s="22"/>
      <c r="I13" s="22"/>
      <c r="J13" s="62"/>
      <c r="K13" s="119"/>
      <c r="L13" s="10"/>
    </row>
    <row r="14" spans="1:19" s="2" customFormat="1" ht="72" customHeight="1" outlineLevel="1">
      <c r="A14" s="71" t="s">
        <v>125</v>
      </c>
      <c r="B14" s="138" t="s">
        <v>72</v>
      </c>
      <c r="C14" s="139"/>
      <c r="D14" s="185" t="s">
        <v>218</v>
      </c>
      <c r="E14" s="186"/>
      <c r="F14" s="61"/>
      <c r="G14" s="119" t="s">
        <v>192</v>
      </c>
      <c r="H14" s="13"/>
      <c r="I14" s="13"/>
      <c r="J14" s="60"/>
      <c r="K14" s="13"/>
      <c r="L14" s="10"/>
    </row>
    <row r="15" spans="1:19" s="2" customFormat="1" ht="76.5" customHeight="1" outlineLevel="1">
      <c r="A15" s="71" t="s">
        <v>124</v>
      </c>
      <c r="B15" s="138" t="s">
        <v>195</v>
      </c>
      <c r="C15" s="139"/>
      <c r="D15" s="185" t="s">
        <v>233</v>
      </c>
      <c r="E15" s="186"/>
      <c r="F15" s="61"/>
      <c r="G15" s="119" t="s">
        <v>192</v>
      </c>
      <c r="H15" s="13"/>
      <c r="I15" s="119"/>
      <c r="J15" s="60"/>
      <c r="K15" s="13"/>
      <c r="L15" s="10"/>
    </row>
    <row r="16" spans="1:19" s="2" customFormat="1" ht="68.25" customHeight="1" outlineLevel="1">
      <c r="A16" s="71" t="s">
        <v>148</v>
      </c>
      <c r="B16" s="138" t="s">
        <v>73</v>
      </c>
      <c r="C16" s="139"/>
      <c r="D16" s="185" t="s">
        <v>219</v>
      </c>
      <c r="E16" s="186"/>
      <c r="F16" s="61"/>
      <c r="G16" s="119" t="s">
        <v>192</v>
      </c>
      <c r="H16" s="13"/>
      <c r="I16" s="13"/>
      <c r="J16" s="60"/>
      <c r="K16" s="13"/>
      <c r="L16" s="10"/>
    </row>
    <row r="17" spans="1:12" s="2" customFormat="1" ht="67.5" customHeight="1" outlineLevel="1">
      <c r="A17" s="71" t="s">
        <v>149</v>
      </c>
      <c r="B17" s="138" t="s">
        <v>74</v>
      </c>
      <c r="C17" s="139"/>
      <c r="D17" s="211" t="s">
        <v>222</v>
      </c>
      <c r="E17" s="212"/>
      <c r="F17" s="61"/>
      <c r="G17" s="119" t="s">
        <v>192</v>
      </c>
      <c r="H17" s="13"/>
      <c r="I17" s="13"/>
      <c r="J17" s="60"/>
      <c r="K17" s="13"/>
      <c r="L17" s="10"/>
    </row>
    <row r="18" spans="1:12" s="2" customFormat="1" ht="187.5" customHeight="1" outlineLevel="1">
      <c r="A18" s="71" t="s">
        <v>150</v>
      </c>
      <c r="B18" s="138" t="s">
        <v>75</v>
      </c>
      <c r="C18" s="139"/>
      <c r="D18" s="185" t="s">
        <v>220</v>
      </c>
      <c r="E18" s="186"/>
      <c r="F18" s="63"/>
      <c r="G18" s="118" t="s">
        <v>192</v>
      </c>
      <c r="H18" s="22"/>
      <c r="I18" s="22"/>
      <c r="J18" s="62"/>
      <c r="K18" s="13"/>
      <c r="L18" s="136"/>
    </row>
    <row r="19" spans="1:12" s="2" customFormat="1" ht="89.25" customHeight="1" outlineLevel="1">
      <c r="A19" s="71" t="s">
        <v>151</v>
      </c>
      <c r="B19" s="138" t="s">
        <v>196</v>
      </c>
      <c r="C19" s="139"/>
      <c r="D19" s="185" t="s">
        <v>234</v>
      </c>
      <c r="E19" s="186"/>
      <c r="F19" s="61"/>
      <c r="G19" s="119" t="s">
        <v>192</v>
      </c>
      <c r="H19" s="13"/>
      <c r="I19" s="13"/>
      <c r="J19" s="60"/>
      <c r="K19" s="118"/>
      <c r="L19" s="10"/>
    </row>
    <row r="20" spans="1:12" s="2" customFormat="1" ht="78.75" customHeight="1" outlineLevel="1">
      <c r="A20" s="71" t="s">
        <v>152</v>
      </c>
      <c r="B20" s="138" t="s">
        <v>199</v>
      </c>
      <c r="C20" s="139" t="s">
        <v>198</v>
      </c>
      <c r="D20" s="185" t="s">
        <v>235</v>
      </c>
      <c r="E20" s="186"/>
      <c r="F20" s="116"/>
      <c r="G20" s="119" t="s">
        <v>192</v>
      </c>
      <c r="H20" s="13"/>
      <c r="I20" s="13"/>
      <c r="J20" s="115"/>
      <c r="K20" s="13"/>
      <c r="L20" s="10"/>
    </row>
    <row r="21" spans="1:12" s="2" customFormat="1" ht="96" customHeight="1" outlineLevel="1">
      <c r="A21" s="71" t="s">
        <v>197</v>
      </c>
      <c r="B21" s="138" t="s">
        <v>200</v>
      </c>
      <c r="C21" s="139"/>
      <c r="D21" s="185" t="s">
        <v>236</v>
      </c>
      <c r="E21" s="186"/>
      <c r="F21" s="61"/>
      <c r="G21" s="119" t="s">
        <v>192</v>
      </c>
      <c r="H21" s="13"/>
      <c r="I21" s="13"/>
      <c r="J21" s="60"/>
      <c r="K21" s="13"/>
      <c r="L21" s="10"/>
    </row>
    <row r="22" spans="1:12" s="1" customFormat="1" ht="21" customHeight="1">
      <c r="A22" s="73">
        <v>2</v>
      </c>
      <c r="B22" s="201" t="s">
        <v>6</v>
      </c>
      <c r="C22" s="202"/>
      <c r="D22" s="202"/>
      <c r="E22" s="203"/>
      <c r="F22" s="95"/>
      <c r="G22" s="69">
        <f>COUNTA(G23:G25)</f>
        <v>0</v>
      </c>
      <c r="H22" s="69">
        <f>COUNTA(H23:H25)</f>
        <v>0</v>
      </c>
      <c r="I22" s="69">
        <f>COUNTA(I23:I25)</f>
        <v>0</v>
      </c>
      <c r="J22" s="99"/>
      <c r="K22" s="69">
        <f>COUNTA(K23:K25)</f>
        <v>0</v>
      </c>
      <c r="L22" s="79"/>
    </row>
    <row r="23" spans="1:12" s="4" customFormat="1" ht="106.5" customHeight="1" outlineLevel="1">
      <c r="A23" s="57" t="s">
        <v>5</v>
      </c>
      <c r="B23" s="185" t="s">
        <v>16</v>
      </c>
      <c r="C23" s="186"/>
      <c r="D23" s="173" t="s">
        <v>21</v>
      </c>
      <c r="E23" s="174"/>
      <c r="F23" s="64" t="s">
        <v>221</v>
      </c>
      <c r="G23" s="120"/>
      <c r="H23" s="23"/>
      <c r="I23" s="23"/>
      <c r="J23" s="23"/>
      <c r="K23" s="77"/>
      <c r="L23" s="12"/>
    </row>
    <row r="24" spans="1:12" s="4" customFormat="1" ht="72.75" customHeight="1" outlineLevel="1">
      <c r="A24" s="55" t="s">
        <v>123</v>
      </c>
      <c r="B24" s="160" t="s">
        <v>7</v>
      </c>
      <c r="C24" s="161"/>
      <c r="D24" s="173" t="s">
        <v>21</v>
      </c>
      <c r="E24" s="174"/>
      <c r="F24" s="29"/>
      <c r="G24" s="121"/>
      <c r="H24" s="74"/>
      <c r="I24" s="74"/>
      <c r="J24" s="74"/>
      <c r="K24" s="21"/>
      <c r="L24" s="12"/>
    </row>
    <row r="25" spans="1:12" s="4" customFormat="1" ht="90.75" customHeight="1" outlineLevel="1">
      <c r="A25" s="97" t="s">
        <v>126</v>
      </c>
      <c r="B25" s="156" t="s">
        <v>201</v>
      </c>
      <c r="C25" s="169"/>
      <c r="D25" s="173" t="s">
        <v>21</v>
      </c>
      <c r="E25" s="174"/>
      <c r="F25" s="29"/>
      <c r="G25" s="119"/>
      <c r="H25" s="13"/>
      <c r="I25" s="13"/>
      <c r="J25" s="13"/>
      <c r="K25" s="13"/>
      <c r="L25" s="12"/>
    </row>
    <row r="26" spans="1:12" s="1" customFormat="1" ht="23.25" customHeight="1">
      <c r="A26" s="96">
        <v>3</v>
      </c>
      <c r="B26" s="208" t="s">
        <v>9</v>
      </c>
      <c r="C26" s="209"/>
      <c r="D26" s="202"/>
      <c r="E26" s="203"/>
      <c r="F26" s="95"/>
      <c r="G26" s="88">
        <f>COUNTA(G27:G34)</f>
        <v>0</v>
      </c>
      <c r="H26" s="98"/>
      <c r="I26" s="88">
        <f>COUNTA(I27:I34)</f>
        <v>0</v>
      </c>
      <c r="J26" s="98"/>
      <c r="K26" s="88">
        <f>COUNTA(K27:K34)</f>
        <v>0</v>
      </c>
      <c r="L26" s="11"/>
    </row>
    <row r="27" spans="1:12" s="3" customFormat="1" ht="107.25" customHeight="1" outlineLevel="1">
      <c r="A27" s="75" t="s">
        <v>8</v>
      </c>
      <c r="B27" s="211" t="s">
        <v>76</v>
      </c>
      <c r="C27" s="212"/>
      <c r="D27" s="221" t="s">
        <v>21</v>
      </c>
      <c r="E27" s="222"/>
      <c r="F27" s="127"/>
      <c r="G27" s="128"/>
      <c r="H27" s="23"/>
      <c r="I27" s="23"/>
      <c r="J27" s="23"/>
      <c r="K27" s="77"/>
      <c r="L27" s="14"/>
    </row>
    <row r="28" spans="1:12" s="5" customFormat="1" ht="69" customHeight="1" outlineLevel="1">
      <c r="A28" s="76" t="s">
        <v>153</v>
      </c>
      <c r="B28" s="152" t="s">
        <v>77</v>
      </c>
      <c r="C28" s="153"/>
      <c r="D28" s="199" t="s">
        <v>21</v>
      </c>
      <c r="E28" s="200"/>
      <c r="F28" s="129"/>
      <c r="G28" s="130"/>
      <c r="H28" s="60"/>
      <c r="I28" s="60"/>
      <c r="J28" s="60"/>
      <c r="K28" s="13"/>
      <c r="L28" s="15"/>
    </row>
    <row r="29" spans="1:12" s="5" customFormat="1" ht="77.25" customHeight="1" outlineLevel="1">
      <c r="A29" s="76" t="s">
        <v>154</v>
      </c>
      <c r="B29" s="152" t="s">
        <v>78</v>
      </c>
      <c r="C29" s="153"/>
      <c r="D29" s="199" t="s">
        <v>21</v>
      </c>
      <c r="E29" s="200"/>
      <c r="F29" s="129"/>
      <c r="G29" s="130"/>
      <c r="H29" s="60"/>
      <c r="I29" s="60"/>
      <c r="J29" s="60"/>
      <c r="K29" s="13"/>
      <c r="L29" s="15"/>
    </row>
    <row r="30" spans="1:12" s="5" customFormat="1" ht="95.25" customHeight="1" outlineLevel="1">
      <c r="A30" s="76" t="s">
        <v>155</v>
      </c>
      <c r="B30" s="152" t="s">
        <v>79</v>
      </c>
      <c r="C30" s="153"/>
      <c r="D30" s="199" t="s">
        <v>21</v>
      </c>
      <c r="E30" s="200"/>
      <c r="F30" s="129"/>
      <c r="G30" s="130"/>
      <c r="H30" s="60"/>
      <c r="I30" s="60"/>
      <c r="J30" s="60"/>
      <c r="K30" s="13"/>
      <c r="L30" s="15"/>
    </row>
    <row r="31" spans="1:12" s="5" customFormat="1" ht="25.5" customHeight="1" outlineLevel="1">
      <c r="A31" s="170"/>
      <c r="B31" s="171"/>
      <c r="C31" s="171"/>
      <c r="D31" s="171"/>
      <c r="E31" s="172"/>
      <c r="F31" s="93"/>
      <c r="G31" s="149"/>
      <c r="H31" s="150"/>
      <c r="I31" s="150"/>
      <c r="J31" s="150"/>
      <c r="K31" s="151"/>
      <c r="L31" s="15"/>
    </row>
    <row r="32" spans="1:12" s="5" customFormat="1" ht="129" customHeight="1" outlineLevel="1">
      <c r="A32" s="76" t="s">
        <v>156</v>
      </c>
      <c r="B32" s="138" t="s">
        <v>202</v>
      </c>
      <c r="C32" s="139"/>
      <c r="D32" s="199" t="s">
        <v>21</v>
      </c>
      <c r="E32" s="200"/>
      <c r="F32" s="65"/>
      <c r="G32" s="135"/>
      <c r="H32" s="60"/>
      <c r="I32" s="60"/>
      <c r="J32" s="60"/>
      <c r="K32" s="119"/>
      <c r="L32" s="15"/>
    </row>
    <row r="33" spans="1:12" s="5" customFormat="1" ht="126" customHeight="1" outlineLevel="1">
      <c r="A33" s="76" t="s">
        <v>157</v>
      </c>
      <c r="B33" s="138" t="s">
        <v>80</v>
      </c>
      <c r="C33" s="139"/>
      <c r="D33" s="199" t="s">
        <v>21</v>
      </c>
      <c r="E33" s="200"/>
      <c r="F33" s="65"/>
      <c r="G33" s="135"/>
      <c r="H33" s="60"/>
      <c r="I33" s="60"/>
      <c r="J33" s="60"/>
      <c r="K33" s="119"/>
      <c r="L33" s="15"/>
    </row>
    <row r="34" spans="1:12" s="5" customFormat="1" ht="141.75" customHeight="1" outlineLevel="1">
      <c r="A34" s="76" t="s">
        <v>158</v>
      </c>
      <c r="B34" s="138" t="s">
        <v>81</v>
      </c>
      <c r="C34" s="139"/>
      <c r="D34" s="199" t="s">
        <v>21</v>
      </c>
      <c r="E34" s="200"/>
      <c r="F34" s="65"/>
      <c r="G34" s="135"/>
      <c r="H34" s="60"/>
      <c r="I34" s="60"/>
      <c r="J34" s="60"/>
      <c r="K34" s="119"/>
      <c r="L34" s="15"/>
    </row>
    <row r="35" spans="1:12" s="1" customFormat="1" ht="23.25" customHeight="1">
      <c r="A35" s="73">
        <v>4</v>
      </c>
      <c r="B35" s="201" t="s">
        <v>58</v>
      </c>
      <c r="C35" s="202"/>
      <c r="D35" s="202"/>
      <c r="E35" s="203"/>
      <c r="F35" s="87"/>
      <c r="G35" s="69">
        <f>COUNTA(G36:G42)</f>
        <v>7</v>
      </c>
      <c r="H35" s="81"/>
      <c r="I35" s="69">
        <f>COUNTA(I36:I42)</f>
        <v>0</v>
      </c>
      <c r="J35" s="81"/>
      <c r="K35" s="69">
        <f>COUNTA(K36:K42)</f>
        <v>0</v>
      </c>
      <c r="L35" s="11"/>
    </row>
    <row r="36" spans="1:12" s="5" customFormat="1" ht="99" customHeight="1" outlineLevel="1">
      <c r="A36" s="77" t="s">
        <v>1</v>
      </c>
      <c r="B36" s="219" t="s">
        <v>82</v>
      </c>
      <c r="C36" s="220"/>
      <c r="D36" s="219" t="s">
        <v>247</v>
      </c>
      <c r="E36" s="220"/>
      <c r="F36" s="64"/>
      <c r="G36" s="120" t="s">
        <v>192</v>
      </c>
      <c r="H36" s="23"/>
      <c r="I36" s="23"/>
      <c r="J36" s="23"/>
      <c r="K36" s="77"/>
      <c r="L36" s="15"/>
    </row>
    <row r="37" spans="1:12" s="5" customFormat="1" ht="90" customHeight="1" outlineLevel="1">
      <c r="A37" s="13" t="s">
        <v>2</v>
      </c>
      <c r="B37" s="138" t="s">
        <v>203</v>
      </c>
      <c r="C37" s="139"/>
      <c r="D37" s="138" t="s">
        <v>237</v>
      </c>
      <c r="E37" s="139"/>
      <c r="F37" s="65"/>
      <c r="G37" s="124" t="s">
        <v>192</v>
      </c>
      <c r="H37" s="60"/>
      <c r="I37" s="24"/>
      <c r="J37" s="60"/>
      <c r="K37" s="13"/>
      <c r="L37" s="15"/>
    </row>
    <row r="38" spans="1:12" s="5" customFormat="1" ht="103.5" customHeight="1" outlineLevel="1">
      <c r="A38" s="13" t="s">
        <v>3</v>
      </c>
      <c r="B38" s="138" t="s">
        <v>83</v>
      </c>
      <c r="C38" s="139"/>
      <c r="D38" s="138" t="s">
        <v>238</v>
      </c>
      <c r="E38" s="139"/>
      <c r="F38" s="65"/>
      <c r="G38" s="124" t="s">
        <v>192</v>
      </c>
      <c r="H38" s="60"/>
      <c r="I38" s="24"/>
      <c r="J38" s="60"/>
      <c r="K38" s="13"/>
      <c r="L38" s="15"/>
    </row>
    <row r="39" spans="1:12" s="5" customFormat="1" ht="59.25" customHeight="1" outlineLevel="1">
      <c r="A39" s="13" t="s">
        <v>159</v>
      </c>
      <c r="B39" s="138" t="s">
        <v>84</v>
      </c>
      <c r="C39" s="139"/>
      <c r="D39" s="219" t="s">
        <v>240</v>
      </c>
      <c r="E39" s="220"/>
      <c r="F39" s="65"/>
      <c r="G39" s="124" t="s">
        <v>192</v>
      </c>
      <c r="H39" s="60"/>
      <c r="I39" s="24"/>
      <c r="J39" s="60"/>
      <c r="K39" s="13"/>
      <c r="L39" s="15"/>
    </row>
    <row r="40" spans="1:12" s="5" customFormat="1" ht="57.75" customHeight="1" outlineLevel="1">
      <c r="A40" s="13" t="s">
        <v>160</v>
      </c>
      <c r="B40" s="138" t="s">
        <v>85</v>
      </c>
      <c r="C40" s="139"/>
      <c r="D40" s="138" t="s">
        <v>239</v>
      </c>
      <c r="E40" s="139"/>
      <c r="F40" s="65"/>
      <c r="G40" s="124" t="s">
        <v>192</v>
      </c>
      <c r="H40" s="60"/>
      <c r="I40" s="126"/>
      <c r="J40" s="60"/>
      <c r="K40" s="13"/>
      <c r="L40" s="15"/>
    </row>
    <row r="41" spans="1:12" s="5" customFormat="1" ht="81.75" customHeight="1" outlineLevel="1">
      <c r="A41" s="13" t="s">
        <v>161</v>
      </c>
      <c r="B41" s="138" t="s">
        <v>86</v>
      </c>
      <c r="C41" s="139"/>
      <c r="D41" s="138" t="s">
        <v>241</v>
      </c>
      <c r="E41" s="139"/>
      <c r="F41" s="65"/>
      <c r="G41" s="124" t="s">
        <v>192</v>
      </c>
      <c r="H41" s="60"/>
      <c r="I41" s="24"/>
      <c r="J41" s="60"/>
      <c r="K41" s="13"/>
      <c r="L41" s="15"/>
    </row>
    <row r="42" spans="1:12" s="5" customFormat="1" ht="99.75" customHeight="1" outlineLevel="1">
      <c r="A42" s="22" t="s">
        <v>162</v>
      </c>
      <c r="B42" s="160" t="s">
        <v>204</v>
      </c>
      <c r="C42" s="161"/>
      <c r="D42" s="138" t="s">
        <v>248</v>
      </c>
      <c r="E42" s="139"/>
      <c r="F42" s="66"/>
      <c r="G42" s="125" t="s">
        <v>192</v>
      </c>
      <c r="H42" s="62"/>
      <c r="I42" s="62"/>
      <c r="J42" s="62"/>
      <c r="K42" s="72"/>
      <c r="L42" s="15"/>
    </row>
    <row r="43" spans="1:12" s="1" customFormat="1" ht="23.25" customHeight="1">
      <c r="A43" s="73">
        <v>5</v>
      </c>
      <c r="B43" s="218" t="s">
        <v>12</v>
      </c>
      <c r="C43" s="218"/>
      <c r="D43" s="218"/>
      <c r="E43" s="218"/>
      <c r="F43" s="87"/>
      <c r="G43" s="69">
        <f>COUNTA(G44:G50)</f>
        <v>0</v>
      </c>
      <c r="H43" s="81"/>
      <c r="I43" s="69">
        <f>COUNTA(I44:I50)</f>
        <v>0</v>
      </c>
      <c r="J43" s="81"/>
      <c r="K43" s="69">
        <f>COUNTA(K44:K50)</f>
        <v>0</v>
      </c>
      <c r="L43" s="11"/>
    </row>
    <row r="44" spans="1:12" s="4" customFormat="1" ht="104.25" customHeight="1" outlineLevel="1">
      <c r="A44" s="57" t="s">
        <v>10</v>
      </c>
      <c r="B44" s="183" t="s">
        <v>59</v>
      </c>
      <c r="C44" s="184"/>
      <c r="D44" s="162" t="s">
        <v>21</v>
      </c>
      <c r="E44" s="163"/>
      <c r="F44" s="64"/>
      <c r="G44" s="120"/>
      <c r="H44" s="23"/>
      <c r="I44" s="23"/>
      <c r="J44" s="23"/>
      <c r="K44" s="77"/>
      <c r="L44" s="12"/>
    </row>
    <row r="45" spans="1:12" s="4" customFormat="1" ht="62.25" customHeight="1" outlineLevel="1">
      <c r="A45" s="54" t="s">
        <v>14</v>
      </c>
      <c r="B45" s="179" t="s">
        <v>60</v>
      </c>
      <c r="C45" s="180"/>
      <c r="D45" s="162" t="s">
        <v>21</v>
      </c>
      <c r="E45" s="163"/>
      <c r="F45" s="65"/>
      <c r="G45" s="124"/>
      <c r="H45" s="60"/>
      <c r="I45" s="24"/>
      <c r="J45" s="60"/>
      <c r="K45" s="13"/>
      <c r="L45" s="12"/>
    </row>
    <row r="46" spans="1:12" s="4" customFormat="1" ht="67.5" customHeight="1" outlineLevel="1">
      <c r="A46" s="54" t="s">
        <v>11</v>
      </c>
      <c r="B46" s="179" t="s">
        <v>87</v>
      </c>
      <c r="C46" s="180"/>
      <c r="D46" s="162" t="s">
        <v>21</v>
      </c>
      <c r="E46" s="163"/>
      <c r="F46" s="65"/>
      <c r="G46" s="124"/>
      <c r="H46" s="60"/>
      <c r="I46" s="24"/>
      <c r="J46" s="60"/>
      <c r="K46" s="13"/>
      <c r="L46" s="12"/>
    </row>
    <row r="47" spans="1:12" s="3" customFormat="1" ht="70.5" customHeight="1" outlineLevel="1">
      <c r="A47" s="54" t="s">
        <v>163</v>
      </c>
      <c r="B47" s="179" t="s">
        <v>88</v>
      </c>
      <c r="C47" s="180"/>
      <c r="D47" s="162" t="s">
        <v>21</v>
      </c>
      <c r="E47" s="163"/>
      <c r="F47" s="65"/>
      <c r="G47" s="124"/>
      <c r="H47" s="124"/>
      <c r="I47" s="24"/>
      <c r="J47" s="60"/>
      <c r="K47" s="13"/>
      <c r="L47" s="14"/>
    </row>
    <row r="48" spans="1:12" s="5" customFormat="1" ht="109.5" customHeight="1" outlineLevel="1">
      <c r="A48" s="54" t="s">
        <v>164</v>
      </c>
      <c r="B48" s="179" t="s">
        <v>61</v>
      </c>
      <c r="C48" s="180"/>
      <c r="D48" s="164" t="s">
        <v>21</v>
      </c>
      <c r="E48" s="165"/>
      <c r="F48" s="65"/>
      <c r="G48" s="124"/>
      <c r="H48" s="60"/>
      <c r="I48" s="24"/>
      <c r="J48" s="60"/>
      <c r="K48" s="13"/>
      <c r="L48" s="15"/>
    </row>
    <row r="49" spans="1:12" s="5" customFormat="1" ht="99.75" customHeight="1" outlineLevel="1">
      <c r="A49" s="54" t="s">
        <v>165</v>
      </c>
      <c r="B49" s="179" t="s">
        <v>89</v>
      </c>
      <c r="C49" s="180"/>
      <c r="D49" s="162" t="s">
        <v>21</v>
      </c>
      <c r="E49" s="163"/>
      <c r="F49" s="66"/>
      <c r="G49" s="124"/>
      <c r="H49" s="62"/>
      <c r="I49" s="25"/>
      <c r="J49" s="62"/>
      <c r="K49" s="22"/>
      <c r="L49" s="15"/>
    </row>
    <row r="50" spans="1:12" s="5" customFormat="1" ht="120.75" customHeight="1" outlineLevel="1">
      <c r="A50" s="59" t="s">
        <v>166</v>
      </c>
      <c r="B50" s="181" t="s">
        <v>90</v>
      </c>
      <c r="C50" s="182"/>
      <c r="D50" s="197" t="s">
        <v>21</v>
      </c>
      <c r="E50" s="198"/>
      <c r="F50" s="66"/>
      <c r="G50" s="124"/>
      <c r="H50" s="62"/>
      <c r="I50" s="62"/>
      <c r="J50" s="62"/>
      <c r="K50" s="72"/>
      <c r="L50" s="15"/>
    </row>
    <row r="51" spans="1:12" s="1" customFormat="1" ht="29.25" customHeight="1">
      <c r="A51" s="73">
        <v>6</v>
      </c>
      <c r="B51" s="201" t="s">
        <v>13</v>
      </c>
      <c r="C51" s="202"/>
      <c r="D51" s="202"/>
      <c r="E51" s="203"/>
      <c r="F51" s="87"/>
      <c r="G51" s="69">
        <f>COUNTA(G52:G65)</f>
        <v>0</v>
      </c>
      <c r="H51" s="81"/>
      <c r="I51" s="69">
        <f>COUNTA(I52:I65)</f>
        <v>0</v>
      </c>
      <c r="J51" s="81"/>
      <c r="K51" s="69">
        <f>COUNTA(K52:K65)</f>
        <v>0</v>
      </c>
      <c r="L51" s="11"/>
    </row>
    <row r="52" spans="1:12" s="5" customFormat="1" ht="54.75" customHeight="1" outlineLevel="1">
      <c r="A52" s="57" t="s">
        <v>167</v>
      </c>
      <c r="B52" s="183" t="s">
        <v>91</v>
      </c>
      <c r="C52" s="184"/>
      <c r="D52" s="158" t="s">
        <v>21</v>
      </c>
      <c r="E52" s="159"/>
      <c r="F52" s="64"/>
      <c r="G52" s="124"/>
      <c r="H52" s="23"/>
      <c r="I52" s="23"/>
      <c r="J52" s="23"/>
      <c r="K52" s="118"/>
      <c r="L52" s="15"/>
    </row>
    <row r="53" spans="1:12" s="5" customFormat="1" ht="60.75" customHeight="1" outlineLevel="1">
      <c r="A53" s="54" t="s">
        <v>168</v>
      </c>
      <c r="B53" s="179" t="s">
        <v>92</v>
      </c>
      <c r="C53" s="180"/>
      <c r="D53" s="158" t="s">
        <v>21</v>
      </c>
      <c r="E53" s="159"/>
      <c r="F53" s="66"/>
      <c r="G53" s="125"/>
      <c r="H53" s="62"/>
      <c r="I53" s="25"/>
      <c r="J53" s="62"/>
      <c r="K53" s="118"/>
      <c r="L53" s="15"/>
    </row>
    <row r="54" spans="1:12" s="5" customFormat="1" ht="51" customHeight="1" outlineLevel="1">
      <c r="A54" s="54" t="s">
        <v>169</v>
      </c>
      <c r="B54" s="179" t="s">
        <v>205</v>
      </c>
      <c r="C54" s="180"/>
      <c r="D54" s="158" t="s">
        <v>21</v>
      </c>
      <c r="E54" s="159"/>
      <c r="F54" s="65" t="s">
        <v>211</v>
      </c>
      <c r="G54" s="135"/>
      <c r="H54" s="60"/>
      <c r="I54" s="24"/>
      <c r="J54" s="60"/>
      <c r="K54" s="119"/>
      <c r="L54" s="15"/>
    </row>
    <row r="55" spans="1:12" s="5" customFormat="1" ht="81.75" customHeight="1" outlineLevel="1">
      <c r="A55" s="54" t="s">
        <v>170</v>
      </c>
      <c r="B55" s="179" t="s">
        <v>206</v>
      </c>
      <c r="C55" s="180"/>
      <c r="D55" s="158" t="s">
        <v>21</v>
      </c>
      <c r="E55" s="159"/>
      <c r="F55" s="65"/>
      <c r="G55" s="135"/>
      <c r="H55" s="60"/>
      <c r="I55" s="24"/>
      <c r="J55" s="60"/>
      <c r="K55" s="119"/>
      <c r="L55" s="15"/>
    </row>
    <row r="56" spans="1:12" s="5" customFormat="1" ht="90.75" customHeight="1" outlineLevel="1">
      <c r="A56" s="54" t="s">
        <v>171</v>
      </c>
      <c r="B56" s="179" t="s">
        <v>93</v>
      </c>
      <c r="C56" s="180"/>
      <c r="D56" s="158" t="s">
        <v>21</v>
      </c>
      <c r="E56" s="159"/>
      <c r="F56" s="65"/>
      <c r="G56" s="134"/>
      <c r="H56" s="60"/>
      <c r="I56" s="24"/>
      <c r="J56" s="60"/>
      <c r="K56" s="119"/>
      <c r="L56" s="15"/>
    </row>
    <row r="57" spans="1:12" s="1" customFormat="1" ht="63" customHeight="1" outlineLevel="1">
      <c r="A57" s="54" t="s">
        <v>172</v>
      </c>
      <c r="B57" s="179" t="s">
        <v>94</v>
      </c>
      <c r="C57" s="180"/>
      <c r="D57" s="158" t="s">
        <v>21</v>
      </c>
      <c r="E57" s="159"/>
      <c r="F57" s="65"/>
      <c r="G57" s="124"/>
      <c r="H57" s="60"/>
      <c r="I57" s="119"/>
      <c r="J57" s="60"/>
      <c r="K57" s="119"/>
      <c r="L57" s="11"/>
    </row>
    <row r="58" spans="1:12" s="1" customFormat="1" ht="68.25" customHeight="1" outlineLevel="1">
      <c r="A58" s="54" t="s">
        <v>173</v>
      </c>
      <c r="B58" s="179" t="s">
        <v>95</v>
      </c>
      <c r="C58" s="180"/>
      <c r="D58" s="158" t="s">
        <v>21</v>
      </c>
      <c r="E58" s="159"/>
      <c r="F58" s="65"/>
      <c r="G58" s="119"/>
      <c r="H58" s="60"/>
      <c r="I58" s="24"/>
      <c r="J58" s="60"/>
      <c r="K58" s="119"/>
      <c r="L58" s="11"/>
    </row>
    <row r="59" spans="1:12" s="1" customFormat="1" ht="55.5" customHeight="1" outlineLevel="1">
      <c r="A59" s="54" t="s">
        <v>174</v>
      </c>
      <c r="B59" s="179" t="s">
        <v>96</v>
      </c>
      <c r="C59" s="180"/>
      <c r="D59" s="158" t="s">
        <v>21</v>
      </c>
      <c r="E59" s="159"/>
      <c r="F59" s="65"/>
      <c r="G59" s="124"/>
      <c r="H59" s="60"/>
      <c r="I59" s="24"/>
      <c r="J59" s="60"/>
      <c r="K59" s="119"/>
      <c r="L59" s="11"/>
    </row>
    <row r="60" spans="1:12" s="1" customFormat="1" ht="67.5" customHeight="1" outlineLevel="1">
      <c r="A60" s="54" t="s">
        <v>176</v>
      </c>
      <c r="B60" s="179" t="s">
        <v>97</v>
      </c>
      <c r="C60" s="180"/>
      <c r="D60" s="158" t="s">
        <v>21</v>
      </c>
      <c r="E60" s="159"/>
      <c r="F60" s="65"/>
      <c r="G60" s="135"/>
      <c r="H60" s="60"/>
      <c r="I60" s="24"/>
      <c r="J60" s="60"/>
      <c r="K60" s="119"/>
      <c r="L60" s="11"/>
    </row>
    <row r="61" spans="1:12" s="1" customFormat="1" ht="54" customHeight="1" outlineLevel="1">
      <c r="A61" s="54" t="s">
        <v>175</v>
      </c>
      <c r="B61" s="179" t="s">
        <v>98</v>
      </c>
      <c r="C61" s="180"/>
      <c r="D61" s="158" t="s">
        <v>21</v>
      </c>
      <c r="E61" s="159"/>
      <c r="F61" s="65"/>
      <c r="G61" s="135"/>
      <c r="H61" s="60"/>
      <c r="I61" s="24"/>
      <c r="J61" s="60"/>
      <c r="K61" s="119"/>
      <c r="L61" s="11"/>
    </row>
    <row r="62" spans="1:12" s="5" customFormat="1" ht="57" customHeight="1" outlineLevel="1">
      <c r="A62" s="54" t="s">
        <v>177</v>
      </c>
      <c r="B62" s="179" t="s">
        <v>99</v>
      </c>
      <c r="C62" s="180"/>
      <c r="D62" s="158" t="s">
        <v>21</v>
      </c>
      <c r="E62" s="159"/>
      <c r="F62" s="65"/>
      <c r="G62" s="135"/>
      <c r="H62" s="60"/>
      <c r="I62" s="24"/>
      <c r="J62" s="60"/>
      <c r="K62" s="119"/>
      <c r="L62" s="15"/>
    </row>
    <row r="63" spans="1:12" s="5" customFormat="1" ht="71.25" customHeight="1" outlineLevel="1">
      <c r="A63" s="54" t="s">
        <v>178</v>
      </c>
      <c r="B63" s="179" t="s">
        <v>100</v>
      </c>
      <c r="C63" s="180"/>
      <c r="D63" s="158" t="s">
        <v>21</v>
      </c>
      <c r="E63" s="159"/>
      <c r="F63" s="65"/>
      <c r="G63" s="124"/>
      <c r="H63" s="60"/>
      <c r="I63" s="24"/>
      <c r="J63" s="60"/>
      <c r="K63" s="13"/>
      <c r="L63" s="15"/>
    </row>
    <row r="64" spans="1:12" s="5" customFormat="1" ht="59.25" customHeight="1" outlineLevel="1">
      <c r="A64" s="59" t="s">
        <v>179</v>
      </c>
      <c r="B64" s="181" t="s">
        <v>207</v>
      </c>
      <c r="C64" s="182"/>
      <c r="D64" s="158" t="s">
        <v>21</v>
      </c>
      <c r="E64" s="159"/>
      <c r="F64" s="94"/>
      <c r="G64" s="125"/>
      <c r="H64" s="92"/>
      <c r="I64" s="92"/>
      <c r="J64" s="92"/>
      <c r="K64" s="118"/>
      <c r="L64" s="15"/>
    </row>
    <row r="65" spans="1:12" s="5" customFormat="1" ht="49.5" customHeight="1" outlineLevel="1">
      <c r="A65" s="59" t="s">
        <v>101</v>
      </c>
      <c r="B65" s="156" t="s">
        <v>102</v>
      </c>
      <c r="C65" s="157"/>
      <c r="D65" s="158" t="s">
        <v>21</v>
      </c>
      <c r="E65" s="159"/>
      <c r="F65" s="66"/>
      <c r="G65" s="125"/>
      <c r="H65" s="62"/>
      <c r="I65" s="62"/>
      <c r="J65" s="62"/>
      <c r="K65" s="131"/>
      <c r="L65" s="15"/>
    </row>
    <row r="66" spans="1:12" s="1" customFormat="1" ht="23.25" customHeight="1">
      <c r="A66" s="96">
        <v>7</v>
      </c>
      <c r="B66" s="208" t="s">
        <v>62</v>
      </c>
      <c r="C66" s="209"/>
      <c r="D66" s="202"/>
      <c r="E66" s="203"/>
      <c r="F66" s="87"/>
      <c r="G66" s="69">
        <f>COUNTA(G67:G75)</f>
        <v>0</v>
      </c>
      <c r="H66" s="81"/>
      <c r="I66" s="69">
        <f>COUNTA(I67:I73)</f>
        <v>0</v>
      </c>
      <c r="J66" s="81"/>
      <c r="K66" s="69">
        <f>COUNTA(K67:K73)</f>
        <v>0</v>
      </c>
      <c r="L66" s="11"/>
    </row>
    <row r="67" spans="1:12" s="5" customFormat="1" ht="72" customHeight="1" outlineLevel="1">
      <c r="A67" s="90" t="s">
        <v>180</v>
      </c>
      <c r="B67" s="213" t="s">
        <v>103</v>
      </c>
      <c r="C67" s="186"/>
      <c r="D67" s="196" t="s">
        <v>21</v>
      </c>
      <c r="E67" s="174"/>
      <c r="F67" s="64"/>
      <c r="G67" s="120"/>
      <c r="H67" s="23"/>
      <c r="I67" s="23"/>
      <c r="J67" s="23"/>
      <c r="K67" s="77"/>
      <c r="L67" s="15"/>
    </row>
    <row r="68" spans="1:12" s="5" customFormat="1" ht="63" customHeight="1" outlineLevel="1">
      <c r="A68" s="54" t="s">
        <v>181</v>
      </c>
      <c r="B68" s="214" t="s">
        <v>104</v>
      </c>
      <c r="C68" s="139"/>
      <c r="D68" s="196" t="s">
        <v>21</v>
      </c>
      <c r="E68" s="174"/>
      <c r="F68" s="65"/>
      <c r="G68" s="120"/>
      <c r="H68" s="60"/>
      <c r="I68" s="26"/>
      <c r="J68" s="60"/>
      <c r="K68" s="54"/>
      <c r="L68" s="15"/>
    </row>
    <row r="69" spans="1:12" s="5" customFormat="1" ht="57" customHeight="1" outlineLevel="1">
      <c r="A69" s="54" t="s">
        <v>182</v>
      </c>
      <c r="B69" s="214" t="s">
        <v>105</v>
      </c>
      <c r="C69" s="139"/>
      <c r="D69" s="196" t="s">
        <v>21</v>
      </c>
      <c r="E69" s="174"/>
      <c r="F69" s="65"/>
      <c r="G69" s="120"/>
      <c r="H69" s="60"/>
      <c r="I69" s="24"/>
      <c r="J69" s="60"/>
      <c r="K69" s="13"/>
      <c r="L69" s="15"/>
    </row>
    <row r="70" spans="1:12" s="5" customFormat="1" ht="60" customHeight="1" outlineLevel="1">
      <c r="A70" s="54" t="s">
        <v>183</v>
      </c>
      <c r="B70" s="214" t="s">
        <v>106</v>
      </c>
      <c r="C70" s="139"/>
      <c r="D70" s="196" t="s">
        <v>21</v>
      </c>
      <c r="E70" s="174"/>
      <c r="F70" s="65"/>
      <c r="G70" s="124"/>
      <c r="H70" s="60"/>
      <c r="I70" s="24"/>
      <c r="J70" s="60"/>
      <c r="K70" s="13"/>
      <c r="L70" s="15"/>
    </row>
    <row r="71" spans="1:12" s="5" customFormat="1" ht="72" customHeight="1" outlineLevel="1">
      <c r="A71" s="54" t="s">
        <v>184</v>
      </c>
      <c r="B71" s="214" t="s">
        <v>223</v>
      </c>
      <c r="C71" s="139"/>
      <c r="D71" s="196" t="s">
        <v>21</v>
      </c>
      <c r="E71" s="174"/>
      <c r="F71" s="65"/>
      <c r="G71" s="124"/>
      <c r="H71" s="60"/>
      <c r="I71" s="24"/>
      <c r="J71" s="60"/>
      <c r="K71" s="13"/>
      <c r="L71" s="15"/>
    </row>
    <row r="72" spans="1:12" s="5" customFormat="1" ht="57.75" customHeight="1" outlineLevel="1">
      <c r="A72" s="54" t="s">
        <v>185</v>
      </c>
      <c r="B72" s="214" t="s">
        <v>107</v>
      </c>
      <c r="C72" s="139"/>
      <c r="D72" s="196" t="s">
        <v>21</v>
      </c>
      <c r="E72" s="174"/>
      <c r="F72" s="65"/>
      <c r="G72" s="124"/>
      <c r="H72" s="60"/>
      <c r="I72" s="134"/>
      <c r="J72" s="60"/>
      <c r="K72" s="13"/>
      <c r="L72" s="15"/>
    </row>
    <row r="73" spans="1:12" s="5" customFormat="1" ht="48" customHeight="1" outlineLevel="1">
      <c r="A73" s="54" t="s">
        <v>186</v>
      </c>
      <c r="B73" s="214" t="s">
        <v>108</v>
      </c>
      <c r="C73" s="139"/>
      <c r="D73" s="196" t="s">
        <v>21</v>
      </c>
      <c r="E73" s="174"/>
      <c r="F73" s="65"/>
      <c r="G73" s="124"/>
      <c r="H73" s="60"/>
      <c r="I73" s="24"/>
      <c r="J73" s="60"/>
      <c r="K73" s="13"/>
      <c r="L73" s="15"/>
    </row>
    <row r="74" spans="1:12" s="5" customFormat="1" ht="65.25" customHeight="1" outlineLevel="1">
      <c r="A74" s="54" t="s">
        <v>214</v>
      </c>
      <c r="B74" s="215" t="s">
        <v>217</v>
      </c>
      <c r="C74" s="216"/>
      <c r="D74" s="215" t="s">
        <v>21</v>
      </c>
      <c r="E74" s="216"/>
      <c r="F74" s="123"/>
      <c r="G74" s="124"/>
      <c r="H74" s="122"/>
      <c r="I74" s="122"/>
      <c r="J74" s="122"/>
      <c r="K74" s="13"/>
      <c r="L74" s="15"/>
    </row>
    <row r="75" spans="1:12" s="5" customFormat="1" ht="100.5" customHeight="1" outlineLevel="1">
      <c r="A75" s="54" t="s">
        <v>216</v>
      </c>
      <c r="B75" s="214" t="s">
        <v>215</v>
      </c>
      <c r="C75" s="139"/>
      <c r="D75" s="196" t="s">
        <v>21</v>
      </c>
      <c r="E75" s="174"/>
      <c r="F75" s="123"/>
      <c r="G75" s="124"/>
      <c r="H75" s="122"/>
      <c r="I75" s="122"/>
      <c r="J75" s="122"/>
      <c r="K75" s="13"/>
      <c r="L75" s="15"/>
    </row>
    <row r="76" spans="1:12" s="1" customFormat="1" ht="23.25" customHeight="1">
      <c r="A76" s="80">
        <v>8</v>
      </c>
      <c r="B76" s="201" t="s">
        <v>63</v>
      </c>
      <c r="C76" s="202"/>
      <c r="D76" s="202"/>
      <c r="E76" s="203"/>
      <c r="F76" s="87"/>
      <c r="G76" s="69">
        <f>COUNTA(G77:G82)</f>
        <v>0</v>
      </c>
      <c r="H76" s="81"/>
      <c r="I76" s="69">
        <f>COUNTA(I77:I82)</f>
        <v>0</v>
      </c>
      <c r="J76" s="81"/>
      <c r="K76" s="69">
        <f>COUNTA(K77:K82)</f>
        <v>0</v>
      </c>
      <c r="L76" s="11"/>
    </row>
    <row r="77" spans="1:12" s="5" customFormat="1" ht="87" customHeight="1" outlineLevel="1">
      <c r="A77" s="90" t="s">
        <v>187</v>
      </c>
      <c r="B77" s="213" t="s">
        <v>109</v>
      </c>
      <c r="C77" s="186"/>
      <c r="D77" s="196" t="s">
        <v>21</v>
      </c>
      <c r="E77" s="174"/>
      <c r="F77" s="85"/>
      <c r="G77" s="133"/>
      <c r="H77" s="58"/>
      <c r="I77" s="58"/>
      <c r="J77" s="23"/>
      <c r="K77" s="77"/>
      <c r="L77" s="15"/>
    </row>
    <row r="78" spans="1:12" s="5" customFormat="1" ht="115.5" customHeight="1" outlineLevel="1">
      <c r="A78" s="54" t="s">
        <v>188</v>
      </c>
      <c r="B78" s="214" t="s">
        <v>110</v>
      </c>
      <c r="C78" s="139"/>
      <c r="D78" s="175" t="s">
        <v>21</v>
      </c>
      <c r="E78" s="176"/>
      <c r="F78" s="65"/>
      <c r="G78" s="133"/>
      <c r="H78" s="60"/>
      <c r="I78" s="24"/>
      <c r="J78" s="60"/>
      <c r="K78" s="13"/>
      <c r="L78" s="137"/>
    </row>
    <row r="79" spans="1:12" s="5" customFormat="1" ht="65.25" customHeight="1" outlineLevel="1">
      <c r="A79" s="54" t="s">
        <v>15</v>
      </c>
      <c r="B79" s="214" t="s">
        <v>111</v>
      </c>
      <c r="C79" s="139"/>
      <c r="D79" s="175" t="s">
        <v>21</v>
      </c>
      <c r="E79" s="176"/>
      <c r="F79" s="65"/>
      <c r="G79" s="124"/>
      <c r="H79" s="60"/>
      <c r="I79" s="24"/>
      <c r="J79" s="60"/>
      <c r="K79" s="13"/>
      <c r="L79" s="15"/>
    </row>
    <row r="80" spans="1:12" s="5" customFormat="1" ht="69.75" customHeight="1" outlineLevel="1">
      <c r="A80" s="54" t="s">
        <v>189</v>
      </c>
      <c r="B80" s="214" t="s">
        <v>112</v>
      </c>
      <c r="C80" s="139"/>
      <c r="D80" s="175" t="s">
        <v>21</v>
      </c>
      <c r="E80" s="176"/>
      <c r="F80" s="65"/>
      <c r="G80" s="124"/>
      <c r="H80" s="60"/>
      <c r="I80" s="24"/>
      <c r="J80" s="60"/>
      <c r="K80" s="13"/>
      <c r="L80" s="15"/>
    </row>
    <row r="81" spans="1:12" s="5" customFormat="1" ht="64.5" customHeight="1" outlineLevel="1">
      <c r="A81" s="54" t="s">
        <v>190</v>
      </c>
      <c r="B81" s="214" t="s">
        <v>113</v>
      </c>
      <c r="C81" s="139"/>
      <c r="D81" s="175" t="s">
        <v>21</v>
      </c>
      <c r="E81" s="176"/>
      <c r="F81" s="65"/>
      <c r="G81" s="124"/>
      <c r="H81" s="60"/>
      <c r="I81" s="24"/>
      <c r="J81" s="60"/>
      <c r="K81" s="13"/>
      <c r="L81" s="15"/>
    </row>
    <row r="82" spans="1:12" s="5" customFormat="1" ht="81.75" customHeight="1" outlineLevel="1">
      <c r="A82" s="91" t="s">
        <v>191</v>
      </c>
      <c r="B82" s="217" t="s">
        <v>114</v>
      </c>
      <c r="C82" s="161"/>
      <c r="D82" s="177" t="s">
        <v>21</v>
      </c>
      <c r="E82" s="178"/>
      <c r="F82" s="63"/>
      <c r="G82" s="124"/>
      <c r="H82" s="22"/>
      <c r="I82" s="22"/>
      <c r="J82" s="62"/>
      <c r="K82" s="72"/>
      <c r="L82" s="15"/>
    </row>
    <row r="83" spans="1:12" s="1" customFormat="1" ht="23.25" customHeight="1">
      <c r="A83" s="80">
        <v>9</v>
      </c>
      <c r="B83" s="201" t="s">
        <v>64</v>
      </c>
      <c r="C83" s="202"/>
      <c r="D83" s="202"/>
      <c r="E83" s="203"/>
      <c r="F83" s="87"/>
      <c r="G83" s="69">
        <f>COUNTA(G84:G87)</f>
        <v>0</v>
      </c>
      <c r="H83" s="81"/>
      <c r="I83" s="69">
        <f>COUNTA(I84:I87)</f>
        <v>0</v>
      </c>
      <c r="J83" s="81"/>
      <c r="K83" s="69">
        <f>COUNTA(K84:K87)</f>
        <v>0</v>
      </c>
      <c r="L83" s="79"/>
    </row>
    <row r="84" spans="1:12" s="5" customFormat="1" ht="102" customHeight="1" outlineLevel="1">
      <c r="A84" s="55" t="s">
        <v>127</v>
      </c>
      <c r="B84" s="185" t="s">
        <v>115</v>
      </c>
      <c r="C84" s="186"/>
      <c r="D84" s="173" t="s">
        <v>21</v>
      </c>
      <c r="E84" s="174"/>
      <c r="F84" s="64"/>
      <c r="G84" s="120"/>
      <c r="H84" s="23"/>
      <c r="I84" s="23"/>
      <c r="J84" s="23"/>
      <c r="K84" s="58"/>
      <c r="L84" s="15"/>
    </row>
    <row r="85" spans="1:12" s="5" customFormat="1" ht="88.5" customHeight="1" outlineLevel="1">
      <c r="A85" s="59" t="s">
        <v>128</v>
      </c>
      <c r="B85" s="138" t="s">
        <v>116</v>
      </c>
      <c r="C85" s="139"/>
      <c r="D85" s="173" t="s">
        <v>21</v>
      </c>
      <c r="E85" s="174"/>
      <c r="F85" s="65"/>
      <c r="G85" s="120"/>
      <c r="H85" s="60"/>
      <c r="I85" s="24"/>
      <c r="J85" s="60"/>
      <c r="K85" s="13"/>
      <c r="L85" s="15"/>
    </row>
    <row r="86" spans="1:12" s="5" customFormat="1" ht="87.75" customHeight="1" outlineLevel="1">
      <c r="A86" s="59" t="s">
        <v>129</v>
      </c>
      <c r="B86" s="138" t="s">
        <v>117</v>
      </c>
      <c r="C86" s="139"/>
      <c r="D86" s="173" t="s">
        <v>21</v>
      </c>
      <c r="E86" s="174"/>
      <c r="F86" s="65"/>
      <c r="G86" s="120"/>
      <c r="H86" s="60"/>
      <c r="I86" s="24"/>
      <c r="J86" s="60"/>
      <c r="K86" s="13"/>
      <c r="L86" s="137"/>
    </row>
    <row r="87" spans="1:12" s="5" customFormat="1" ht="90.75" customHeight="1" outlineLevel="1">
      <c r="A87" s="54" t="s">
        <v>130</v>
      </c>
      <c r="B87" s="138" t="s">
        <v>118</v>
      </c>
      <c r="C87" s="139"/>
      <c r="D87" s="173" t="s">
        <v>21</v>
      </c>
      <c r="E87" s="174"/>
      <c r="F87" s="65"/>
      <c r="G87" s="120"/>
      <c r="H87" s="60"/>
      <c r="I87" s="24"/>
      <c r="J87" s="60"/>
      <c r="K87" s="13"/>
      <c r="L87" s="15"/>
    </row>
    <row r="88" spans="1:12" ht="24.75" customHeight="1">
      <c r="A88" s="100">
        <v>10</v>
      </c>
      <c r="B88" s="166" t="s">
        <v>119</v>
      </c>
      <c r="C88" s="167"/>
      <c r="D88" s="167"/>
      <c r="E88" s="168"/>
      <c r="F88" s="101"/>
      <c r="G88" s="102">
        <f>COUNTA(G89:G98)</f>
        <v>0</v>
      </c>
      <c r="H88" s="103"/>
      <c r="I88" s="102">
        <f>COUNTA(I89:I98)</f>
        <v>0</v>
      </c>
      <c r="J88" s="103"/>
      <c r="K88" s="102">
        <f>COUNTA(K89:K98)</f>
        <v>10</v>
      </c>
      <c r="L88" s="16"/>
    </row>
    <row r="89" spans="1:12" ht="84.75" customHeight="1">
      <c r="A89" s="106" t="s">
        <v>131</v>
      </c>
      <c r="B89" s="138" t="s">
        <v>143</v>
      </c>
      <c r="C89" s="139"/>
      <c r="D89" s="154" t="s">
        <v>21</v>
      </c>
      <c r="E89" s="155"/>
      <c r="F89" s="105"/>
      <c r="G89" s="104"/>
      <c r="H89" s="105"/>
      <c r="I89" s="104"/>
      <c r="J89" s="105"/>
      <c r="K89" s="132" t="s">
        <v>192</v>
      </c>
      <c r="L89" s="16"/>
    </row>
    <row r="90" spans="1:12" ht="51.75" customHeight="1">
      <c r="A90" s="106" t="s">
        <v>132</v>
      </c>
      <c r="B90" s="138" t="s">
        <v>133</v>
      </c>
      <c r="C90" s="139"/>
      <c r="D90" s="154" t="s">
        <v>21</v>
      </c>
      <c r="E90" s="155"/>
      <c r="F90" s="105"/>
      <c r="G90" s="104"/>
      <c r="H90" s="105"/>
      <c r="I90" s="104"/>
      <c r="J90" s="105"/>
      <c r="K90" s="132" t="s">
        <v>192</v>
      </c>
      <c r="L90" s="16"/>
    </row>
    <row r="91" spans="1:12" ht="69" customHeight="1">
      <c r="A91" s="106" t="s">
        <v>134</v>
      </c>
      <c r="B91" s="138" t="s">
        <v>144</v>
      </c>
      <c r="C91" s="139"/>
      <c r="D91" s="154" t="s">
        <v>21</v>
      </c>
      <c r="E91" s="155"/>
      <c r="F91" s="105"/>
      <c r="G91" s="104"/>
      <c r="H91" s="105"/>
      <c r="I91" s="104"/>
      <c r="J91" s="105"/>
      <c r="K91" s="132" t="s">
        <v>192</v>
      </c>
      <c r="L91" s="16"/>
    </row>
    <row r="92" spans="1:12" ht="92.25" customHeight="1">
      <c r="A92" s="106" t="s">
        <v>135</v>
      </c>
      <c r="B92" s="138" t="s">
        <v>145</v>
      </c>
      <c r="C92" s="139"/>
      <c r="D92" s="154" t="s">
        <v>21</v>
      </c>
      <c r="E92" s="155"/>
      <c r="F92" s="105"/>
      <c r="G92" s="104"/>
      <c r="H92" s="105"/>
      <c r="I92" s="104"/>
      <c r="J92" s="105"/>
      <c r="K92" s="132" t="s">
        <v>192</v>
      </c>
      <c r="L92" s="16"/>
    </row>
    <row r="93" spans="1:12" s="110" customFormat="1" ht="84" customHeight="1">
      <c r="A93" s="107" t="s">
        <v>140</v>
      </c>
      <c r="B93" s="138" t="s">
        <v>146</v>
      </c>
      <c r="C93" s="139"/>
      <c r="D93" s="154" t="s">
        <v>21</v>
      </c>
      <c r="E93" s="155"/>
      <c r="F93" s="108"/>
      <c r="G93" s="109"/>
      <c r="H93" s="108"/>
      <c r="I93" s="109"/>
      <c r="J93" s="108"/>
      <c r="K93" s="132" t="s">
        <v>192</v>
      </c>
    </row>
    <row r="94" spans="1:12" s="110" customFormat="1" ht="69" customHeight="1">
      <c r="A94" s="107" t="s">
        <v>141</v>
      </c>
      <c r="B94" s="152" t="s">
        <v>208</v>
      </c>
      <c r="C94" s="153"/>
      <c r="D94" s="154" t="s">
        <v>21</v>
      </c>
      <c r="E94" s="155"/>
      <c r="F94" s="108"/>
      <c r="G94" s="109"/>
      <c r="H94" s="108"/>
      <c r="I94" s="109"/>
      <c r="J94" s="108"/>
      <c r="K94" s="132" t="s">
        <v>192</v>
      </c>
    </row>
    <row r="95" spans="1:12" s="110" customFormat="1" ht="79.5" customHeight="1">
      <c r="A95" s="107" t="s">
        <v>139</v>
      </c>
      <c r="B95" s="138" t="s">
        <v>210</v>
      </c>
      <c r="C95" s="139"/>
      <c r="D95" s="154" t="s">
        <v>21</v>
      </c>
      <c r="E95" s="155"/>
      <c r="F95" s="108"/>
      <c r="G95" s="109"/>
      <c r="H95" s="108"/>
      <c r="I95" s="109"/>
      <c r="J95" s="108"/>
      <c r="K95" s="132" t="s">
        <v>192</v>
      </c>
    </row>
    <row r="96" spans="1:12" s="110" customFormat="1" ht="69.75" customHeight="1">
      <c r="A96" s="107" t="s">
        <v>138</v>
      </c>
      <c r="B96" s="152" t="s">
        <v>142</v>
      </c>
      <c r="C96" s="153"/>
      <c r="D96" s="154" t="s">
        <v>21</v>
      </c>
      <c r="E96" s="155"/>
      <c r="F96" s="108"/>
      <c r="G96" s="109"/>
      <c r="H96" s="108"/>
      <c r="I96" s="109"/>
      <c r="J96" s="108"/>
      <c r="K96" s="132" t="s">
        <v>192</v>
      </c>
    </row>
    <row r="97" spans="1:12" s="110" customFormat="1" ht="65.25" customHeight="1">
      <c r="A97" s="107" t="s">
        <v>137</v>
      </c>
      <c r="B97" s="138" t="s">
        <v>209</v>
      </c>
      <c r="C97" s="139"/>
      <c r="D97" s="154" t="s">
        <v>21</v>
      </c>
      <c r="E97" s="155"/>
      <c r="F97" s="108"/>
      <c r="G97" s="109"/>
      <c r="H97" s="108"/>
      <c r="I97" s="109"/>
      <c r="J97" s="108"/>
      <c r="K97" s="132" t="s">
        <v>192</v>
      </c>
    </row>
    <row r="98" spans="1:12" s="110" customFormat="1" ht="57.75" customHeight="1">
      <c r="A98" s="107" t="s">
        <v>136</v>
      </c>
      <c r="B98" s="152" t="s">
        <v>147</v>
      </c>
      <c r="C98" s="153"/>
      <c r="D98" s="154" t="s">
        <v>21</v>
      </c>
      <c r="E98" s="155"/>
      <c r="F98" s="108"/>
      <c r="G98" s="109"/>
      <c r="H98" s="108"/>
      <c r="I98" s="109"/>
      <c r="J98" s="108"/>
      <c r="K98" s="132" t="s">
        <v>192</v>
      </c>
    </row>
    <row r="99" spans="1:12">
      <c r="A99" s="16"/>
      <c r="B99" s="111"/>
      <c r="C99" s="112"/>
      <c r="D99" s="17"/>
      <c r="E99" s="17"/>
      <c r="F99" s="67"/>
      <c r="G99" s="17"/>
      <c r="H99" s="67"/>
      <c r="I99" s="17"/>
      <c r="J99" s="67"/>
      <c r="K99" s="17"/>
      <c r="L99" s="16"/>
    </row>
    <row r="100" spans="1:12">
      <c r="A100" s="16"/>
      <c r="B100" s="111"/>
      <c r="C100" s="112"/>
      <c r="D100" s="17"/>
      <c r="E100" s="17"/>
      <c r="F100" s="67"/>
      <c r="G100" s="17"/>
      <c r="H100" s="67"/>
      <c r="I100" s="17"/>
      <c r="J100" s="67"/>
      <c r="K100" s="17"/>
      <c r="L100" s="16"/>
    </row>
    <row r="101" spans="1:12">
      <c r="A101" s="16"/>
      <c r="B101" s="111"/>
      <c r="C101" s="112"/>
      <c r="D101" s="17"/>
      <c r="E101" s="17"/>
      <c r="F101" s="67"/>
      <c r="G101" s="17"/>
      <c r="H101" s="67"/>
      <c r="I101" s="17"/>
      <c r="J101" s="67"/>
      <c r="K101" s="17"/>
      <c r="L101" s="16"/>
    </row>
    <row r="102" spans="1:12">
      <c r="A102" s="16"/>
      <c r="B102" s="111"/>
      <c r="C102" s="112"/>
      <c r="D102" s="17"/>
      <c r="E102" s="17"/>
      <c r="F102" s="67"/>
      <c r="G102" s="17"/>
      <c r="H102" s="67"/>
      <c r="I102" s="17"/>
      <c r="J102" s="67"/>
      <c r="K102" s="17"/>
      <c r="L102" s="16"/>
    </row>
    <row r="103" spans="1:12">
      <c r="A103" s="16"/>
      <c r="B103" s="111"/>
      <c r="C103" s="112"/>
      <c r="D103" s="17"/>
      <c r="E103" s="17"/>
      <c r="F103" s="67"/>
      <c r="G103" s="17"/>
      <c r="H103" s="67"/>
      <c r="I103" s="17"/>
      <c r="J103" s="67"/>
      <c r="K103" s="17"/>
      <c r="L103" s="16"/>
    </row>
    <row r="104" spans="1:12">
      <c r="A104" s="16"/>
      <c r="B104" s="111"/>
      <c r="C104" s="112"/>
      <c r="D104" s="17"/>
      <c r="E104" s="17"/>
      <c r="F104" s="67"/>
      <c r="G104" s="17"/>
      <c r="H104" s="67"/>
      <c r="I104" s="17"/>
      <c r="J104" s="67"/>
      <c r="K104" s="17"/>
      <c r="L104" s="16"/>
    </row>
    <row r="105" spans="1:12">
      <c r="A105" s="16"/>
      <c r="B105" s="111"/>
      <c r="C105" s="112"/>
      <c r="D105" s="17"/>
      <c r="E105" s="17"/>
      <c r="F105" s="67"/>
      <c r="G105" s="17"/>
      <c r="H105" s="67"/>
      <c r="I105" s="17"/>
      <c r="J105" s="67"/>
      <c r="K105" s="17"/>
      <c r="L105" s="16"/>
    </row>
  </sheetData>
  <mergeCells count="178">
    <mergeCell ref="B20:C20"/>
    <mergeCell ref="D20:E20"/>
    <mergeCell ref="D39:E39"/>
    <mergeCell ref="D40:E40"/>
    <mergeCell ref="D41:E41"/>
    <mergeCell ref="D42:E42"/>
    <mergeCell ref="D36:E36"/>
    <mergeCell ref="D37:E37"/>
    <mergeCell ref="D38:E38"/>
    <mergeCell ref="B36:C36"/>
    <mergeCell ref="B37:C37"/>
    <mergeCell ref="B38:C38"/>
    <mergeCell ref="B30:C30"/>
    <mergeCell ref="B32:C32"/>
    <mergeCell ref="B33:C33"/>
    <mergeCell ref="B34:C34"/>
    <mergeCell ref="B22:E22"/>
    <mergeCell ref="B26:E26"/>
    <mergeCell ref="D21:E21"/>
    <mergeCell ref="B23:C23"/>
    <mergeCell ref="B24:C24"/>
    <mergeCell ref="B27:C27"/>
    <mergeCell ref="D27:E27"/>
    <mergeCell ref="D24:E24"/>
    <mergeCell ref="D28:E28"/>
    <mergeCell ref="B79:C79"/>
    <mergeCell ref="B80:C80"/>
    <mergeCell ref="B81:C81"/>
    <mergeCell ref="B82:C82"/>
    <mergeCell ref="B44:C44"/>
    <mergeCell ref="B45:C45"/>
    <mergeCell ref="D77:E77"/>
    <mergeCell ref="D78:E78"/>
    <mergeCell ref="D79:E79"/>
    <mergeCell ref="D68:E68"/>
    <mergeCell ref="D69:E69"/>
    <mergeCell ref="D70:E70"/>
    <mergeCell ref="D71:E71"/>
    <mergeCell ref="D72:E72"/>
    <mergeCell ref="D73:E73"/>
    <mergeCell ref="D29:E29"/>
    <mergeCell ref="B43:E43"/>
    <mergeCell ref="B51:E51"/>
    <mergeCell ref="B66:E66"/>
    <mergeCell ref="B76:E76"/>
    <mergeCell ref="D64:E64"/>
    <mergeCell ref="B75:C75"/>
    <mergeCell ref="D75:E75"/>
    <mergeCell ref="B84:C84"/>
    <mergeCell ref="B58:C58"/>
    <mergeCell ref="B59:C59"/>
    <mergeCell ref="B60:C60"/>
    <mergeCell ref="B61:C61"/>
    <mergeCell ref="B62:C62"/>
    <mergeCell ref="B63:C63"/>
    <mergeCell ref="B64:C64"/>
    <mergeCell ref="B67:C67"/>
    <mergeCell ref="B68:C68"/>
    <mergeCell ref="B69:C69"/>
    <mergeCell ref="B70:C70"/>
    <mergeCell ref="B71:C71"/>
    <mergeCell ref="B72:C72"/>
    <mergeCell ref="B73:C73"/>
    <mergeCell ref="B83:E83"/>
    <mergeCell ref="B77:C77"/>
    <mergeCell ref="B78:C78"/>
    <mergeCell ref="B74:C74"/>
    <mergeCell ref="D74:E74"/>
    <mergeCell ref="A1:B3"/>
    <mergeCell ref="D8:E8"/>
    <mergeCell ref="D10:E10"/>
    <mergeCell ref="A6:K6"/>
    <mergeCell ref="B8:C8"/>
    <mergeCell ref="B10:C10"/>
    <mergeCell ref="B11:C11"/>
    <mergeCell ref="B9:E9"/>
    <mergeCell ref="D19:E19"/>
    <mergeCell ref="D13:E13"/>
    <mergeCell ref="D14:E14"/>
    <mergeCell ref="D15:E15"/>
    <mergeCell ref="B12:C12"/>
    <mergeCell ref="B13:C13"/>
    <mergeCell ref="B14:C14"/>
    <mergeCell ref="B15:C15"/>
    <mergeCell ref="D16:E16"/>
    <mergeCell ref="D17:E17"/>
    <mergeCell ref="D18:E18"/>
    <mergeCell ref="B16:C16"/>
    <mergeCell ref="B17:C17"/>
    <mergeCell ref="B18:C18"/>
    <mergeCell ref="B19:C19"/>
    <mergeCell ref="D11:E11"/>
    <mergeCell ref="D12:E12"/>
    <mergeCell ref="B28:C28"/>
    <mergeCell ref="B29:C29"/>
    <mergeCell ref="A4:K4"/>
    <mergeCell ref="A5:K5"/>
    <mergeCell ref="A7:K7"/>
    <mergeCell ref="D67:E67"/>
    <mergeCell ref="D61:E61"/>
    <mergeCell ref="D62:E62"/>
    <mergeCell ref="D63:E63"/>
    <mergeCell ref="D65:E65"/>
    <mergeCell ref="D60:E60"/>
    <mergeCell ref="D49:E49"/>
    <mergeCell ref="D50:E50"/>
    <mergeCell ref="D44:E44"/>
    <mergeCell ref="D45:E45"/>
    <mergeCell ref="D30:E30"/>
    <mergeCell ref="D32:E32"/>
    <mergeCell ref="D33:E33"/>
    <mergeCell ref="D34:E34"/>
    <mergeCell ref="D23:E23"/>
    <mergeCell ref="D25:E25"/>
    <mergeCell ref="B21:C21"/>
    <mergeCell ref="B35:E35"/>
    <mergeCell ref="B88:E88"/>
    <mergeCell ref="B25:C25"/>
    <mergeCell ref="A31:E31"/>
    <mergeCell ref="D84:E84"/>
    <mergeCell ref="D85:E85"/>
    <mergeCell ref="D80:E80"/>
    <mergeCell ref="D81:E81"/>
    <mergeCell ref="D82:E82"/>
    <mergeCell ref="B46:C46"/>
    <mergeCell ref="B47:C47"/>
    <mergeCell ref="B48:C48"/>
    <mergeCell ref="B49:C49"/>
    <mergeCell ref="B50:C50"/>
    <mergeCell ref="B52:C52"/>
    <mergeCell ref="B53:C53"/>
    <mergeCell ref="B54:C54"/>
    <mergeCell ref="B55:C55"/>
    <mergeCell ref="B56:C56"/>
    <mergeCell ref="B57:C57"/>
    <mergeCell ref="D52:E52"/>
    <mergeCell ref="D59:E59"/>
    <mergeCell ref="D86:E86"/>
    <mergeCell ref="D87:E87"/>
    <mergeCell ref="B85:C85"/>
    <mergeCell ref="B98:C98"/>
    <mergeCell ref="D98:E98"/>
    <mergeCell ref="B89:C89"/>
    <mergeCell ref="D89:E89"/>
    <mergeCell ref="B90:C90"/>
    <mergeCell ref="D90:E90"/>
    <mergeCell ref="B91:C91"/>
    <mergeCell ref="D91:E91"/>
    <mergeCell ref="B92:C92"/>
    <mergeCell ref="D92:E92"/>
    <mergeCell ref="B93:C93"/>
    <mergeCell ref="D93:E93"/>
    <mergeCell ref="B97:C97"/>
    <mergeCell ref="D97:E97"/>
    <mergeCell ref="B86:C86"/>
    <mergeCell ref="B87:C87"/>
    <mergeCell ref="C1:K3"/>
    <mergeCell ref="G31:K31"/>
    <mergeCell ref="B94:C94"/>
    <mergeCell ref="D94:E94"/>
    <mergeCell ref="B95:C95"/>
    <mergeCell ref="D95:E95"/>
    <mergeCell ref="B96:C96"/>
    <mergeCell ref="D96:E96"/>
    <mergeCell ref="B65:C65"/>
    <mergeCell ref="D53:E53"/>
    <mergeCell ref="D54:E54"/>
    <mergeCell ref="D55:E55"/>
    <mergeCell ref="D56:E56"/>
    <mergeCell ref="D57:E57"/>
    <mergeCell ref="B39:C39"/>
    <mergeCell ref="B40:C40"/>
    <mergeCell ref="B41:C41"/>
    <mergeCell ref="B42:C42"/>
    <mergeCell ref="D46:E46"/>
    <mergeCell ref="D47:E47"/>
    <mergeCell ref="D48:E48"/>
    <mergeCell ref="D58:E58"/>
  </mergeCells>
  <phoneticPr fontId="2" type="noConversion"/>
  <printOptions horizontalCentered="1"/>
  <pageMargins left="0.19685039370078741" right="0.19685039370078741" top="0.47244094488188981" bottom="0.39370078740157483" header="0" footer="0"/>
  <pageSetup orientation="portrait" horizontalDpi="300" verticalDpi="300"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8"/>
  <sheetViews>
    <sheetView showGridLines="0" topLeftCell="A6" zoomScale="85" zoomScaleNormal="85" workbookViewId="0">
      <selection activeCell="C8" sqref="C8"/>
    </sheetView>
  </sheetViews>
  <sheetFormatPr baseColWidth="10" defaultColWidth="9.140625" defaultRowHeight="12.75"/>
  <cols>
    <col min="1" max="1" width="14.28515625" style="32" customWidth="1"/>
    <col min="2" max="2" width="17.7109375" style="32" customWidth="1"/>
    <col min="3" max="5" width="14" customWidth="1"/>
    <col min="6" max="7" width="12.7109375" customWidth="1"/>
    <col min="8" max="8" width="11.140625" customWidth="1"/>
    <col min="9" max="9" width="11.42578125" customWidth="1"/>
    <col min="10" max="10" width="12.7109375" customWidth="1"/>
    <col min="16" max="35" width="9.140625" style="32"/>
  </cols>
  <sheetData>
    <row r="1" spans="1:35" ht="27.75" customHeight="1">
      <c r="A1" s="204"/>
      <c r="B1" s="204"/>
      <c r="C1" s="140" t="s">
        <v>53</v>
      </c>
      <c r="D1" s="141"/>
      <c r="E1" s="141"/>
      <c r="F1" s="141"/>
      <c r="G1" s="142"/>
      <c r="H1" s="225" t="s">
        <v>69</v>
      </c>
      <c r="I1" s="226"/>
    </row>
    <row r="2" spans="1:35" ht="27.75" customHeight="1">
      <c r="A2" s="204"/>
      <c r="B2" s="204"/>
      <c r="C2" s="143"/>
      <c r="D2" s="144"/>
      <c r="E2" s="144"/>
      <c r="F2" s="144"/>
      <c r="G2" s="145"/>
      <c r="H2" s="227"/>
      <c r="I2" s="228"/>
    </row>
    <row r="3" spans="1:35" ht="27.75" customHeight="1">
      <c r="A3" s="204"/>
      <c r="B3" s="204"/>
      <c r="C3" s="146"/>
      <c r="D3" s="147"/>
      <c r="E3" s="147"/>
      <c r="F3" s="147"/>
      <c r="G3" s="148"/>
      <c r="H3" s="229"/>
      <c r="I3" s="230"/>
    </row>
    <row r="4" spans="1:35" ht="28.5" customHeight="1">
      <c r="A4" s="34" t="s">
        <v>30</v>
      </c>
      <c r="B4" s="34" t="s">
        <v>20</v>
      </c>
      <c r="C4" s="35" t="s">
        <v>28</v>
      </c>
      <c r="D4" s="35" t="s">
        <v>18</v>
      </c>
      <c r="E4" s="35" t="s">
        <v>21</v>
      </c>
      <c r="F4" s="35" t="s">
        <v>44</v>
      </c>
      <c r="G4" s="35" t="s">
        <v>56</v>
      </c>
      <c r="H4" s="35" t="s">
        <v>45</v>
      </c>
      <c r="I4" s="35" t="s">
        <v>46</v>
      </c>
    </row>
    <row r="5" spans="1:35" s="42" customFormat="1" ht="42" customHeight="1">
      <c r="A5" s="38" t="s">
        <v>31</v>
      </c>
      <c r="B5" s="46" t="s">
        <v>67</v>
      </c>
      <c r="C5" s="39">
        <v>12</v>
      </c>
      <c r="D5" s="39">
        <v>0</v>
      </c>
      <c r="E5" s="39">
        <f>OEA_SF!K9</f>
        <v>0</v>
      </c>
      <c r="F5" s="39">
        <f t="shared" ref="F5" si="0">SUM(C5:E5)</f>
        <v>12</v>
      </c>
      <c r="G5" s="39">
        <f>SUM(C5:D5)</f>
        <v>12</v>
      </c>
      <c r="H5" s="40">
        <f>C5</f>
        <v>12</v>
      </c>
      <c r="I5" s="41">
        <f>(H5/G5)*100</f>
        <v>100</v>
      </c>
      <c r="P5" s="43"/>
      <c r="Q5" s="43"/>
      <c r="R5" s="43"/>
      <c r="S5" s="43"/>
      <c r="T5" s="43"/>
      <c r="U5" s="43"/>
      <c r="V5" s="43"/>
      <c r="W5" s="43"/>
      <c r="X5" s="43"/>
      <c r="Y5" s="43"/>
      <c r="Z5" s="43"/>
      <c r="AA5" s="43"/>
      <c r="AB5" s="43"/>
      <c r="AC5" s="43"/>
      <c r="AD5" s="43"/>
      <c r="AE5" s="43"/>
      <c r="AF5" s="43"/>
      <c r="AG5" s="43"/>
      <c r="AH5" s="43"/>
      <c r="AI5" s="43"/>
    </row>
    <row r="6" spans="1:35" s="42" customFormat="1" ht="36" customHeight="1">
      <c r="A6" s="38" t="s">
        <v>32</v>
      </c>
      <c r="B6" s="46" t="s">
        <v>68</v>
      </c>
      <c r="C6" s="31">
        <v>0</v>
      </c>
      <c r="D6" s="31">
        <f>OEA_SF!I22</f>
        <v>0</v>
      </c>
      <c r="E6" s="31">
        <v>3</v>
      </c>
      <c r="F6" s="39">
        <v>0</v>
      </c>
      <c r="G6" s="39">
        <f>SUM(C6:D6)</f>
        <v>0</v>
      </c>
      <c r="H6" s="40">
        <f t="shared" ref="H6:H13" si="1">C6</f>
        <v>0</v>
      </c>
      <c r="I6" s="44" t="e">
        <f>(H6/G6)*100</f>
        <v>#DIV/0!</v>
      </c>
      <c r="K6" s="43"/>
      <c r="L6" s="45"/>
      <c r="M6" s="45"/>
      <c r="N6" s="45"/>
      <c r="O6" s="45"/>
      <c r="P6" s="45"/>
      <c r="Q6" s="43"/>
      <c r="R6" s="43"/>
      <c r="S6" s="43"/>
      <c r="T6" s="43"/>
      <c r="U6" s="43"/>
      <c r="V6" s="43"/>
      <c r="W6" s="43"/>
      <c r="X6" s="43"/>
      <c r="Y6" s="43"/>
      <c r="Z6" s="43"/>
      <c r="AA6" s="43"/>
      <c r="AB6" s="43"/>
      <c r="AC6" s="43"/>
      <c r="AD6" s="43"/>
      <c r="AE6" s="43"/>
      <c r="AF6" s="43"/>
      <c r="AG6" s="43"/>
      <c r="AH6" s="43"/>
      <c r="AI6" s="43"/>
    </row>
    <row r="7" spans="1:35" s="42" customFormat="1" ht="42" customHeight="1">
      <c r="A7" s="38" t="s">
        <v>33</v>
      </c>
      <c r="B7" s="46" t="s">
        <v>29</v>
      </c>
      <c r="C7" s="31">
        <v>0</v>
      </c>
      <c r="D7" s="31">
        <f>OEA_SF!I26</f>
        <v>0</v>
      </c>
      <c r="E7" s="31">
        <v>7</v>
      </c>
      <c r="F7" s="39">
        <v>0</v>
      </c>
      <c r="G7" s="39">
        <f>SUM(C7:D7)</f>
        <v>0</v>
      </c>
      <c r="H7" s="40">
        <f t="shared" si="1"/>
        <v>0</v>
      </c>
      <c r="I7" s="44" t="e">
        <f>(H7/G7)*100</f>
        <v>#DIV/0!</v>
      </c>
      <c r="K7" s="43"/>
      <c r="L7" s="45"/>
      <c r="M7" s="45"/>
      <c r="N7" s="45"/>
      <c r="O7" s="45"/>
      <c r="P7" s="45"/>
      <c r="Q7" s="43"/>
      <c r="R7" s="43"/>
      <c r="S7" s="43"/>
      <c r="T7" s="43"/>
      <c r="U7" s="43"/>
      <c r="V7" s="43"/>
      <c r="W7" s="43"/>
      <c r="X7" s="43"/>
      <c r="Y7" s="43"/>
      <c r="Z7" s="43"/>
      <c r="AA7" s="43"/>
      <c r="AB7" s="43"/>
      <c r="AC7" s="43"/>
      <c r="AD7" s="43"/>
      <c r="AE7" s="43"/>
      <c r="AF7" s="43"/>
      <c r="AG7" s="43"/>
      <c r="AH7" s="43"/>
      <c r="AI7" s="43"/>
    </row>
    <row r="8" spans="1:35" s="42" customFormat="1" ht="36" customHeight="1">
      <c r="A8" s="38" t="s">
        <v>34</v>
      </c>
      <c r="B8" s="46" t="s">
        <v>39</v>
      </c>
      <c r="C8" s="31">
        <v>7</v>
      </c>
      <c r="D8" s="31">
        <v>0</v>
      </c>
      <c r="E8" s="31">
        <f>OEA_SF!K35</f>
        <v>0</v>
      </c>
      <c r="F8" s="39">
        <f t="shared" ref="F8:F13" si="2">SUM(C8:E8)</f>
        <v>7</v>
      </c>
      <c r="G8" s="39">
        <f t="shared" ref="G8:G13" si="3">SUM(C8:D8)</f>
        <v>7</v>
      </c>
      <c r="H8" s="40">
        <f t="shared" si="1"/>
        <v>7</v>
      </c>
      <c r="I8" s="44">
        <f t="shared" ref="I8:I13" si="4">(H8/G8)*100</f>
        <v>100</v>
      </c>
      <c r="K8" s="43"/>
      <c r="L8" s="45"/>
      <c r="M8" s="45"/>
      <c r="N8" s="45"/>
      <c r="O8" s="45"/>
      <c r="P8" s="45"/>
      <c r="Q8" s="43"/>
      <c r="R8" s="43"/>
      <c r="S8" s="43"/>
      <c r="T8" s="43"/>
      <c r="U8" s="43"/>
      <c r="V8" s="43"/>
      <c r="W8" s="43"/>
      <c r="X8" s="43"/>
      <c r="Y8" s="43"/>
      <c r="Z8" s="43"/>
      <c r="AA8" s="43"/>
      <c r="AB8" s="43"/>
      <c r="AC8" s="43"/>
      <c r="AD8" s="43"/>
      <c r="AE8" s="43"/>
      <c r="AF8" s="43"/>
      <c r="AG8" s="43"/>
      <c r="AH8" s="43"/>
      <c r="AI8" s="43"/>
    </row>
    <row r="9" spans="1:35" s="42" customFormat="1" ht="34.5" customHeight="1">
      <c r="A9" s="38" t="s">
        <v>35</v>
      </c>
      <c r="B9" s="46" t="s">
        <v>40</v>
      </c>
      <c r="C9" s="31">
        <v>0</v>
      </c>
      <c r="D9" s="31">
        <v>0</v>
      </c>
      <c r="E9" s="31">
        <v>0</v>
      </c>
      <c r="F9" s="39">
        <f t="shared" si="2"/>
        <v>0</v>
      </c>
      <c r="G9" s="39">
        <f t="shared" si="3"/>
        <v>0</v>
      </c>
      <c r="H9" s="40">
        <f t="shared" si="1"/>
        <v>0</v>
      </c>
      <c r="I9" s="44" t="e">
        <f t="shared" si="4"/>
        <v>#DIV/0!</v>
      </c>
      <c r="K9" s="43"/>
      <c r="L9" s="45"/>
      <c r="M9" s="45"/>
      <c r="N9" s="45"/>
      <c r="O9" s="45"/>
      <c r="P9" s="45"/>
      <c r="Q9" s="43"/>
      <c r="R9" s="43"/>
      <c r="S9" s="43"/>
      <c r="T9" s="43"/>
      <c r="U9" s="43"/>
      <c r="V9" s="43"/>
      <c r="W9" s="43"/>
      <c r="X9" s="43"/>
      <c r="Y9" s="43"/>
      <c r="Z9" s="43"/>
      <c r="AA9" s="43"/>
      <c r="AB9" s="43"/>
      <c r="AC9" s="43"/>
      <c r="AD9" s="43"/>
      <c r="AE9" s="43"/>
      <c r="AF9" s="43"/>
      <c r="AG9" s="43"/>
      <c r="AH9" s="43"/>
      <c r="AI9" s="43"/>
    </row>
    <row r="10" spans="1:35" s="42" customFormat="1" ht="35.25" customHeight="1">
      <c r="A10" s="38" t="s">
        <v>36</v>
      </c>
      <c r="B10" s="46" t="s">
        <v>41</v>
      </c>
      <c r="C10" s="31">
        <v>0</v>
      </c>
      <c r="D10" s="31">
        <v>0</v>
      </c>
      <c r="E10" s="31">
        <v>0</v>
      </c>
      <c r="F10" s="39">
        <f t="shared" si="2"/>
        <v>0</v>
      </c>
      <c r="G10" s="39">
        <f t="shared" si="3"/>
        <v>0</v>
      </c>
      <c r="H10" s="40">
        <f t="shared" si="1"/>
        <v>0</v>
      </c>
      <c r="I10" s="44" t="e">
        <f t="shared" si="4"/>
        <v>#DIV/0!</v>
      </c>
      <c r="K10" s="43"/>
      <c r="L10" s="45"/>
      <c r="M10" s="45"/>
      <c r="N10" s="45"/>
      <c r="O10" s="45"/>
      <c r="P10" s="45"/>
      <c r="Q10" s="43"/>
      <c r="R10" s="43"/>
      <c r="S10" s="43"/>
      <c r="T10" s="43"/>
      <c r="U10" s="43"/>
      <c r="V10" s="43"/>
      <c r="W10" s="43"/>
      <c r="X10" s="43"/>
      <c r="Y10" s="43"/>
      <c r="Z10" s="43"/>
      <c r="AA10" s="43"/>
      <c r="AB10" s="43"/>
      <c r="AC10" s="43"/>
      <c r="AD10" s="43"/>
      <c r="AE10" s="43"/>
      <c r="AF10" s="43"/>
      <c r="AG10" s="43"/>
      <c r="AH10" s="43"/>
      <c r="AI10" s="43"/>
    </row>
    <row r="11" spans="1:35" s="42" customFormat="1" ht="30.75" customHeight="1">
      <c r="A11" s="38" t="s">
        <v>37</v>
      </c>
      <c r="B11" s="46" t="s">
        <v>48</v>
      </c>
      <c r="C11" s="31">
        <v>0</v>
      </c>
      <c r="D11" s="31">
        <f>OEA_SF!I66</f>
        <v>0</v>
      </c>
      <c r="E11" s="31">
        <f>OEA_SF!K66</f>
        <v>0</v>
      </c>
      <c r="F11" s="39">
        <f t="shared" si="2"/>
        <v>0</v>
      </c>
      <c r="G11" s="39">
        <f t="shared" si="3"/>
        <v>0</v>
      </c>
      <c r="H11" s="40">
        <f t="shared" si="1"/>
        <v>0</v>
      </c>
      <c r="I11" s="44" t="e">
        <f t="shared" si="4"/>
        <v>#DIV/0!</v>
      </c>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row>
    <row r="12" spans="1:35" s="42" customFormat="1" ht="42" customHeight="1">
      <c r="A12" s="38" t="s">
        <v>47</v>
      </c>
      <c r="B12" s="46" t="s">
        <v>42</v>
      </c>
      <c r="C12" s="31">
        <v>0</v>
      </c>
      <c r="D12" s="31">
        <f>OEA_SF!I76</f>
        <v>0</v>
      </c>
      <c r="E12" s="31">
        <f>OEA_SF!K76</f>
        <v>0</v>
      </c>
      <c r="F12" s="39">
        <f t="shared" si="2"/>
        <v>0</v>
      </c>
      <c r="G12" s="39">
        <f t="shared" si="3"/>
        <v>0</v>
      </c>
      <c r="H12" s="40">
        <f t="shared" si="1"/>
        <v>0</v>
      </c>
      <c r="I12" s="44" t="e">
        <f t="shared" si="4"/>
        <v>#DIV/0!</v>
      </c>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row>
    <row r="13" spans="1:35" s="42" customFormat="1" ht="52.5" customHeight="1">
      <c r="A13" s="38" t="s">
        <v>38</v>
      </c>
      <c r="B13" s="46" t="s">
        <v>43</v>
      </c>
      <c r="C13" s="31">
        <v>0</v>
      </c>
      <c r="D13" s="31">
        <f>OEA_SF!I83</f>
        <v>0</v>
      </c>
      <c r="E13" s="31">
        <f>OEA_SF!K83</f>
        <v>0</v>
      </c>
      <c r="F13" s="39">
        <f t="shared" si="2"/>
        <v>0</v>
      </c>
      <c r="G13" s="39">
        <f t="shared" si="3"/>
        <v>0</v>
      </c>
      <c r="H13" s="40">
        <f t="shared" si="1"/>
        <v>0</v>
      </c>
      <c r="I13" s="44" t="e">
        <f t="shared" si="4"/>
        <v>#DIV/0!</v>
      </c>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row>
    <row r="14" spans="1:35" ht="24.95" customHeight="1">
      <c r="A14" s="40" t="s">
        <v>22</v>
      </c>
      <c r="B14" s="40"/>
      <c r="C14" s="40">
        <f t="shared" ref="C14:H14" si="5">SUM(C5:C13)</f>
        <v>19</v>
      </c>
      <c r="D14" s="40">
        <f t="shared" si="5"/>
        <v>0</v>
      </c>
      <c r="E14" s="40">
        <f t="shared" si="5"/>
        <v>10</v>
      </c>
      <c r="F14" s="40">
        <f t="shared" si="5"/>
        <v>19</v>
      </c>
      <c r="G14" s="40">
        <f t="shared" si="5"/>
        <v>19</v>
      </c>
      <c r="H14" s="40">
        <f t="shared" si="5"/>
        <v>19</v>
      </c>
      <c r="I14" s="47"/>
      <c r="K14" s="32"/>
      <c r="L14" s="32"/>
      <c r="M14" s="32"/>
      <c r="N14" s="32"/>
      <c r="O14" s="32"/>
    </row>
    <row r="15" spans="1:35" ht="24.95" customHeight="1">
      <c r="A15" s="48" t="s">
        <v>23</v>
      </c>
      <c r="B15" s="50"/>
      <c r="C15" s="49">
        <f>C14/$F$14</f>
        <v>1</v>
      </c>
      <c r="D15" s="49">
        <f t="shared" ref="D15:H15" si="6">D14/$F$14</f>
        <v>0</v>
      </c>
      <c r="E15" s="49">
        <f t="shared" si="6"/>
        <v>0.52631578947368418</v>
      </c>
      <c r="F15" s="49">
        <f t="shared" si="6"/>
        <v>1</v>
      </c>
      <c r="G15" s="49">
        <f t="shared" si="6"/>
        <v>1</v>
      </c>
      <c r="H15" s="49">
        <f t="shared" si="6"/>
        <v>1</v>
      </c>
      <c r="I15" s="30"/>
      <c r="K15" s="32"/>
      <c r="L15" s="32"/>
      <c r="M15" s="32"/>
      <c r="N15" s="32"/>
      <c r="O15" s="32"/>
    </row>
    <row r="16" spans="1:35" ht="24.95" customHeight="1">
      <c r="A16" s="223" t="s">
        <v>24</v>
      </c>
      <c r="B16" s="224"/>
      <c r="K16" s="32"/>
      <c r="L16" s="32"/>
      <c r="M16" s="32"/>
      <c r="N16" s="32"/>
      <c r="O16" s="32"/>
    </row>
    <row r="17" spans="1:15" ht="25.5">
      <c r="A17" s="39" t="s">
        <v>25</v>
      </c>
      <c r="B17" s="51">
        <f>G14</f>
        <v>19</v>
      </c>
      <c r="C17" s="32"/>
      <c r="D17" s="32"/>
      <c r="E17" s="32"/>
      <c r="F17" s="32"/>
      <c r="G17" s="32"/>
      <c r="H17" s="32"/>
      <c r="I17" s="32"/>
      <c r="K17" s="32"/>
      <c r="L17" s="32"/>
      <c r="M17" s="32"/>
      <c r="N17" s="32"/>
      <c r="O17" s="32"/>
    </row>
    <row r="18" spans="1:15" ht="25.5">
      <c r="A18" s="39" t="s">
        <v>26</v>
      </c>
      <c r="B18" s="52">
        <f>H15</f>
        <v>1</v>
      </c>
      <c r="D18" s="32"/>
      <c r="E18" s="32"/>
      <c r="F18" s="32"/>
      <c r="G18" s="32"/>
      <c r="H18" s="32"/>
      <c r="I18" s="32"/>
      <c r="K18" s="32"/>
      <c r="L18" s="32"/>
      <c r="M18" s="32"/>
      <c r="N18" s="32"/>
      <c r="O18" s="32"/>
    </row>
    <row r="19" spans="1:15">
      <c r="D19" s="32"/>
      <c r="E19" s="32"/>
      <c r="F19" s="32"/>
      <c r="G19" s="32"/>
      <c r="H19" s="32"/>
      <c r="I19" s="32"/>
      <c r="K19" s="32"/>
      <c r="L19" s="32"/>
      <c r="M19" s="32"/>
      <c r="N19" s="32"/>
      <c r="O19" s="32"/>
    </row>
    <row r="20" spans="1:15" ht="16.5">
      <c r="D20" s="32"/>
      <c r="E20" s="33" t="s">
        <v>27</v>
      </c>
      <c r="F20" s="32"/>
      <c r="G20" s="32"/>
      <c r="H20" s="32"/>
      <c r="I20" s="32"/>
      <c r="K20" s="32"/>
      <c r="L20" s="32"/>
      <c r="M20" s="32"/>
      <c r="N20" s="32"/>
      <c r="O20" s="32"/>
    </row>
    <row r="21" spans="1:15">
      <c r="K21" s="32"/>
      <c r="L21" s="32"/>
      <c r="M21" s="32"/>
      <c r="N21" s="32"/>
      <c r="O21" s="32"/>
    </row>
    <row r="22" spans="1:15">
      <c r="K22" s="32"/>
      <c r="L22" s="32"/>
      <c r="M22" s="32"/>
      <c r="N22" s="32"/>
      <c r="O22" s="32"/>
    </row>
    <row r="23" spans="1:15">
      <c r="K23" s="32"/>
      <c r="L23" s="32"/>
      <c r="M23" s="32"/>
      <c r="N23" s="32"/>
      <c r="O23" s="32"/>
    </row>
    <row r="24" spans="1:15">
      <c r="C24" s="32"/>
      <c r="D24" s="32"/>
      <c r="E24" s="32"/>
      <c r="F24" s="32"/>
      <c r="G24" s="32"/>
      <c r="H24" s="32"/>
      <c r="I24" s="32"/>
      <c r="J24" s="32"/>
      <c r="K24" s="32"/>
      <c r="L24" s="32"/>
      <c r="M24" s="32"/>
      <c r="N24" s="32"/>
      <c r="O24" s="32"/>
    </row>
    <row r="25" spans="1:15">
      <c r="D25" s="32"/>
      <c r="E25" s="32"/>
      <c r="F25" s="32"/>
      <c r="G25" s="32"/>
      <c r="H25" s="32"/>
      <c r="I25" s="32"/>
      <c r="J25" s="32"/>
      <c r="K25" s="32"/>
      <c r="L25" s="32"/>
      <c r="M25" s="32"/>
      <c r="N25" s="32"/>
      <c r="O25" s="32"/>
    </row>
    <row r="26" spans="1:15">
      <c r="D26" s="32"/>
      <c r="E26" s="32"/>
      <c r="F26" s="32"/>
      <c r="G26" s="32"/>
      <c r="H26" s="32"/>
      <c r="I26" s="32"/>
      <c r="J26" s="32"/>
      <c r="K26" s="32"/>
      <c r="L26" s="32"/>
      <c r="M26" s="32"/>
      <c r="N26" s="32"/>
      <c r="O26" s="32"/>
    </row>
    <row r="27" spans="1:15">
      <c r="K27" s="32"/>
      <c r="L27" s="32"/>
      <c r="M27" s="32"/>
      <c r="N27" s="32"/>
      <c r="O27" s="32"/>
    </row>
    <row r="28" spans="1:15">
      <c r="K28" s="32"/>
      <c r="L28" s="32"/>
      <c r="M28" s="32"/>
      <c r="N28" s="32"/>
      <c r="O28" s="32"/>
    </row>
    <row r="29" spans="1:15">
      <c r="K29" s="32"/>
      <c r="L29" s="32"/>
      <c r="M29" s="32"/>
      <c r="N29" s="32"/>
      <c r="O29" s="32"/>
    </row>
    <row r="30" spans="1:15">
      <c r="K30" s="32"/>
      <c r="L30" s="32"/>
      <c r="M30" s="32"/>
      <c r="N30" s="32"/>
      <c r="O30" s="32"/>
    </row>
    <row r="31" spans="1:15">
      <c r="K31" s="32"/>
      <c r="L31" s="32"/>
      <c r="M31" s="32"/>
      <c r="N31" s="32"/>
      <c r="O31" s="32"/>
    </row>
    <row r="32" spans="1:15">
      <c r="K32" s="32"/>
      <c r="L32" s="32"/>
      <c r="M32" s="32"/>
      <c r="N32" s="32"/>
      <c r="O32" s="32"/>
    </row>
    <row r="33" spans="3:15">
      <c r="K33" s="32"/>
      <c r="L33" s="32"/>
      <c r="M33" s="32"/>
      <c r="N33" s="32"/>
      <c r="O33" s="32"/>
    </row>
    <row r="34" spans="3:15">
      <c r="K34" s="32"/>
      <c r="L34" s="32"/>
      <c r="M34" s="32"/>
      <c r="N34" s="32"/>
      <c r="O34" s="32"/>
    </row>
    <row r="35" spans="3:15">
      <c r="K35" s="32"/>
      <c r="L35" s="32"/>
      <c r="M35" s="32"/>
      <c r="N35" s="32"/>
      <c r="O35" s="32"/>
    </row>
    <row r="36" spans="3:15">
      <c r="K36" s="32"/>
      <c r="L36" s="32"/>
      <c r="M36" s="32"/>
      <c r="N36" s="32"/>
      <c r="O36" s="32"/>
    </row>
    <row r="37" spans="3:15">
      <c r="K37" s="32"/>
      <c r="L37" s="32"/>
      <c r="M37" s="32"/>
      <c r="N37" s="32"/>
      <c r="O37" s="32"/>
    </row>
    <row r="38" spans="3:15">
      <c r="K38" s="32"/>
      <c r="L38" s="32"/>
      <c r="M38" s="32"/>
      <c r="N38" s="32"/>
      <c r="O38" s="32"/>
    </row>
    <row r="39" spans="3:15">
      <c r="K39" s="32"/>
      <c r="L39" s="32"/>
      <c r="M39" s="32"/>
      <c r="N39" s="32"/>
      <c r="O39" s="32"/>
    </row>
    <row r="40" spans="3:15">
      <c r="K40" s="32"/>
      <c r="L40" s="32"/>
      <c r="M40" s="32"/>
      <c r="N40" s="32"/>
      <c r="O40" s="32"/>
    </row>
    <row r="41" spans="3:15">
      <c r="K41" s="32"/>
      <c r="L41" s="32"/>
      <c r="M41" s="32"/>
      <c r="N41" s="32"/>
      <c r="O41" s="32"/>
    </row>
    <row r="42" spans="3:15">
      <c r="K42" s="32"/>
      <c r="L42" s="32"/>
      <c r="M42" s="32"/>
      <c r="N42" s="32"/>
      <c r="O42" s="32"/>
    </row>
    <row r="43" spans="3:15">
      <c r="K43" s="32"/>
      <c r="L43" s="32"/>
      <c r="M43" s="32"/>
      <c r="N43" s="32"/>
      <c r="O43" s="32"/>
    </row>
    <row r="44" spans="3:15">
      <c r="K44" s="32"/>
      <c r="L44" s="32"/>
      <c r="M44" s="32"/>
      <c r="N44" s="32"/>
      <c r="O44" s="32"/>
    </row>
    <row r="45" spans="3:15">
      <c r="K45" s="32"/>
      <c r="L45" s="32"/>
      <c r="M45" s="32"/>
      <c r="N45" s="32"/>
      <c r="O45" s="32"/>
    </row>
    <row r="46" spans="3:15">
      <c r="C46" s="32"/>
      <c r="D46" s="32"/>
      <c r="E46" s="32"/>
      <c r="F46" s="32"/>
      <c r="G46" s="32"/>
      <c r="H46" s="32"/>
      <c r="I46" s="32"/>
      <c r="J46" s="32"/>
      <c r="K46" s="32"/>
      <c r="L46" s="32"/>
      <c r="M46" s="32"/>
      <c r="N46" s="32"/>
      <c r="O46" s="32"/>
    </row>
    <row r="47" spans="3:15">
      <c r="C47" s="32"/>
      <c r="D47" s="32"/>
      <c r="E47" s="32"/>
      <c r="F47" s="32"/>
      <c r="G47" s="32"/>
      <c r="H47" s="32"/>
      <c r="I47" s="32"/>
      <c r="J47" s="32"/>
      <c r="K47" s="32"/>
      <c r="L47" s="32"/>
      <c r="M47" s="32"/>
      <c r="N47" s="32"/>
      <c r="O47" s="32"/>
    </row>
    <row r="48" spans="3:15">
      <c r="C48" s="32"/>
      <c r="D48" s="32"/>
      <c r="E48" s="32"/>
      <c r="F48" s="32"/>
      <c r="G48" s="32"/>
      <c r="H48" s="32"/>
      <c r="I48" s="32"/>
      <c r="J48" s="32"/>
      <c r="K48" s="32"/>
      <c r="L48" s="32"/>
      <c r="M48" s="32"/>
      <c r="N48" s="32"/>
      <c r="O48" s="32"/>
    </row>
    <row r="49" spans="3:15">
      <c r="C49" s="32"/>
      <c r="D49" s="32"/>
      <c r="E49" s="32"/>
      <c r="F49" s="32"/>
      <c r="G49" s="32"/>
      <c r="H49" s="32"/>
      <c r="I49" s="32"/>
      <c r="J49" s="32"/>
      <c r="K49" s="32"/>
      <c r="L49" s="32"/>
      <c r="M49" s="32"/>
      <c r="N49" s="32"/>
      <c r="O49" s="32"/>
    </row>
    <row r="50" spans="3:15">
      <c r="C50" s="32"/>
      <c r="D50" s="32"/>
      <c r="E50" s="32"/>
      <c r="F50" s="32"/>
      <c r="G50" s="32"/>
      <c r="H50" s="32"/>
      <c r="I50" s="32"/>
      <c r="J50" s="32"/>
      <c r="K50" s="32"/>
      <c r="L50" s="32"/>
      <c r="M50" s="32"/>
      <c r="N50" s="32"/>
      <c r="O50" s="32"/>
    </row>
    <row r="51" spans="3:15">
      <c r="C51" s="32"/>
      <c r="D51" s="32"/>
      <c r="E51" s="32"/>
      <c r="F51" s="32"/>
      <c r="G51" s="32"/>
      <c r="H51" s="32"/>
      <c r="I51" s="32"/>
      <c r="J51" s="32"/>
      <c r="K51" s="32"/>
      <c r="L51" s="32"/>
      <c r="M51" s="32"/>
      <c r="N51" s="32"/>
      <c r="O51" s="32"/>
    </row>
    <row r="52" spans="3:15">
      <c r="C52" s="32"/>
      <c r="D52" s="32"/>
      <c r="E52" s="32"/>
      <c r="F52" s="32"/>
      <c r="G52" s="32"/>
      <c r="H52" s="32"/>
      <c r="I52" s="32"/>
      <c r="J52" s="32"/>
      <c r="K52" s="32"/>
      <c r="L52" s="32"/>
      <c r="M52" s="32"/>
      <c r="N52" s="32"/>
      <c r="O52" s="32"/>
    </row>
    <row r="53" spans="3:15">
      <c r="C53" s="32"/>
      <c r="D53" s="32"/>
      <c r="E53" s="32"/>
      <c r="F53" s="32"/>
      <c r="G53" s="32"/>
      <c r="H53" s="32"/>
      <c r="I53" s="32"/>
      <c r="J53" s="32"/>
      <c r="K53" s="32"/>
      <c r="L53" s="32"/>
      <c r="M53" s="32"/>
      <c r="N53" s="32"/>
      <c r="O53" s="32"/>
    </row>
    <row r="54" spans="3:15">
      <c r="C54" s="32"/>
      <c r="D54" s="32"/>
      <c r="E54" s="32"/>
      <c r="F54" s="32"/>
      <c r="G54" s="32"/>
      <c r="H54" s="32"/>
      <c r="I54" s="32"/>
      <c r="J54" s="32"/>
      <c r="K54" s="32"/>
      <c r="L54" s="32"/>
      <c r="M54" s="32"/>
      <c r="N54" s="32"/>
      <c r="O54" s="32"/>
    </row>
    <row r="55" spans="3:15">
      <c r="C55" s="32"/>
      <c r="D55" s="32"/>
      <c r="E55" s="32"/>
      <c r="F55" s="32"/>
      <c r="G55" s="32"/>
      <c r="H55" s="32"/>
      <c r="I55" s="32"/>
      <c r="J55" s="32"/>
      <c r="K55" s="32"/>
      <c r="L55" s="32"/>
      <c r="M55" s="32"/>
      <c r="N55" s="32"/>
      <c r="O55" s="32"/>
    </row>
    <row r="56" spans="3:15">
      <c r="C56" s="32"/>
      <c r="D56" s="32"/>
      <c r="E56" s="32"/>
      <c r="F56" s="32"/>
      <c r="G56" s="32"/>
      <c r="H56" s="32"/>
      <c r="I56" s="32"/>
      <c r="J56" s="32"/>
      <c r="K56" s="32"/>
      <c r="L56" s="32"/>
      <c r="M56" s="32"/>
      <c r="N56" s="32"/>
      <c r="O56" s="32"/>
    </row>
    <row r="57" spans="3:15">
      <c r="C57" s="32"/>
      <c r="D57" s="32"/>
      <c r="E57" s="32"/>
      <c r="F57" s="32"/>
      <c r="G57" s="32"/>
      <c r="H57" s="32"/>
      <c r="I57" s="32"/>
      <c r="J57" s="32"/>
      <c r="K57" s="32"/>
      <c r="L57" s="32"/>
      <c r="M57" s="32"/>
      <c r="N57" s="32"/>
      <c r="O57" s="32"/>
    </row>
    <row r="58" spans="3:15">
      <c r="C58" s="32"/>
      <c r="D58" s="32"/>
      <c r="E58" s="32"/>
      <c r="F58" s="32"/>
      <c r="G58" s="32"/>
      <c r="H58" s="32"/>
      <c r="I58" s="32"/>
      <c r="J58" s="32"/>
      <c r="K58" s="32"/>
      <c r="L58" s="32"/>
      <c r="M58" s="32"/>
      <c r="N58" s="32"/>
      <c r="O58" s="32"/>
    </row>
    <row r="59" spans="3:15">
      <c r="C59" s="32"/>
      <c r="D59" s="32"/>
      <c r="E59" s="32"/>
      <c r="F59" s="32"/>
      <c r="G59" s="32"/>
      <c r="H59" s="32"/>
      <c r="I59" s="32"/>
      <c r="J59" s="32"/>
      <c r="K59" s="32"/>
      <c r="L59" s="32"/>
      <c r="M59" s="32"/>
      <c r="N59" s="32"/>
      <c r="O59" s="32"/>
    </row>
    <row r="60" spans="3:15">
      <c r="C60" s="32"/>
      <c r="D60" s="32"/>
      <c r="E60" s="32"/>
      <c r="F60" s="32"/>
      <c r="G60" s="32"/>
      <c r="H60" s="32"/>
      <c r="I60" s="32"/>
      <c r="J60" s="32"/>
      <c r="K60" s="32"/>
      <c r="L60" s="32"/>
      <c r="M60" s="32"/>
      <c r="N60" s="32"/>
      <c r="O60" s="32"/>
    </row>
    <row r="61" spans="3:15">
      <c r="C61" s="32"/>
      <c r="D61" s="32"/>
      <c r="E61" s="32"/>
      <c r="F61" s="32"/>
      <c r="G61" s="32"/>
      <c r="H61" s="32"/>
      <c r="I61" s="32"/>
      <c r="J61" s="32"/>
      <c r="K61" s="32"/>
      <c r="L61" s="32"/>
      <c r="M61" s="32"/>
      <c r="N61" s="32"/>
      <c r="O61" s="32"/>
    </row>
    <row r="62" spans="3:15">
      <c r="C62" s="32"/>
      <c r="D62" s="32"/>
      <c r="E62" s="32"/>
      <c r="F62" s="32"/>
      <c r="G62" s="32"/>
      <c r="H62" s="32"/>
      <c r="I62" s="32"/>
      <c r="J62" s="32"/>
      <c r="K62" s="32"/>
      <c r="L62" s="32"/>
      <c r="M62" s="32"/>
      <c r="N62" s="32"/>
      <c r="O62" s="32"/>
    </row>
    <row r="63" spans="3:15">
      <c r="C63" s="32"/>
      <c r="D63" s="32"/>
      <c r="E63" s="32"/>
      <c r="F63" s="32"/>
      <c r="G63" s="32"/>
      <c r="H63" s="32"/>
      <c r="I63" s="32"/>
      <c r="J63" s="32"/>
      <c r="K63" s="32"/>
      <c r="L63" s="32"/>
      <c r="M63" s="32"/>
      <c r="N63" s="32"/>
      <c r="O63" s="32"/>
    </row>
    <row r="64" spans="3:15">
      <c r="C64" s="32"/>
      <c r="D64" s="32"/>
      <c r="E64" s="32"/>
      <c r="F64" s="32"/>
      <c r="G64" s="32"/>
      <c r="H64" s="32"/>
      <c r="I64" s="32"/>
      <c r="J64" s="32"/>
      <c r="K64" s="32"/>
      <c r="L64" s="32"/>
      <c r="M64" s="32"/>
      <c r="N64" s="32"/>
      <c r="O64" s="32"/>
    </row>
    <row r="65" spans="3:15">
      <c r="C65" s="32"/>
      <c r="D65" s="32"/>
      <c r="E65" s="32"/>
      <c r="F65" s="32"/>
      <c r="G65" s="32"/>
      <c r="H65" s="32"/>
      <c r="I65" s="32"/>
      <c r="J65" s="32"/>
      <c r="K65" s="32"/>
      <c r="L65" s="32"/>
      <c r="M65" s="32"/>
      <c r="N65" s="32"/>
      <c r="O65" s="32"/>
    </row>
    <row r="66" spans="3:15">
      <c r="C66" s="32"/>
      <c r="D66" s="32"/>
      <c r="E66" s="32"/>
      <c r="F66" s="32"/>
      <c r="G66" s="32"/>
      <c r="H66" s="32"/>
      <c r="I66" s="32"/>
      <c r="J66" s="32"/>
      <c r="K66" s="32"/>
      <c r="L66" s="32"/>
      <c r="M66" s="32"/>
      <c r="N66" s="32"/>
      <c r="O66" s="32"/>
    </row>
    <row r="67" spans="3:15">
      <c r="C67" s="32"/>
      <c r="D67" s="32"/>
      <c r="E67" s="32"/>
      <c r="F67" s="32"/>
      <c r="G67" s="32"/>
      <c r="H67" s="32"/>
      <c r="I67" s="32"/>
      <c r="J67" s="32"/>
      <c r="K67" s="32"/>
      <c r="L67" s="32"/>
      <c r="M67" s="32"/>
      <c r="N67" s="32"/>
      <c r="O67" s="32"/>
    </row>
    <row r="68" spans="3:15">
      <c r="C68" s="32"/>
      <c r="D68" s="32"/>
      <c r="E68" s="32"/>
      <c r="F68" s="32"/>
      <c r="G68" s="32"/>
      <c r="H68" s="32"/>
      <c r="I68" s="32"/>
      <c r="J68" s="32"/>
      <c r="K68" s="32"/>
      <c r="L68" s="32"/>
      <c r="M68" s="32"/>
      <c r="N68" s="32"/>
      <c r="O68" s="32"/>
    </row>
    <row r="69" spans="3:15">
      <c r="C69" s="32"/>
      <c r="D69" s="32"/>
      <c r="E69" s="32"/>
      <c r="F69" s="32"/>
      <c r="G69" s="32"/>
      <c r="H69" s="32"/>
      <c r="I69" s="32"/>
      <c r="J69" s="32"/>
      <c r="K69" s="32"/>
      <c r="L69" s="32"/>
      <c r="M69" s="32"/>
      <c r="N69" s="32"/>
      <c r="O69" s="32"/>
    </row>
    <row r="70" spans="3:15">
      <c r="C70" s="32"/>
      <c r="D70" s="32"/>
      <c r="E70" s="32"/>
      <c r="F70" s="32"/>
      <c r="G70" s="32"/>
      <c r="H70" s="32"/>
      <c r="I70" s="32"/>
      <c r="J70" s="32"/>
      <c r="K70" s="32"/>
      <c r="L70" s="32"/>
      <c r="M70" s="32"/>
      <c r="N70" s="32"/>
      <c r="O70" s="32"/>
    </row>
    <row r="71" spans="3:15">
      <c r="C71" s="32"/>
      <c r="D71" s="32"/>
      <c r="E71" s="32"/>
      <c r="F71" s="32"/>
      <c r="G71" s="32"/>
      <c r="H71" s="32"/>
      <c r="I71" s="32"/>
      <c r="J71" s="32"/>
      <c r="K71" s="32"/>
      <c r="L71" s="32"/>
      <c r="M71" s="32"/>
      <c r="N71" s="32"/>
      <c r="O71" s="32"/>
    </row>
    <row r="72" spans="3:15">
      <c r="C72" s="32"/>
      <c r="D72" s="32"/>
      <c r="E72" s="32"/>
      <c r="F72" s="32"/>
      <c r="G72" s="32"/>
      <c r="H72" s="32"/>
      <c r="I72" s="32"/>
      <c r="J72" s="32"/>
      <c r="K72" s="32"/>
      <c r="L72" s="32"/>
      <c r="M72" s="32"/>
      <c r="N72" s="32"/>
      <c r="O72" s="32"/>
    </row>
    <row r="73" spans="3:15">
      <c r="C73" s="32"/>
      <c r="D73" s="32"/>
      <c r="E73" s="32"/>
      <c r="F73" s="32"/>
      <c r="G73" s="32"/>
      <c r="H73" s="32"/>
      <c r="I73" s="32"/>
      <c r="J73" s="32"/>
      <c r="K73" s="32"/>
      <c r="L73" s="32"/>
      <c r="M73" s="32"/>
      <c r="N73" s="32"/>
      <c r="O73" s="32"/>
    </row>
    <row r="74" spans="3:15">
      <c r="C74" s="32"/>
      <c r="D74" s="32"/>
      <c r="E74" s="32"/>
      <c r="F74" s="32"/>
      <c r="G74" s="32"/>
      <c r="H74" s="32"/>
      <c r="I74" s="32"/>
      <c r="J74" s="32"/>
      <c r="K74" s="32"/>
      <c r="L74" s="32"/>
      <c r="M74" s="32"/>
      <c r="N74" s="32"/>
      <c r="O74" s="32"/>
    </row>
    <row r="75" spans="3:15">
      <c r="C75" s="32"/>
      <c r="D75" s="32"/>
      <c r="E75" s="32"/>
      <c r="F75" s="32"/>
      <c r="G75" s="32"/>
      <c r="H75" s="32"/>
      <c r="I75" s="32"/>
      <c r="J75" s="32"/>
      <c r="K75" s="32"/>
      <c r="L75" s="32"/>
      <c r="M75" s="32"/>
      <c r="N75" s="32"/>
      <c r="O75" s="32"/>
    </row>
    <row r="76" spans="3:15">
      <c r="C76" s="32"/>
      <c r="D76" s="32"/>
      <c r="E76" s="32"/>
      <c r="F76" s="32"/>
      <c r="G76" s="32"/>
      <c r="H76" s="32"/>
      <c r="I76" s="32"/>
      <c r="J76" s="32"/>
      <c r="K76" s="32"/>
      <c r="L76" s="32"/>
      <c r="M76" s="32"/>
      <c r="N76" s="32"/>
      <c r="O76" s="32"/>
    </row>
    <row r="77" spans="3:15">
      <c r="C77" s="32"/>
      <c r="D77" s="32"/>
      <c r="E77" s="32"/>
      <c r="F77" s="32"/>
      <c r="G77" s="32"/>
      <c r="H77" s="32"/>
      <c r="I77" s="32"/>
      <c r="J77" s="32"/>
      <c r="K77" s="32"/>
      <c r="L77" s="32"/>
      <c r="M77" s="32"/>
      <c r="N77" s="32"/>
      <c r="O77" s="32"/>
    </row>
    <row r="78" spans="3:15">
      <c r="C78" s="32"/>
      <c r="D78" s="32"/>
      <c r="E78" s="32"/>
      <c r="F78" s="32"/>
      <c r="G78" s="32"/>
      <c r="H78" s="32"/>
      <c r="I78" s="32"/>
      <c r="J78" s="32"/>
      <c r="K78" s="32"/>
      <c r="L78" s="32"/>
      <c r="M78" s="32"/>
      <c r="N78" s="32"/>
      <c r="O78" s="32"/>
    </row>
    <row r="79" spans="3:15">
      <c r="C79" s="32"/>
      <c r="D79" s="32"/>
      <c r="E79" s="32"/>
      <c r="F79" s="32"/>
      <c r="G79" s="32"/>
      <c r="H79" s="32"/>
      <c r="I79" s="32"/>
      <c r="J79" s="32"/>
      <c r="K79" s="32"/>
      <c r="L79" s="32"/>
      <c r="M79" s="32"/>
      <c r="N79" s="32"/>
      <c r="O79" s="32"/>
    </row>
    <row r="80" spans="3:15">
      <c r="C80" s="32"/>
      <c r="D80" s="32"/>
      <c r="E80" s="32"/>
      <c r="F80" s="32"/>
      <c r="G80" s="32"/>
      <c r="H80" s="32"/>
      <c r="I80" s="32"/>
      <c r="J80" s="32"/>
      <c r="K80" s="32"/>
      <c r="L80" s="32"/>
      <c r="M80" s="32"/>
      <c r="N80" s="32"/>
      <c r="O80" s="32"/>
    </row>
    <row r="81" spans="3:15">
      <c r="C81" s="32"/>
      <c r="D81" s="32"/>
      <c r="E81" s="32"/>
      <c r="F81" s="32"/>
      <c r="G81" s="32"/>
      <c r="H81" s="32"/>
      <c r="I81" s="32"/>
      <c r="J81" s="32"/>
      <c r="K81" s="32"/>
      <c r="L81" s="32"/>
      <c r="M81" s="32"/>
      <c r="N81" s="32"/>
      <c r="O81" s="32"/>
    </row>
    <row r="82" spans="3:15">
      <c r="C82" s="32"/>
      <c r="D82" s="32"/>
      <c r="E82" s="32"/>
      <c r="F82" s="32"/>
      <c r="G82" s="32"/>
      <c r="H82" s="32"/>
      <c r="I82" s="32"/>
      <c r="J82" s="32"/>
      <c r="K82" s="32"/>
      <c r="L82" s="32"/>
      <c r="M82" s="32"/>
      <c r="N82" s="32"/>
      <c r="O82" s="32"/>
    </row>
    <row r="83" spans="3:15">
      <c r="C83" s="32"/>
      <c r="D83" s="32"/>
      <c r="E83" s="32"/>
      <c r="F83" s="32"/>
      <c r="G83" s="32"/>
      <c r="H83" s="32"/>
      <c r="I83" s="32"/>
      <c r="J83" s="32"/>
      <c r="K83" s="32"/>
      <c r="L83" s="32"/>
      <c r="M83" s="32"/>
      <c r="N83" s="32"/>
      <c r="O83" s="32"/>
    </row>
    <row r="84" spans="3:15">
      <c r="C84" s="32"/>
      <c r="D84" s="32"/>
      <c r="E84" s="32"/>
      <c r="F84" s="32"/>
      <c r="G84" s="32"/>
      <c r="H84" s="32"/>
      <c r="I84" s="32"/>
      <c r="J84" s="32"/>
      <c r="K84" s="32"/>
      <c r="L84" s="32"/>
      <c r="M84" s="32"/>
      <c r="N84" s="32"/>
      <c r="O84" s="32"/>
    </row>
    <row r="85" spans="3:15">
      <c r="C85" s="32"/>
      <c r="D85" s="32"/>
      <c r="E85" s="32"/>
      <c r="F85" s="32"/>
      <c r="G85" s="32"/>
      <c r="H85" s="32"/>
      <c r="I85" s="32"/>
      <c r="J85" s="32"/>
      <c r="K85" s="32"/>
      <c r="L85" s="32"/>
      <c r="M85" s="32"/>
      <c r="N85" s="32"/>
      <c r="O85" s="32"/>
    </row>
    <row r="86" spans="3:15">
      <c r="C86" s="32"/>
      <c r="D86" s="32"/>
      <c r="E86" s="32"/>
      <c r="F86" s="32"/>
      <c r="G86" s="32"/>
      <c r="H86" s="32"/>
      <c r="I86" s="32"/>
      <c r="J86" s="32"/>
      <c r="K86" s="32"/>
      <c r="L86" s="32"/>
      <c r="M86" s="32"/>
      <c r="N86" s="32"/>
      <c r="O86" s="32"/>
    </row>
    <row r="87" spans="3:15">
      <c r="C87" s="32"/>
      <c r="D87" s="32"/>
      <c r="E87" s="32"/>
      <c r="F87" s="32"/>
      <c r="G87" s="32"/>
      <c r="H87" s="32"/>
      <c r="I87" s="32"/>
      <c r="J87" s="32"/>
      <c r="K87" s="32"/>
      <c r="L87" s="32"/>
      <c r="M87" s="32"/>
      <c r="N87" s="32"/>
      <c r="O87" s="32"/>
    </row>
    <row r="88" spans="3:15">
      <c r="C88" s="32"/>
      <c r="D88" s="32"/>
      <c r="E88" s="32"/>
      <c r="F88" s="32"/>
      <c r="G88" s="32"/>
      <c r="H88" s="32"/>
      <c r="I88" s="32"/>
      <c r="J88" s="32"/>
      <c r="K88" s="32"/>
      <c r="L88" s="32"/>
      <c r="M88" s="32"/>
      <c r="N88" s="32"/>
      <c r="O88" s="32"/>
    </row>
    <row r="89" spans="3:15">
      <c r="C89" s="32"/>
      <c r="D89" s="32"/>
      <c r="E89" s="32"/>
      <c r="F89" s="32"/>
      <c r="G89" s="32"/>
      <c r="H89" s="32"/>
      <c r="I89" s="32"/>
      <c r="J89" s="32"/>
      <c r="K89" s="32"/>
      <c r="L89" s="32"/>
      <c r="M89" s="32"/>
      <c r="N89" s="32"/>
      <c r="O89" s="32"/>
    </row>
    <row r="90" spans="3:15">
      <c r="C90" s="32"/>
      <c r="D90" s="32"/>
      <c r="E90" s="32"/>
      <c r="F90" s="32"/>
      <c r="G90" s="32"/>
      <c r="H90" s="32"/>
      <c r="I90" s="32"/>
      <c r="J90" s="32"/>
      <c r="K90" s="32"/>
      <c r="L90" s="32"/>
      <c r="M90" s="32"/>
      <c r="N90" s="32"/>
      <c r="O90" s="32"/>
    </row>
    <row r="91" spans="3:15">
      <c r="C91" s="32"/>
      <c r="D91" s="32"/>
      <c r="E91" s="32"/>
      <c r="F91" s="32"/>
      <c r="G91" s="32"/>
      <c r="H91" s="32"/>
      <c r="I91" s="32"/>
      <c r="J91" s="32"/>
      <c r="K91" s="32"/>
      <c r="L91" s="32"/>
      <c r="M91" s="32"/>
      <c r="N91" s="32"/>
      <c r="O91" s="32"/>
    </row>
    <row r="92" spans="3:15">
      <c r="C92" s="32"/>
      <c r="D92" s="32"/>
      <c r="E92" s="32"/>
      <c r="F92" s="32"/>
      <c r="G92" s="32"/>
      <c r="H92" s="32"/>
      <c r="I92" s="32"/>
      <c r="J92" s="32"/>
      <c r="K92" s="32"/>
      <c r="L92" s="32"/>
      <c r="M92" s="32"/>
      <c r="N92" s="32"/>
      <c r="O92" s="32"/>
    </row>
    <row r="93" spans="3:15">
      <c r="C93" s="32"/>
      <c r="D93" s="32"/>
      <c r="E93" s="32"/>
      <c r="F93" s="32"/>
      <c r="G93" s="32"/>
      <c r="H93" s="32"/>
      <c r="I93" s="32"/>
      <c r="J93" s="32"/>
      <c r="K93" s="32"/>
      <c r="L93" s="32"/>
      <c r="M93" s="32"/>
      <c r="N93" s="32"/>
      <c r="O93" s="32"/>
    </row>
    <row r="94" spans="3:15">
      <c r="C94" s="32"/>
      <c r="D94" s="32"/>
      <c r="E94" s="32"/>
      <c r="F94" s="32"/>
      <c r="G94" s="32"/>
      <c r="H94" s="32"/>
      <c r="I94" s="32"/>
      <c r="J94" s="32"/>
      <c r="K94" s="32"/>
      <c r="L94" s="32"/>
      <c r="M94" s="32"/>
      <c r="N94" s="32"/>
      <c r="O94" s="32"/>
    </row>
    <row r="95" spans="3:15">
      <c r="C95" s="32"/>
      <c r="D95" s="32"/>
      <c r="E95" s="32"/>
      <c r="F95" s="32"/>
      <c r="G95" s="32"/>
      <c r="H95" s="32"/>
      <c r="I95" s="32"/>
      <c r="J95" s="32"/>
      <c r="K95" s="32"/>
      <c r="L95" s="32"/>
      <c r="M95" s="32"/>
      <c r="N95" s="32"/>
      <c r="O95" s="32"/>
    </row>
    <row r="96" spans="3:15">
      <c r="C96" s="32"/>
      <c r="D96" s="32"/>
      <c r="E96" s="32"/>
      <c r="F96" s="32"/>
      <c r="G96" s="32"/>
      <c r="H96" s="32"/>
      <c r="I96" s="32"/>
      <c r="J96" s="32"/>
      <c r="K96" s="32"/>
      <c r="L96" s="32"/>
      <c r="M96" s="32"/>
      <c r="N96" s="32"/>
      <c r="O96" s="32"/>
    </row>
    <row r="97" spans="3:15">
      <c r="C97" s="32"/>
      <c r="D97" s="32"/>
      <c r="E97" s="32"/>
      <c r="F97" s="32"/>
      <c r="G97" s="32"/>
      <c r="H97" s="32"/>
      <c r="I97" s="32"/>
      <c r="J97" s="32"/>
      <c r="K97" s="32"/>
      <c r="L97" s="32"/>
      <c r="M97" s="32"/>
      <c r="N97" s="32"/>
      <c r="O97" s="32"/>
    </row>
    <row r="98" spans="3:15">
      <c r="C98" s="32"/>
      <c r="D98" s="32"/>
      <c r="E98" s="32"/>
      <c r="F98" s="32"/>
      <c r="G98" s="32"/>
      <c r="H98" s="32"/>
      <c r="I98" s="32"/>
      <c r="J98" s="32"/>
      <c r="K98" s="32"/>
      <c r="L98" s="32"/>
      <c r="M98" s="32"/>
      <c r="N98" s="32"/>
      <c r="O98" s="32"/>
    </row>
    <row r="99" spans="3:15">
      <c r="C99" s="32"/>
      <c r="D99" s="32"/>
      <c r="E99" s="32"/>
      <c r="F99" s="32"/>
      <c r="G99" s="32"/>
      <c r="H99" s="32"/>
      <c r="I99" s="32"/>
      <c r="J99" s="32"/>
      <c r="K99" s="32"/>
      <c r="L99" s="32"/>
      <c r="M99" s="32"/>
      <c r="N99" s="32"/>
      <c r="O99" s="32"/>
    </row>
    <row r="100" spans="3:15">
      <c r="C100" s="32"/>
      <c r="D100" s="32"/>
      <c r="E100" s="32"/>
      <c r="F100" s="32"/>
      <c r="G100" s="32"/>
      <c r="H100" s="32"/>
      <c r="I100" s="32"/>
      <c r="J100" s="32"/>
      <c r="K100" s="32"/>
      <c r="L100" s="32"/>
      <c r="M100" s="32"/>
      <c r="N100" s="32"/>
      <c r="O100" s="32"/>
    </row>
    <row r="101" spans="3:15">
      <c r="C101" s="32"/>
      <c r="D101" s="32"/>
      <c r="E101" s="32"/>
      <c r="F101" s="32"/>
      <c r="G101" s="32"/>
      <c r="H101" s="32"/>
      <c r="I101" s="32"/>
      <c r="J101" s="32"/>
      <c r="K101" s="32"/>
      <c r="L101" s="32"/>
      <c r="M101" s="32"/>
      <c r="N101" s="32"/>
      <c r="O101" s="32"/>
    </row>
    <row r="102" spans="3:15">
      <c r="C102" s="32"/>
      <c r="D102" s="32"/>
      <c r="E102" s="32"/>
      <c r="F102" s="32"/>
      <c r="G102" s="32"/>
      <c r="H102" s="32"/>
      <c r="I102" s="32"/>
      <c r="J102" s="32"/>
      <c r="K102" s="32"/>
      <c r="L102" s="32"/>
      <c r="M102" s="32"/>
      <c r="N102" s="32"/>
      <c r="O102" s="32"/>
    </row>
    <row r="103" spans="3:15">
      <c r="C103" s="32"/>
      <c r="D103" s="32"/>
      <c r="E103" s="32"/>
      <c r="F103" s="32"/>
      <c r="G103" s="32"/>
      <c r="H103" s="32"/>
      <c r="I103" s="32"/>
      <c r="J103" s="32"/>
      <c r="K103" s="32"/>
      <c r="L103" s="32"/>
      <c r="M103" s="32"/>
      <c r="N103" s="32"/>
      <c r="O103" s="32"/>
    </row>
    <row r="104" spans="3:15">
      <c r="C104" s="32"/>
      <c r="D104" s="32"/>
      <c r="E104" s="32"/>
      <c r="F104" s="32"/>
      <c r="G104" s="32"/>
      <c r="H104" s="32"/>
      <c r="I104" s="32"/>
      <c r="J104" s="32"/>
      <c r="K104" s="32"/>
      <c r="L104" s="32"/>
      <c r="M104" s="32"/>
      <c r="N104" s="32"/>
      <c r="O104" s="32"/>
    </row>
    <row r="105" spans="3:15">
      <c r="C105" s="32"/>
      <c r="D105" s="32"/>
      <c r="E105" s="32"/>
      <c r="F105" s="32"/>
      <c r="G105" s="32"/>
      <c r="H105" s="32"/>
      <c r="I105" s="32"/>
      <c r="J105" s="32"/>
      <c r="K105" s="32"/>
      <c r="L105" s="32"/>
      <c r="M105" s="32"/>
      <c r="N105" s="32"/>
      <c r="O105" s="32"/>
    </row>
    <row r="106" spans="3:15">
      <c r="C106" s="32"/>
      <c r="D106" s="32"/>
      <c r="E106" s="32"/>
      <c r="F106" s="32"/>
      <c r="G106" s="32"/>
      <c r="H106" s="32"/>
      <c r="I106" s="32"/>
      <c r="J106" s="32"/>
      <c r="K106" s="32"/>
      <c r="L106" s="32"/>
      <c r="M106" s="32"/>
      <c r="N106" s="32"/>
      <c r="O106" s="32"/>
    </row>
    <row r="107" spans="3:15">
      <c r="C107" s="32"/>
      <c r="D107" s="32"/>
      <c r="E107" s="32"/>
      <c r="F107" s="32"/>
      <c r="G107" s="32"/>
      <c r="H107" s="32"/>
      <c r="I107" s="32"/>
      <c r="J107" s="32"/>
      <c r="K107" s="32"/>
      <c r="L107" s="32"/>
      <c r="M107" s="32"/>
      <c r="N107" s="32"/>
      <c r="O107" s="32"/>
    </row>
    <row r="108" spans="3:15">
      <c r="C108" s="32"/>
      <c r="D108" s="32"/>
      <c r="E108" s="32"/>
      <c r="F108" s="32"/>
      <c r="G108" s="32"/>
      <c r="H108" s="32"/>
      <c r="I108" s="32"/>
      <c r="J108" s="32"/>
      <c r="K108" s="32"/>
      <c r="L108" s="32"/>
      <c r="M108" s="32"/>
      <c r="N108" s="32"/>
      <c r="O108" s="32"/>
    </row>
    <row r="109" spans="3:15">
      <c r="C109" s="32"/>
      <c r="D109" s="32"/>
      <c r="E109" s="32"/>
      <c r="F109" s="32"/>
      <c r="G109" s="32"/>
      <c r="H109" s="32"/>
      <c r="I109" s="32"/>
      <c r="J109" s="32"/>
      <c r="K109" s="32"/>
      <c r="L109" s="32"/>
      <c r="M109" s="32"/>
      <c r="N109" s="32"/>
      <c r="O109" s="32"/>
    </row>
    <row r="110" spans="3:15">
      <c r="C110" s="32"/>
      <c r="D110" s="32"/>
      <c r="E110" s="32"/>
      <c r="F110" s="32"/>
      <c r="G110" s="32"/>
      <c r="H110" s="32"/>
      <c r="I110" s="32"/>
      <c r="J110" s="32"/>
      <c r="K110" s="32"/>
      <c r="L110" s="32"/>
      <c r="M110" s="32"/>
      <c r="N110" s="32"/>
      <c r="O110" s="32"/>
    </row>
    <row r="111" spans="3:15">
      <c r="C111" s="32"/>
      <c r="D111" s="32"/>
      <c r="E111" s="32"/>
      <c r="F111" s="32"/>
      <c r="G111" s="32"/>
      <c r="H111" s="32"/>
      <c r="I111" s="32"/>
      <c r="J111" s="32"/>
      <c r="K111" s="32"/>
      <c r="L111" s="32"/>
      <c r="M111" s="32"/>
      <c r="N111" s="32"/>
      <c r="O111" s="32"/>
    </row>
    <row r="112" spans="3:15">
      <c r="C112" s="32"/>
      <c r="D112" s="32"/>
      <c r="E112" s="32"/>
      <c r="F112" s="32"/>
      <c r="G112" s="32"/>
      <c r="H112" s="32"/>
      <c r="I112" s="32"/>
      <c r="J112" s="32"/>
      <c r="K112" s="32"/>
      <c r="L112" s="32"/>
      <c r="M112" s="32"/>
      <c r="N112" s="32"/>
      <c r="O112" s="32"/>
    </row>
    <row r="113" spans="3:15">
      <c r="C113" s="32"/>
      <c r="D113" s="32"/>
      <c r="E113" s="32"/>
      <c r="F113" s="32"/>
      <c r="G113" s="32"/>
      <c r="H113" s="32"/>
      <c r="I113" s="32"/>
      <c r="J113" s="32"/>
      <c r="K113" s="32"/>
      <c r="L113" s="32"/>
      <c r="M113" s="32"/>
      <c r="N113" s="32"/>
      <c r="O113" s="32"/>
    </row>
    <row r="114" spans="3:15">
      <c r="C114" s="32"/>
      <c r="D114" s="32"/>
      <c r="E114" s="32"/>
      <c r="F114" s="32"/>
      <c r="G114" s="32"/>
      <c r="H114" s="32"/>
      <c r="I114" s="32"/>
      <c r="J114" s="32"/>
      <c r="K114" s="32"/>
      <c r="L114" s="32"/>
      <c r="M114" s="32"/>
      <c r="N114" s="32"/>
      <c r="O114" s="32"/>
    </row>
    <row r="115" spans="3:15">
      <c r="C115" s="32"/>
      <c r="D115" s="32"/>
      <c r="E115" s="32"/>
      <c r="F115" s="32"/>
      <c r="G115" s="32"/>
      <c r="H115" s="32"/>
      <c r="I115" s="32"/>
      <c r="J115" s="32"/>
      <c r="K115" s="32"/>
      <c r="L115" s="32"/>
      <c r="M115" s="32"/>
      <c r="N115" s="32"/>
      <c r="O115" s="32"/>
    </row>
    <row r="116" spans="3:15">
      <c r="C116" s="32"/>
      <c r="D116" s="32"/>
      <c r="E116" s="32"/>
      <c r="F116" s="32"/>
      <c r="G116" s="32"/>
      <c r="H116" s="32"/>
      <c r="I116" s="32"/>
      <c r="J116" s="32"/>
      <c r="K116" s="32"/>
      <c r="L116" s="32"/>
      <c r="M116" s="32"/>
      <c r="N116" s="32"/>
      <c r="O116" s="32"/>
    </row>
    <row r="117" spans="3:15">
      <c r="C117" s="32"/>
      <c r="D117" s="32"/>
      <c r="E117" s="32"/>
      <c r="F117" s="32"/>
      <c r="G117" s="32"/>
      <c r="H117" s="32"/>
      <c r="I117" s="32"/>
      <c r="J117" s="32"/>
      <c r="K117" s="32"/>
      <c r="L117" s="32"/>
      <c r="M117" s="32"/>
      <c r="N117" s="32"/>
      <c r="O117" s="32"/>
    </row>
    <row r="118" spans="3:15">
      <c r="C118" s="32"/>
      <c r="D118" s="32"/>
      <c r="E118" s="32"/>
      <c r="F118" s="32"/>
      <c r="G118" s="32"/>
      <c r="H118" s="32"/>
      <c r="I118" s="32"/>
      <c r="J118" s="32"/>
      <c r="K118" s="32"/>
      <c r="L118" s="32"/>
      <c r="M118" s="32"/>
      <c r="N118" s="32"/>
      <c r="O118" s="32"/>
    </row>
    <row r="119" spans="3:15">
      <c r="C119" s="32"/>
      <c r="D119" s="32"/>
      <c r="E119" s="32"/>
      <c r="F119" s="32"/>
      <c r="G119" s="32"/>
      <c r="H119" s="32"/>
      <c r="I119" s="32"/>
      <c r="J119" s="32"/>
      <c r="K119" s="32"/>
      <c r="L119" s="32"/>
      <c r="M119" s="32"/>
      <c r="N119" s="32"/>
      <c r="O119" s="32"/>
    </row>
    <row r="120" spans="3:15">
      <c r="C120" s="32"/>
      <c r="D120" s="32"/>
      <c r="E120" s="32"/>
      <c r="F120" s="32"/>
      <c r="G120" s="32"/>
      <c r="H120" s="32"/>
      <c r="I120" s="32"/>
      <c r="J120" s="32"/>
      <c r="K120" s="32"/>
      <c r="L120" s="32"/>
      <c r="M120" s="32"/>
      <c r="N120" s="32"/>
      <c r="O120" s="32"/>
    </row>
    <row r="121" spans="3:15">
      <c r="C121" s="32"/>
      <c r="D121" s="32"/>
      <c r="E121" s="32"/>
      <c r="F121" s="32"/>
      <c r="G121" s="32"/>
      <c r="H121" s="32"/>
      <c r="I121" s="32"/>
      <c r="J121" s="32"/>
      <c r="K121" s="32"/>
      <c r="L121" s="32"/>
      <c r="M121" s="32"/>
      <c r="N121" s="32"/>
      <c r="O121" s="32"/>
    </row>
    <row r="122" spans="3:15">
      <c r="C122" s="32"/>
      <c r="D122" s="32"/>
      <c r="E122" s="32"/>
      <c r="F122" s="32"/>
      <c r="G122" s="32"/>
      <c r="H122" s="32"/>
      <c r="I122" s="32"/>
      <c r="J122" s="32"/>
      <c r="K122" s="32"/>
      <c r="L122" s="32"/>
      <c r="M122" s="32"/>
      <c r="N122" s="32"/>
      <c r="O122" s="32"/>
    </row>
    <row r="123" spans="3:15">
      <c r="C123" s="32"/>
      <c r="D123" s="32"/>
      <c r="E123" s="32"/>
      <c r="F123" s="32"/>
      <c r="G123" s="32"/>
      <c r="H123" s="32"/>
      <c r="I123" s="32"/>
      <c r="J123" s="32"/>
      <c r="K123" s="32"/>
      <c r="L123" s="32"/>
      <c r="M123" s="32"/>
      <c r="N123" s="32"/>
      <c r="O123" s="32"/>
    </row>
    <row r="124" spans="3:15">
      <c r="C124" s="32"/>
      <c r="D124" s="32"/>
      <c r="E124" s="32"/>
      <c r="F124" s="32"/>
      <c r="G124" s="32"/>
      <c r="H124" s="32"/>
      <c r="I124" s="32"/>
      <c r="J124" s="32"/>
      <c r="K124" s="32"/>
      <c r="L124" s="32"/>
      <c r="M124" s="32"/>
      <c r="N124" s="32"/>
      <c r="O124" s="32"/>
    </row>
    <row r="125" spans="3:15">
      <c r="C125" s="32"/>
      <c r="D125" s="32"/>
      <c r="E125" s="32"/>
      <c r="F125" s="32"/>
      <c r="G125" s="32"/>
      <c r="H125" s="32"/>
      <c r="I125" s="32"/>
      <c r="J125" s="32"/>
      <c r="K125" s="32"/>
      <c r="L125" s="32"/>
      <c r="M125" s="32"/>
      <c r="N125" s="32"/>
      <c r="O125" s="32"/>
    </row>
    <row r="126" spans="3:15">
      <c r="C126" s="32"/>
      <c r="D126" s="32"/>
      <c r="E126" s="32"/>
      <c r="F126" s="32"/>
      <c r="G126" s="32"/>
      <c r="H126" s="32"/>
      <c r="I126" s="32"/>
      <c r="J126" s="32"/>
      <c r="K126" s="32"/>
      <c r="L126" s="32"/>
      <c r="M126" s="32"/>
      <c r="N126" s="32"/>
      <c r="O126" s="32"/>
    </row>
    <row r="127" spans="3:15">
      <c r="C127" s="32"/>
      <c r="D127" s="32"/>
      <c r="E127" s="32"/>
      <c r="F127" s="32"/>
      <c r="G127" s="32"/>
      <c r="H127" s="32"/>
      <c r="I127" s="32"/>
      <c r="J127" s="32"/>
      <c r="K127" s="32"/>
      <c r="L127" s="32"/>
      <c r="M127" s="32"/>
      <c r="N127" s="32"/>
      <c r="O127" s="32"/>
    </row>
    <row r="128" spans="3:15">
      <c r="C128" s="32"/>
      <c r="D128" s="32"/>
      <c r="E128" s="32"/>
      <c r="F128" s="32"/>
      <c r="G128" s="32"/>
      <c r="H128" s="32"/>
      <c r="I128" s="32"/>
      <c r="J128" s="32"/>
      <c r="K128" s="32"/>
      <c r="L128" s="32"/>
      <c r="M128" s="32"/>
      <c r="N128" s="32"/>
      <c r="O128" s="32"/>
    </row>
    <row r="129" spans="3:15">
      <c r="C129" s="32"/>
      <c r="D129" s="32"/>
      <c r="E129" s="32"/>
      <c r="F129" s="32"/>
      <c r="G129" s="32"/>
      <c r="H129" s="32"/>
      <c r="I129" s="32"/>
      <c r="J129" s="32"/>
      <c r="K129" s="32"/>
      <c r="L129" s="32"/>
      <c r="M129" s="32"/>
      <c r="N129" s="32"/>
      <c r="O129" s="32"/>
    </row>
    <row r="130" spans="3:15">
      <c r="C130" s="32"/>
      <c r="D130" s="32"/>
      <c r="E130" s="32"/>
      <c r="F130" s="32"/>
      <c r="G130" s="32"/>
      <c r="H130" s="32"/>
      <c r="I130" s="32"/>
      <c r="J130" s="32"/>
      <c r="K130" s="32"/>
      <c r="L130" s="32"/>
      <c r="M130" s="32"/>
      <c r="N130" s="32"/>
      <c r="O130" s="32"/>
    </row>
    <row r="131" spans="3:15">
      <c r="C131" s="32"/>
      <c r="D131" s="32"/>
      <c r="E131" s="32"/>
      <c r="F131" s="32"/>
      <c r="G131" s="32"/>
      <c r="H131" s="32"/>
      <c r="I131" s="32"/>
      <c r="J131" s="32"/>
      <c r="K131" s="32"/>
      <c r="L131" s="32"/>
      <c r="M131" s="32"/>
      <c r="N131" s="32"/>
      <c r="O131" s="32"/>
    </row>
    <row r="132" spans="3:15">
      <c r="C132" s="32"/>
      <c r="D132" s="32"/>
      <c r="E132" s="32"/>
      <c r="F132" s="32"/>
      <c r="G132" s="32"/>
      <c r="H132" s="32"/>
      <c r="I132" s="32"/>
      <c r="J132" s="32"/>
      <c r="K132" s="32"/>
      <c r="L132" s="32"/>
      <c r="M132" s="32"/>
      <c r="N132" s="32"/>
      <c r="O132" s="32"/>
    </row>
    <row r="133" spans="3:15">
      <c r="C133" s="32"/>
      <c r="D133" s="32"/>
      <c r="E133" s="32"/>
      <c r="F133" s="32"/>
      <c r="G133" s="32"/>
      <c r="H133" s="32"/>
      <c r="I133" s="32"/>
      <c r="J133" s="32"/>
      <c r="K133" s="32"/>
      <c r="L133" s="32"/>
      <c r="M133" s="32"/>
      <c r="N133" s="32"/>
      <c r="O133" s="32"/>
    </row>
    <row r="134" spans="3:15">
      <c r="C134" s="32"/>
      <c r="D134" s="32"/>
      <c r="E134" s="32"/>
      <c r="F134" s="32"/>
      <c r="G134" s="32"/>
      <c r="H134" s="32"/>
      <c r="I134" s="32"/>
      <c r="J134" s="32"/>
      <c r="K134" s="32"/>
      <c r="L134" s="32"/>
      <c r="M134" s="32"/>
      <c r="N134" s="32"/>
      <c r="O134" s="32"/>
    </row>
    <row r="135" spans="3:15">
      <c r="C135" s="32"/>
      <c r="D135" s="32"/>
      <c r="E135" s="32"/>
      <c r="F135" s="32"/>
      <c r="G135" s="32"/>
      <c r="H135" s="32"/>
      <c r="I135" s="32"/>
      <c r="J135" s="32"/>
      <c r="K135" s="32"/>
      <c r="L135" s="32"/>
      <c r="M135" s="32"/>
      <c r="N135" s="32"/>
      <c r="O135" s="32"/>
    </row>
    <row r="136" spans="3:15">
      <c r="C136" s="32"/>
      <c r="D136" s="32"/>
      <c r="E136" s="32"/>
      <c r="F136" s="32"/>
      <c r="G136" s="32"/>
      <c r="H136" s="32"/>
      <c r="I136" s="32"/>
      <c r="J136" s="32"/>
      <c r="K136" s="32"/>
      <c r="L136" s="32"/>
      <c r="M136" s="32"/>
      <c r="N136" s="32"/>
      <c r="O136" s="32"/>
    </row>
    <row r="137" spans="3:15">
      <c r="C137" s="32"/>
      <c r="D137" s="32"/>
      <c r="E137" s="32"/>
      <c r="F137" s="32"/>
      <c r="G137" s="32"/>
      <c r="H137" s="32"/>
      <c r="I137" s="32"/>
      <c r="J137" s="32"/>
      <c r="K137" s="32"/>
      <c r="L137" s="32"/>
      <c r="M137" s="32"/>
      <c r="N137" s="32"/>
      <c r="O137" s="32"/>
    </row>
    <row r="138" spans="3:15">
      <c r="C138" s="32"/>
      <c r="D138" s="32"/>
      <c r="E138" s="32"/>
      <c r="F138" s="32"/>
      <c r="G138" s="32"/>
      <c r="H138" s="32"/>
      <c r="I138" s="32"/>
      <c r="J138" s="32"/>
      <c r="K138" s="32"/>
      <c r="L138" s="32"/>
      <c r="M138" s="32"/>
      <c r="N138" s="32"/>
      <c r="O138" s="32"/>
    </row>
    <row r="139" spans="3:15">
      <c r="C139" s="32"/>
      <c r="D139" s="32"/>
      <c r="E139" s="32"/>
      <c r="F139" s="32"/>
      <c r="G139" s="32"/>
      <c r="H139" s="32"/>
      <c r="I139" s="32"/>
      <c r="J139" s="32"/>
      <c r="K139" s="32"/>
      <c r="L139" s="32"/>
      <c r="M139" s="32"/>
      <c r="N139" s="32"/>
      <c r="O139" s="32"/>
    </row>
    <row r="140" spans="3:15">
      <c r="C140" s="32"/>
      <c r="D140" s="32"/>
      <c r="E140" s="32"/>
      <c r="F140" s="32"/>
      <c r="G140" s="32"/>
      <c r="H140" s="32"/>
      <c r="I140" s="32"/>
      <c r="J140" s="32"/>
      <c r="K140" s="32"/>
      <c r="L140" s="32"/>
      <c r="M140" s="32"/>
      <c r="N140" s="32"/>
      <c r="O140" s="32"/>
    </row>
    <row r="141" spans="3:15">
      <c r="C141" s="32"/>
      <c r="D141" s="32"/>
      <c r="E141" s="32"/>
      <c r="F141" s="32"/>
      <c r="G141" s="32"/>
      <c r="H141" s="32"/>
      <c r="I141" s="32"/>
      <c r="J141" s="32"/>
      <c r="K141" s="32"/>
      <c r="L141" s="32"/>
      <c r="M141" s="32"/>
      <c r="N141" s="32"/>
      <c r="O141" s="32"/>
    </row>
    <row r="142" spans="3:15">
      <c r="C142" s="32"/>
      <c r="D142" s="32"/>
      <c r="E142" s="32"/>
      <c r="F142" s="32"/>
      <c r="G142" s="32"/>
      <c r="H142" s="32"/>
      <c r="I142" s="32"/>
      <c r="J142" s="32"/>
      <c r="K142" s="32"/>
      <c r="L142" s="32"/>
      <c r="M142" s="32"/>
      <c r="N142" s="32"/>
      <c r="O142" s="32"/>
    </row>
    <row r="143" spans="3:15">
      <c r="C143" s="32"/>
      <c r="D143" s="32"/>
      <c r="E143" s="32"/>
      <c r="F143" s="32"/>
      <c r="G143" s="32"/>
      <c r="H143" s="32"/>
      <c r="I143" s="32"/>
      <c r="J143" s="32"/>
      <c r="K143" s="32"/>
      <c r="L143" s="32"/>
      <c r="M143" s="32"/>
      <c r="N143" s="32"/>
      <c r="O143" s="32"/>
    </row>
    <row r="144" spans="3:15">
      <c r="C144" s="32"/>
      <c r="D144" s="32"/>
      <c r="E144" s="32"/>
      <c r="F144" s="32"/>
      <c r="G144" s="32"/>
      <c r="H144" s="32"/>
      <c r="I144" s="32"/>
      <c r="J144" s="32"/>
      <c r="K144" s="32"/>
      <c r="L144" s="32"/>
      <c r="M144" s="32"/>
      <c r="N144" s="32"/>
      <c r="O144" s="32"/>
    </row>
    <row r="145" spans="3:15">
      <c r="C145" s="32"/>
      <c r="D145" s="32"/>
      <c r="E145" s="32"/>
      <c r="F145" s="32"/>
      <c r="G145" s="32"/>
      <c r="H145" s="32"/>
      <c r="I145" s="32"/>
      <c r="J145" s="32"/>
      <c r="K145" s="32"/>
      <c r="L145" s="32"/>
      <c r="M145" s="32"/>
      <c r="N145" s="32"/>
      <c r="O145" s="32"/>
    </row>
    <row r="146" spans="3:15">
      <c r="C146" s="32"/>
      <c r="D146" s="32"/>
      <c r="E146" s="32"/>
      <c r="F146" s="32"/>
      <c r="G146" s="32"/>
      <c r="H146" s="32"/>
      <c r="I146" s="32"/>
      <c r="J146" s="32"/>
      <c r="K146" s="32"/>
      <c r="L146" s="32"/>
      <c r="M146" s="32"/>
      <c r="N146" s="32"/>
      <c r="O146" s="32"/>
    </row>
    <row r="147" spans="3:15">
      <c r="C147" s="32"/>
      <c r="D147" s="32"/>
      <c r="E147" s="32"/>
      <c r="F147" s="32"/>
      <c r="G147" s="32"/>
      <c r="H147" s="32"/>
      <c r="I147" s="32"/>
      <c r="J147" s="32"/>
      <c r="K147" s="32"/>
      <c r="L147" s="32"/>
      <c r="M147" s="32"/>
      <c r="N147" s="32"/>
      <c r="O147" s="32"/>
    </row>
    <row r="148" spans="3:15">
      <c r="C148" s="32"/>
      <c r="D148" s="32"/>
      <c r="E148" s="32"/>
      <c r="F148" s="32"/>
      <c r="G148" s="32"/>
      <c r="H148" s="32"/>
      <c r="I148" s="32"/>
      <c r="J148" s="32"/>
      <c r="K148" s="32"/>
      <c r="L148" s="32"/>
      <c r="M148" s="32"/>
      <c r="N148" s="32"/>
      <c r="O148" s="32"/>
    </row>
    <row r="149" spans="3:15">
      <c r="C149" s="32"/>
      <c r="D149" s="32"/>
      <c r="E149" s="32"/>
      <c r="F149" s="32"/>
      <c r="G149" s="32"/>
      <c r="H149" s="32"/>
      <c r="I149" s="32"/>
      <c r="J149" s="32"/>
      <c r="K149" s="32"/>
      <c r="L149" s="32"/>
      <c r="M149" s="32"/>
      <c r="N149" s="32"/>
      <c r="O149" s="32"/>
    </row>
    <row r="150" spans="3:15">
      <c r="C150" s="32"/>
      <c r="D150" s="32"/>
      <c r="E150" s="32"/>
      <c r="F150" s="32"/>
      <c r="G150" s="32"/>
      <c r="H150" s="32"/>
      <c r="I150" s="32"/>
      <c r="J150" s="32"/>
      <c r="K150" s="32"/>
      <c r="L150" s="32"/>
      <c r="M150" s="32"/>
      <c r="N150" s="32"/>
      <c r="O150" s="32"/>
    </row>
    <row r="151" spans="3:15">
      <c r="C151" s="32"/>
      <c r="D151" s="32"/>
      <c r="E151" s="32"/>
      <c r="F151" s="32"/>
      <c r="G151" s="32"/>
      <c r="H151" s="32"/>
      <c r="I151" s="32"/>
      <c r="J151" s="32"/>
      <c r="K151" s="32"/>
      <c r="L151" s="32"/>
      <c r="M151" s="32"/>
      <c r="N151" s="32"/>
      <c r="O151" s="32"/>
    </row>
    <row r="152" spans="3:15">
      <c r="C152" s="32"/>
      <c r="D152" s="32"/>
      <c r="E152" s="32"/>
      <c r="F152" s="32"/>
      <c r="G152" s="32"/>
      <c r="H152" s="32"/>
      <c r="I152" s="32"/>
      <c r="J152" s="32"/>
      <c r="K152" s="32"/>
      <c r="L152" s="32"/>
      <c r="M152" s="32"/>
      <c r="N152" s="32"/>
      <c r="O152" s="32"/>
    </row>
    <row r="153" spans="3:15">
      <c r="C153" s="32"/>
      <c r="D153" s="32"/>
      <c r="E153" s="32"/>
      <c r="F153" s="32"/>
      <c r="G153" s="32"/>
      <c r="H153" s="32"/>
      <c r="I153" s="32"/>
      <c r="J153" s="32"/>
      <c r="K153" s="32"/>
      <c r="L153" s="32"/>
      <c r="M153" s="32"/>
      <c r="N153" s="32"/>
      <c r="O153" s="32"/>
    </row>
    <row r="154" spans="3:15">
      <c r="C154" s="32"/>
      <c r="D154" s="32"/>
      <c r="E154" s="32"/>
      <c r="F154" s="32"/>
      <c r="G154" s="32"/>
      <c r="H154" s="32"/>
      <c r="I154" s="32"/>
      <c r="J154" s="32"/>
      <c r="K154" s="32"/>
      <c r="L154" s="32"/>
      <c r="M154" s="32"/>
      <c r="N154" s="32"/>
      <c r="O154" s="32"/>
    </row>
    <row r="155" spans="3:15">
      <c r="C155" s="32"/>
      <c r="D155" s="32"/>
      <c r="E155" s="32"/>
      <c r="F155" s="32"/>
      <c r="G155" s="32"/>
      <c r="H155" s="32"/>
      <c r="I155" s="32"/>
      <c r="J155" s="32"/>
      <c r="K155" s="32"/>
      <c r="L155" s="32"/>
      <c r="M155" s="32"/>
      <c r="N155" s="32"/>
      <c r="O155" s="32"/>
    </row>
    <row r="156" spans="3:15">
      <c r="C156" s="32"/>
      <c r="D156" s="32"/>
      <c r="E156" s="32"/>
      <c r="F156" s="32"/>
      <c r="G156" s="32"/>
      <c r="H156" s="32"/>
      <c r="I156" s="32"/>
      <c r="J156" s="32"/>
      <c r="K156" s="32"/>
      <c r="L156" s="32"/>
      <c r="M156" s="32"/>
      <c r="N156" s="32"/>
      <c r="O156" s="32"/>
    </row>
    <row r="157" spans="3:15">
      <c r="C157" s="32"/>
      <c r="D157" s="32"/>
      <c r="E157" s="32"/>
      <c r="F157" s="32"/>
      <c r="G157" s="32"/>
      <c r="H157" s="32"/>
      <c r="I157" s="32"/>
      <c r="J157" s="32"/>
      <c r="K157" s="32"/>
      <c r="L157" s="32"/>
      <c r="M157" s="32"/>
      <c r="N157" s="32"/>
      <c r="O157" s="32"/>
    </row>
    <row r="158" spans="3:15">
      <c r="C158" s="32"/>
      <c r="D158" s="32"/>
      <c r="E158" s="32"/>
      <c r="F158" s="32"/>
      <c r="G158" s="32"/>
      <c r="H158" s="32"/>
      <c r="I158" s="32"/>
      <c r="J158" s="32"/>
      <c r="K158" s="32"/>
      <c r="L158" s="32"/>
      <c r="M158" s="32"/>
      <c r="N158" s="32"/>
      <c r="O158" s="32"/>
    </row>
    <row r="159" spans="3:15">
      <c r="C159" s="32"/>
      <c r="D159" s="32"/>
      <c r="E159" s="32"/>
      <c r="F159" s="32"/>
      <c r="G159" s="32"/>
      <c r="H159" s="32"/>
      <c r="I159" s="32"/>
      <c r="J159" s="32"/>
      <c r="K159" s="32"/>
      <c r="L159" s="32"/>
      <c r="M159" s="32"/>
      <c r="N159" s="32"/>
      <c r="O159" s="32"/>
    </row>
    <row r="160" spans="3:15">
      <c r="C160" s="32"/>
      <c r="D160" s="32"/>
      <c r="E160" s="32"/>
      <c r="F160" s="32"/>
      <c r="G160" s="32"/>
      <c r="H160" s="32"/>
      <c r="I160" s="32"/>
      <c r="J160" s="32"/>
      <c r="K160" s="32"/>
      <c r="L160" s="32"/>
      <c r="M160" s="32"/>
      <c r="N160" s="32"/>
      <c r="O160" s="32"/>
    </row>
    <row r="161" spans="3:15">
      <c r="C161" s="32"/>
      <c r="D161" s="32"/>
      <c r="E161" s="32"/>
      <c r="F161" s="32"/>
      <c r="G161" s="32"/>
      <c r="H161" s="32"/>
      <c r="I161" s="32"/>
      <c r="J161" s="32"/>
      <c r="K161" s="32"/>
      <c r="L161" s="32"/>
      <c r="M161" s="32"/>
      <c r="N161" s="32"/>
      <c r="O161" s="32"/>
    </row>
    <row r="162" spans="3:15">
      <c r="C162" s="32"/>
      <c r="D162" s="32"/>
      <c r="E162" s="32"/>
      <c r="F162" s="32"/>
      <c r="G162" s="32"/>
      <c r="H162" s="32"/>
      <c r="I162" s="32"/>
      <c r="J162" s="32"/>
      <c r="K162" s="32"/>
      <c r="L162" s="32"/>
      <c r="M162" s="32"/>
      <c r="N162" s="32"/>
      <c r="O162" s="32"/>
    </row>
    <row r="163" spans="3:15">
      <c r="C163" s="32"/>
      <c r="D163" s="32"/>
      <c r="E163" s="32"/>
      <c r="F163" s="32"/>
      <c r="G163" s="32"/>
      <c r="H163" s="32"/>
      <c r="I163" s="32"/>
      <c r="J163" s="32"/>
      <c r="K163" s="32"/>
      <c r="L163" s="32"/>
      <c r="M163" s="32"/>
      <c r="N163" s="32"/>
      <c r="O163" s="32"/>
    </row>
    <row r="164" spans="3:15">
      <c r="C164" s="32"/>
      <c r="D164" s="32"/>
      <c r="E164" s="32"/>
      <c r="F164" s="32"/>
      <c r="G164" s="32"/>
      <c r="H164" s="32"/>
      <c r="I164" s="32"/>
      <c r="J164" s="32"/>
      <c r="K164" s="32"/>
      <c r="L164" s="32"/>
      <c r="M164" s="32"/>
      <c r="N164" s="32"/>
      <c r="O164" s="32"/>
    </row>
    <row r="165" spans="3:15">
      <c r="C165" s="32"/>
      <c r="D165" s="32"/>
      <c r="E165" s="32"/>
      <c r="F165" s="32"/>
      <c r="G165" s="32"/>
      <c r="H165" s="32"/>
      <c r="I165" s="32"/>
      <c r="J165" s="32"/>
      <c r="K165" s="32"/>
      <c r="L165" s="32"/>
      <c r="M165" s="32"/>
      <c r="N165" s="32"/>
      <c r="O165" s="32"/>
    </row>
    <row r="166" spans="3:15">
      <c r="C166" s="32"/>
      <c r="D166" s="32"/>
      <c r="E166" s="32"/>
      <c r="F166" s="32"/>
      <c r="G166" s="32"/>
      <c r="H166" s="32"/>
      <c r="I166" s="32"/>
      <c r="J166" s="32"/>
      <c r="K166" s="32"/>
      <c r="L166" s="32"/>
      <c r="M166" s="32"/>
      <c r="N166" s="32"/>
      <c r="O166" s="32"/>
    </row>
    <row r="167" spans="3:15">
      <c r="C167" s="32"/>
      <c r="D167" s="32"/>
      <c r="E167" s="32"/>
      <c r="F167" s="32"/>
      <c r="G167" s="32"/>
      <c r="H167" s="32"/>
      <c r="I167" s="32"/>
      <c r="J167" s="32"/>
      <c r="K167" s="32"/>
      <c r="L167" s="32"/>
      <c r="M167" s="32"/>
      <c r="N167" s="32"/>
      <c r="O167" s="32"/>
    </row>
    <row r="168" spans="3:15">
      <c r="C168" s="32"/>
      <c r="D168" s="32"/>
      <c r="E168" s="32"/>
      <c r="F168" s="32"/>
      <c r="G168" s="32"/>
      <c r="H168" s="32"/>
      <c r="I168" s="32"/>
      <c r="J168" s="32"/>
      <c r="K168" s="32"/>
      <c r="L168" s="32"/>
      <c r="M168" s="32"/>
      <c r="N168" s="32"/>
      <c r="O168" s="32"/>
    </row>
    <row r="169" spans="3:15">
      <c r="C169" s="32"/>
      <c r="D169" s="32"/>
      <c r="E169" s="32"/>
      <c r="F169" s="32"/>
      <c r="G169" s="32"/>
      <c r="H169" s="32"/>
      <c r="I169" s="32"/>
      <c r="J169" s="32"/>
      <c r="K169" s="32"/>
      <c r="L169" s="32"/>
      <c r="M169" s="32"/>
      <c r="N169" s="32"/>
      <c r="O169" s="32"/>
    </row>
    <row r="170" spans="3:15">
      <c r="C170" s="32"/>
      <c r="D170" s="32"/>
      <c r="E170" s="32"/>
      <c r="F170" s="32"/>
      <c r="G170" s="32"/>
      <c r="H170" s="32"/>
      <c r="I170" s="32"/>
      <c r="J170" s="32"/>
      <c r="K170" s="32"/>
      <c r="L170" s="32"/>
      <c r="M170" s="32"/>
      <c r="N170" s="32"/>
      <c r="O170" s="32"/>
    </row>
    <row r="171" spans="3:15">
      <c r="C171" s="32"/>
      <c r="D171" s="32"/>
      <c r="E171" s="32"/>
      <c r="F171" s="32"/>
      <c r="G171" s="32"/>
      <c r="H171" s="32"/>
      <c r="I171" s="32"/>
      <c r="J171" s="32"/>
      <c r="K171" s="32"/>
      <c r="L171" s="32"/>
      <c r="M171" s="32"/>
      <c r="N171" s="32"/>
      <c r="O171" s="32"/>
    </row>
    <row r="172" spans="3:15">
      <c r="C172" s="32"/>
      <c r="D172" s="32"/>
      <c r="E172" s="32"/>
      <c r="F172" s="32"/>
      <c r="G172" s="32"/>
      <c r="H172" s="32"/>
      <c r="I172" s="32"/>
      <c r="J172" s="32"/>
      <c r="K172" s="32"/>
      <c r="L172" s="32"/>
      <c r="M172" s="32"/>
      <c r="N172" s="32"/>
      <c r="O172" s="32"/>
    </row>
    <row r="173" spans="3:15">
      <c r="C173" s="32"/>
      <c r="D173" s="32"/>
      <c r="E173" s="32"/>
      <c r="F173" s="32"/>
      <c r="G173" s="32"/>
      <c r="H173" s="32"/>
      <c r="I173" s="32"/>
      <c r="J173" s="32"/>
      <c r="K173" s="32"/>
      <c r="L173" s="32"/>
      <c r="M173" s="32"/>
      <c r="N173" s="32"/>
      <c r="O173" s="32"/>
    </row>
    <row r="174" spans="3:15">
      <c r="C174" s="32"/>
      <c r="D174" s="32"/>
      <c r="E174" s="32"/>
      <c r="F174" s="32"/>
      <c r="G174" s="32"/>
      <c r="H174" s="32"/>
      <c r="I174" s="32"/>
      <c r="J174" s="32"/>
      <c r="K174" s="32"/>
      <c r="L174" s="32"/>
      <c r="M174" s="32"/>
      <c r="N174" s="32"/>
      <c r="O174" s="32"/>
    </row>
    <row r="175" spans="3:15">
      <c r="C175" s="32"/>
      <c r="D175" s="32"/>
      <c r="E175" s="32"/>
      <c r="F175" s="32"/>
      <c r="G175" s="32"/>
      <c r="H175" s="32"/>
      <c r="I175" s="32"/>
      <c r="J175" s="32"/>
      <c r="K175" s="32"/>
      <c r="L175" s="32"/>
      <c r="M175" s="32"/>
      <c r="N175" s="32"/>
      <c r="O175" s="32"/>
    </row>
    <row r="176" spans="3:15">
      <c r="C176" s="32"/>
      <c r="D176" s="32"/>
      <c r="E176" s="32"/>
      <c r="F176" s="32"/>
      <c r="G176" s="32"/>
      <c r="H176" s="32"/>
      <c r="I176" s="32"/>
      <c r="J176" s="32"/>
      <c r="K176" s="32"/>
      <c r="L176" s="32"/>
      <c r="M176" s="32"/>
      <c r="N176" s="32"/>
      <c r="O176" s="32"/>
    </row>
    <row r="177" spans="3:15">
      <c r="C177" s="32"/>
      <c r="D177" s="32"/>
      <c r="E177" s="32"/>
      <c r="F177" s="32"/>
      <c r="G177" s="32"/>
      <c r="H177" s="32"/>
      <c r="I177" s="32"/>
      <c r="J177" s="32"/>
      <c r="K177" s="32"/>
      <c r="L177" s="32"/>
      <c r="M177" s="32"/>
      <c r="N177" s="32"/>
      <c r="O177" s="32"/>
    </row>
    <row r="178" spans="3:15">
      <c r="C178" s="32"/>
      <c r="D178" s="32"/>
      <c r="E178" s="32"/>
      <c r="F178" s="32"/>
      <c r="G178" s="32"/>
      <c r="H178" s="32"/>
      <c r="I178" s="32"/>
      <c r="J178" s="32"/>
      <c r="K178" s="32"/>
      <c r="L178" s="32"/>
      <c r="M178" s="32"/>
      <c r="N178" s="32"/>
      <c r="O178" s="32"/>
    </row>
    <row r="179" spans="3:15">
      <c r="C179" s="32"/>
      <c r="D179" s="32"/>
      <c r="E179" s="32"/>
      <c r="F179" s="32"/>
      <c r="G179" s="32"/>
      <c r="H179" s="32"/>
      <c r="I179" s="32"/>
      <c r="J179" s="32"/>
      <c r="K179" s="32"/>
      <c r="L179" s="32"/>
      <c r="M179" s="32"/>
      <c r="N179" s="32"/>
      <c r="O179" s="32"/>
    </row>
    <row r="180" spans="3:15">
      <c r="C180" s="32"/>
      <c r="D180" s="32"/>
      <c r="E180" s="32"/>
      <c r="F180" s="32"/>
      <c r="G180" s="32"/>
      <c r="H180" s="32"/>
      <c r="I180" s="32"/>
      <c r="J180" s="32"/>
      <c r="K180" s="32"/>
      <c r="L180" s="32"/>
      <c r="M180" s="32"/>
      <c r="N180" s="32"/>
      <c r="O180" s="32"/>
    </row>
    <row r="181" spans="3:15">
      <c r="C181" s="32"/>
      <c r="D181" s="32"/>
      <c r="E181" s="32"/>
      <c r="F181" s="32"/>
      <c r="G181" s="32"/>
      <c r="H181" s="32"/>
      <c r="I181" s="32"/>
      <c r="J181" s="32"/>
      <c r="K181" s="32"/>
      <c r="L181" s="32"/>
      <c r="M181" s="32"/>
      <c r="N181" s="32"/>
      <c r="O181" s="32"/>
    </row>
    <row r="182" spans="3:15">
      <c r="C182" s="32"/>
      <c r="D182" s="32"/>
      <c r="E182" s="32"/>
      <c r="F182" s="32"/>
      <c r="G182" s="32"/>
      <c r="H182" s="32"/>
      <c r="I182" s="32"/>
      <c r="J182" s="32"/>
      <c r="K182" s="32"/>
      <c r="L182" s="32"/>
      <c r="M182" s="32"/>
      <c r="N182" s="32"/>
      <c r="O182" s="32"/>
    </row>
    <row r="183" spans="3:15">
      <c r="C183" s="32"/>
      <c r="D183" s="32"/>
      <c r="E183" s="32"/>
      <c r="F183" s="32"/>
      <c r="G183" s="32"/>
      <c r="H183" s="32"/>
      <c r="I183" s="32"/>
      <c r="J183" s="32"/>
      <c r="K183" s="32"/>
      <c r="L183" s="32"/>
      <c r="M183" s="32"/>
      <c r="N183" s="32"/>
      <c r="O183" s="32"/>
    </row>
    <row r="184" spans="3:15">
      <c r="C184" s="32"/>
      <c r="D184" s="32"/>
      <c r="E184" s="32"/>
      <c r="F184" s="32"/>
      <c r="G184" s="32"/>
      <c r="H184" s="32"/>
      <c r="I184" s="32"/>
      <c r="J184" s="32"/>
      <c r="K184" s="32"/>
      <c r="L184" s="32"/>
      <c r="M184" s="32"/>
      <c r="N184" s="32"/>
      <c r="O184" s="32"/>
    </row>
    <row r="185" spans="3:15">
      <c r="C185" s="32"/>
      <c r="D185" s="32"/>
      <c r="E185" s="32"/>
      <c r="F185" s="32"/>
      <c r="G185" s="32"/>
      <c r="H185" s="32"/>
      <c r="I185" s="32"/>
      <c r="J185" s="32"/>
      <c r="K185" s="32"/>
      <c r="L185" s="32"/>
      <c r="M185" s="32"/>
      <c r="N185" s="32"/>
      <c r="O185" s="32"/>
    </row>
    <row r="186" spans="3:15">
      <c r="C186" s="32"/>
      <c r="D186" s="32"/>
      <c r="E186" s="32"/>
      <c r="F186" s="32"/>
      <c r="G186" s="32"/>
      <c r="H186" s="32"/>
      <c r="I186" s="32"/>
      <c r="J186" s="32"/>
      <c r="K186" s="32"/>
      <c r="L186" s="32"/>
      <c r="M186" s="32"/>
      <c r="N186" s="32"/>
      <c r="O186" s="32"/>
    </row>
    <row r="187" spans="3:15">
      <c r="C187" s="32"/>
      <c r="D187" s="32"/>
      <c r="E187" s="32"/>
      <c r="F187" s="32"/>
      <c r="G187" s="32"/>
      <c r="H187" s="32"/>
      <c r="I187" s="32"/>
      <c r="J187" s="32"/>
      <c r="K187" s="32"/>
      <c r="L187" s="32"/>
      <c r="M187" s="32"/>
      <c r="N187" s="32"/>
      <c r="O187" s="32"/>
    </row>
    <row r="188" spans="3:15">
      <c r="C188" s="32"/>
      <c r="D188" s="32"/>
      <c r="E188" s="32"/>
      <c r="F188" s="32"/>
      <c r="G188" s="32"/>
      <c r="H188" s="32"/>
      <c r="I188" s="32"/>
      <c r="J188" s="32"/>
      <c r="K188" s="32"/>
      <c r="L188" s="32"/>
      <c r="M188" s="32"/>
      <c r="N188" s="32"/>
      <c r="O188" s="32"/>
    </row>
    <row r="189" spans="3:15">
      <c r="C189" s="32"/>
      <c r="D189" s="32"/>
      <c r="E189" s="32"/>
      <c r="F189" s="32"/>
      <c r="G189" s="32"/>
      <c r="H189" s="32"/>
      <c r="I189" s="32"/>
      <c r="J189" s="32"/>
      <c r="K189" s="32"/>
      <c r="L189" s="32"/>
      <c r="M189" s="32"/>
      <c r="N189" s="32"/>
      <c r="O189" s="32"/>
    </row>
    <row r="190" spans="3:15">
      <c r="C190" s="32"/>
      <c r="D190" s="32"/>
      <c r="E190" s="32"/>
      <c r="F190" s="32"/>
      <c r="G190" s="32"/>
      <c r="H190" s="32"/>
      <c r="I190" s="32"/>
      <c r="J190" s="32"/>
      <c r="K190" s="32"/>
      <c r="L190" s="32"/>
      <c r="M190" s="32"/>
      <c r="N190" s="32"/>
      <c r="O190" s="32"/>
    </row>
    <row r="191" spans="3:15">
      <c r="C191" s="32"/>
      <c r="D191" s="32"/>
      <c r="E191" s="32"/>
      <c r="F191" s="32"/>
      <c r="G191" s="32"/>
      <c r="H191" s="32"/>
      <c r="I191" s="32"/>
      <c r="J191" s="32"/>
      <c r="K191" s="32"/>
      <c r="L191" s="32"/>
      <c r="M191" s="32"/>
      <c r="N191" s="32"/>
      <c r="O191" s="32"/>
    </row>
    <row r="192" spans="3:15">
      <c r="C192" s="32"/>
      <c r="D192" s="32"/>
      <c r="E192" s="32"/>
      <c r="F192" s="32"/>
      <c r="G192" s="32"/>
      <c r="H192" s="32"/>
      <c r="I192" s="32"/>
      <c r="J192" s="32"/>
      <c r="K192" s="32"/>
      <c r="L192" s="32"/>
      <c r="M192" s="32"/>
      <c r="N192" s="32"/>
      <c r="O192" s="32"/>
    </row>
    <row r="193" spans="3:15">
      <c r="C193" s="32"/>
      <c r="D193" s="32"/>
      <c r="E193" s="32"/>
      <c r="F193" s="32"/>
      <c r="G193" s="32"/>
      <c r="H193" s="32"/>
      <c r="I193" s="32"/>
      <c r="J193" s="32"/>
      <c r="K193" s="32"/>
      <c r="L193" s="32"/>
      <c r="M193" s="32"/>
      <c r="N193" s="32"/>
      <c r="O193" s="32"/>
    </row>
    <row r="194" spans="3:15">
      <c r="C194" s="32"/>
      <c r="D194" s="32"/>
      <c r="E194" s="32"/>
      <c r="F194" s="32"/>
      <c r="G194" s="32"/>
      <c r="H194" s="32"/>
      <c r="I194" s="32"/>
      <c r="J194" s="32"/>
      <c r="K194" s="32"/>
      <c r="L194" s="32"/>
      <c r="M194" s="32"/>
      <c r="N194" s="32"/>
      <c r="O194" s="32"/>
    </row>
    <row r="195" spans="3:15">
      <c r="C195" s="32"/>
      <c r="D195" s="32"/>
      <c r="E195" s="32"/>
      <c r="F195" s="32"/>
      <c r="G195" s="32"/>
      <c r="H195" s="32"/>
      <c r="I195" s="32"/>
      <c r="J195" s="32"/>
      <c r="K195" s="32"/>
      <c r="L195" s="32"/>
      <c r="M195" s="32"/>
      <c r="N195" s="32"/>
      <c r="O195" s="32"/>
    </row>
    <row r="196" spans="3:15">
      <c r="C196" s="32"/>
      <c r="D196" s="32"/>
      <c r="E196" s="32"/>
      <c r="F196" s="32"/>
      <c r="G196" s="32"/>
      <c r="H196" s="32"/>
      <c r="I196" s="32"/>
      <c r="J196" s="32"/>
      <c r="K196" s="32"/>
      <c r="L196" s="32"/>
      <c r="M196" s="32"/>
      <c r="N196" s="32"/>
      <c r="O196" s="32"/>
    </row>
    <row r="197" spans="3:15">
      <c r="C197" s="32"/>
      <c r="D197" s="32"/>
      <c r="E197" s="32"/>
      <c r="F197" s="32"/>
      <c r="G197" s="32"/>
      <c r="H197" s="32"/>
      <c r="I197" s="32"/>
      <c r="J197" s="32"/>
      <c r="K197" s="32"/>
      <c r="L197" s="32"/>
      <c r="M197" s="32"/>
      <c r="N197" s="32"/>
      <c r="O197" s="32"/>
    </row>
    <row r="198" spans="3:15">
      <c r="C198" s="32"/>
      <c r="D198" s="32"/>
      <c r="E198" s="32"/>
      <c r="F198" s="32"/>
      <c r="G198" s="32"/>
      <c r="H198" s="32"/>
      <c r="I198" s="32"/>
      <c r="J198" s="32"/>
      <c r="K198" s="32"/>
      <c r="L198" s="32"/>
      <c r="M198" s="32"/>
      <c r="N198" s="32"/>
      <c r="O198" s="32"/>
    </row>
    <row r="199" spans="3:15">
      <c r="C199" s="32"/>
      <c r="D199" s="32"/>
      <c r="E199" s="32"/>
      <c r="F199" s="32"/>
      <c r="G199" s="32"/>
      <c r="H199" s="32"/>
      <c r="I199" s="32"/>
      <c r="J199" s="32"/>
      <c r="K199" s="32"/>
      <c r="L199" s="32"/>
      <c r="M199" s="32"/>
      <c r="N199" s="32"/>
      <c r="O199" s="32"/>
    </row>
    <row r="200" spans="3:15">
      <c r="C200" s="32"/>
      <c r="D200" s="32"/>
      <c r="E200" s="32"/>
      <c r="F200" s="32"/>
      <c r="G200" s="32"/>
      <c r="H200" s="32"/>
      <c r="I200" s="32"/>
      <c r="J200" s="32"/>
      <c r="K200" s="32"/>
      <c r="L200" s="32"/>
      <c r="M200" s="32"/>
      <c r="N200" s="32"/>
      <c r="O200" s="32"/>
    </row>
    <row r="201" spans="3:15">
      <c r="C201" s="32"/>
      <c r="D201" s="32"/>
      <c r="E201" s="32"/>
      <c r="F201" s="32"/>
      <c r="G201" s="32"/>
      <c r="H201" s="32"/>
      <c r="I201" s="32"/>
      <c r="J201" s="32"/>
      <c r="K201" s="32"/>
      <c r="L201" s="32"/>
      <c r="M201" s="32"/>
      <c r="N201" s="32"/>
      <c r="O201" s="32"/>
    </row>
    <row r="202" spans="3:15">
      <c r="C202" s="32"/>
      <c r="D202" s="32"/>
      <c r="E202" s="32"/>
      <c r="F202" s="32"/>
      <c r="G202" s="32"/>
      <c r="H202" s="32"/>
      <c r="I202" s="32"/>
      <c r="J202" s="32"/>
      <c r="K202" s="32"/>
      <c r="L202" s="32"/>
      <c r="M202" s="32"/>
      <c r="N202" s="32"/>
      <c r="O202" s="32"/>
    </row>
    <row r="203" spans="3:15">
      <c r="C203" s="32"/>
      <c r="D203" s="32"/>
      <c r="E203" s="32"/>
      <c r="F203" s="32"/>
      <c r="G203" s="32"/>
      <c r="H203" s="32"/>
      <c r="I203" s="32"/>
      <c r="J203" s="32"/>
      <c r="K203" s="32"/>
      <c r="L203" s="32"/>
      <c r="M203" s="32"/>
      <c r="N203" s="32"/>
      <c r="O203" s="32"/>
    </row>
    <row r="204" spans="3:15">
      <c r="C204" s="32"/>
      <c r="D204" s="32"/>
      <c r="E204" s="32"/>
      <c r="F204" s="32"/>
      <c r="G204" s="32"/>
      <c r="H204" s="32"/>
      <c r="I204" s="32"/>
      <c r="J204" s="32"/>
      <c r="K204" s="32"/>
      <c r="L204" s="32"/>
      <c r="M204" s="32"/>
      <c r="N204" s="32"/>
      <c r="O204" s="32"/>
    </row>
    <row r="205" spans="3:15">
      <c r="C205" s="32"/>
      <c r="D205" s="32"/>
      <c r="E205" s="32"/>
      <c r="F205" s="32"/>
      <c r="G205" s="32"/>
      <c r="H205" s="32"/>
      <c r="I205" s="32"/>
      <c r="J205" s="32"/>
      <c r="K205" s="32"/>
      <c r="L205" s="32"/>
      <c r="M205" s="32"/>
      <c r="N205" s="32"/>
      <c r="O205" s="32"/>
    </row>
    <row r="206" spans="3:15">
      <c r="C206" s="32"/>
      <c r="D206" s="32"/>
      <c r="E206" s="32"/>
      <c r="F206" s="32"/>
      <c r="G206" s="32"/>
      <c r="H206" s="32"/>
      <c r="I206" s="32"/>
      <c r="J206" s="32"/>
      <c r="K206" s="32"/>
      <c r="L206" s="32"/>
      <c r="M206" s="32"/>
      <c r="N206" s="32"/>
      <c r="O206" s="32"/>
    </row>
    <row r="207" spans="3:15">
      <c r="C207" s="32"/>
      <c r="D207" s="32"/>
      <c r="E207" s="32"/>
      <c r="F207" s="32"/>
      <c r="G207" s="32"/>
      <c r="H207" s="32"/>
      <c r="I207" s="32"/>
      <c r="J207" s="32"/>
      <c r="K207" s="32"/>
      <c r="L207" s="32"/>
      <c r="M207" s="32"/>
      <c r="N207" s="32"/>
      <c r="O207" s="32"/>
    </row>
    <row r="208" spans="3:15">
      <c r="C208" s="32"/>
      <c r="D208" s="32"/>
      <c r="E208" s="32"/>
      <c r="F208" s="32"/>
      <c r="G208" s="32"/>
      <c r="H208" s="32"/>
      <c r="I208" s="32"/>
      <c r="J208" s="32"/>
      <c r="K208" s="32"/>
      <c r="L208" s="32"/>
      <c r="M208" s="32"/>
      <c r="N208" s="32"/>
      <c r="O208" s="32"/>
    </row>
    <row r="209" spans="3:15">
      <c r="C209" s="32"/>
      <c r="D209" s="32"/>
      <c r="E209" s="32"/>
      <c r="F209" s="32"/>
      <c r="G209" s="32"/>
      <c r="H209" s="32"/>
      <c r="I209" s="32"/>
      <c r="J209" s="32"/>
      <c r="K209" s="32"/>
      <c r="L209" s="32"/>
      <c r="M209" s="32"/>
      <c r="N209" s="32"/>
      <c r="O209" s="32"/>
    </row>
    <row r="210" spans="3:15">
      <c r="C210" s="32"/>
      <c r="D210" s="32"/>
      <c r="E210" s="32"/>
      <c r="F210" s="32"/>
      <c r="G210" s="32"/>
      <c r="H210" s="32"/>
      <c r="I210" s="32"/>
      <c r="J210" s="32"/>
      <c r="K210" s="32"/>
      <c r="L210" s="32"/>
      <c r="M210" s="32"/>
      <c r="N210" s="32"/>
      <c r="O210" s="32"/>
    </row>
    <row r="211" spans="3:15">
      <c r="C211" s="32"/>
      <c r="D211" s="32"/>
      <c r="E211" s="32"/>
      <c r="F211" s="32"/>
      <c r="G211" s="32"/>
      <c r="H211" s="32"/>
      <c r="I211" s="32"/>
      <c r="J211" s="32"/>
      <c r="K211" s="32"/>
      <c r="L211" s="32"/>
      <c r="M211" s="32"/>
      <c r="N211" s="32"/>
      <c r="O211" s="32"/>
    </row>
    <row r="212" spans="3:15">
      <c r="C212" s="32"/>
      <c r="D212" s="32"/>
      <c r="E212" s="32"/>
      <c r="F212" s="32"/>
      <c r="G212" s="32"/>
      <c r="H212" s="32"/>
      <c r="I212" s="32"/>
      <c r="J212" s="32"/>
      <c r="K212" s="32"/>
      <c r="L212" s="32"/>
      <c r="M212" s="32"/>
      <c r="N212" s="32"/>
      <c r="O212" s="32"/>
    </row>
    <row r="213" spans="3:15">
      <c r="C213" s="32"/>
      <c r="D213" s="32"/>
      <c r="E213" s="32"/>
      <c r="F213" s="32"/>
      <c r="G213" s="32"/>
      <c r="H213" s="32"/>
      <c r="I213" s="32"/>
      <c r="J213" s="32"/>
      <c r="K213" s="32"/>
      <c r="L213" s="32"/>
      <c r="M213" s="32"/>
      <c r="N213" s="32"/>
      <c r="O213" s="32"/>
    </row>
    <row r="214" spans="3:15">
      <c r="C214" s="32"/>
      <c r="D214" s="32"/>
      <c r="E214" s="32"/>
      <c r="F214" s="32"/>
      <c r="G214" s="32"/>
      <c r="H214" s="32"/>
      <c r="I214" s="32"/>
      <c r="J214" s="32"/>
      <c r="K214" s="32"/>
      <c r="L214" s="32"/>
      <c r="M214" s="32"/>
      <c r="N214" s="32"/>
      <c r="O214" s="32"/>
    </row>
    <row r="215" spans="3:15">
      <c r="C215" s="32"/>
      <c r="D215" s="32"/>
      <c r="E215" s="32"/>
      <c r="F215" s="32"/>
      <c r="G215" s="32"/>
      <c r="H215" s="32"/>
      <c r="I215" s="32"/>
      <c r="J215" s="32"/>
      <c r="K215" s="32"/>
      <c r="L215" s="32"/>
      <c r="M215" s="32"/>
      <c r="N215" s="32"/>
      <c r="O215" s="32"/>
    </row>
    <row r="216" spans="3:15">
      <c r="C216" s="32"/>
      <c r="D216" s="32"/>
      <c r="E216" s="32"/>
      <c r="F216" s="32"/>
      <c r="G216" s="32"/>
      <c r="H216" s="32"/>
      <c r="I216" s="32"/>
      <c r="J216" s="32"/>
      <c r="K216" s="32"/>
      <c r="L216" s="32"/>
      <c r="M216" s="32"/>
      <c r="N216" s="32"/>
      <c r="O216" s="32"/>
    </row>
    <row r="217" spans="3:15">
      <c r="C217" s="32"/>
      <c r="D217" s="32"/>
      <c r="E217" s="32"/>
      <c r="F217" s="32"/>
      <c r="G217" s="32"/>
      <c r="H217" s="32"/>
      <c r="I217" s="32"/>
      <c r="J217" s="32"/>
      <c r="K217" s="32"/>
      <c r="L217" s="32"/>
      <c r="M217" s="32"/>
      <c r="N217" s="32"/>
      <c r="O217" s="32"/>
    </row>
    <row r="218" spans="3:15">
      <c r="C218" s="32"/>
      <c r="D218" s="32"/>
      <c r="E218" s="32"/>
      <c r="F218" s="32"/>
      <c r="G218" s="32"/>
      <c r="H218" s="32"/>
      <c r="I218" s="32"/>
      <c r="J218" s="32"/>
      <c r="K218" s="32"/>
      <c r="L218" s="32"/>
      <c r="M218" s="32"/>
      <c r="N218" s="32"/>
      <c r="O218" s="32"/>
    </row>
    <row r="219" spans="3:15">
      <c r="C219" s="32"/>
      <c r="D219" s="32"/>
      <c r="E219" s="32"/>
      <c r="F219" s="32"/>
      <c r="G219" s="32"/>
      <c r="H219" s="32"/>
      <c r="I219" s="32"/>
      <c r="J219" s="32"/>
      <c r="K219" s="32"/>
      <c r="L219" s="32"/>
      <c r="M219" s="32"/>
      <c r="N219" s="32"/>
      <c r="O219" s="32"/>
    </row>
    <row r="220" spans="3:15">
      <c r="C220" s="32"/>
      <c r="D220" s="32"/>
      <c r="E220" s="32"/>
      <c r="F220" s="32"/>
      <c r="G220" s="32"/>
      <c r="H220" s="32"/>
      <c r="I220" s="32"/>
      <c r="J220" s="32"/>
      <c r="K220" s="32"/>
      <c r="L220" s="32"/>
      <c r="M220" s="32"/>
      <c r="N220" s="32"/>
      <c r="O220" s="32"/>
    </row>
    <row r="221" spans="3:15">
      <c r="C221" s="32"/>
      <c r="D221" s="32"/>
      <c r="E221" s="32"/>
      <c r="F221" s="32"/>
      <c r="G221" s="32"/>
      <c r="H221" s="32"/>
      <c r="I221" s="32"/>
      <c r="J221" s="32"/>
      <c r="K221" s="32"/>
      <c r="L221" s="32"/>
      <c r="M221" s="32"/>
      <c r="N221" s="32"/>
      <c r="O221" s="32"/>
    </row>
    <row r="222" spans="3:15">
      <c r="C222" s="32"/>
      <c r="D222" s="32"/>
      <c r="E222" s="32"/>
      <c r="F222" s="32"/>
      <c r="G222" s="32"/>
      <c r="H222" s="32"/>
      <c r="I222" s="32"/>
      <c r="J222" s="32"/>
      <c r="K222" s="32"/>
      <c r="L222" s="32"/>
      <c r="M222" s="32"/>
      <c r="N222" s="32"/>
      <c r="O222" s="32"/>
    </row>
    <row r="223" spans="3:15">
      <c r="C223" s="32"/>
      <c r="D223" s="32"/>
      <c r="E223" s="32"/>
      <c r="F223" s="32"/>
      <c r="G223" s="32"/>
      <c r="H223" s="32"/>
      <c r="I223" s="32"/>
      <c r="J223" s="32"/>
      <c r="K223" s="32"/>
      <c r="L223" s="32"/>
      <c r="M223" s="32"/>
      <c r="N223" s="32"/>
      <c r="O223" s="32"/>
    </row>
    <row r="224" spans="3:15">
      <c r="C224" s="32"/>
      <c r="D224" s="32"/>
      <c r="E224" s="32"/>
      <c r="F224" s="32"/>
      <c r="G224" s="32"/>
      <c r="H224" s="32"/>
      <c r="I224" s="32"/>
      <c r="J224" s="32"/>
      <c r="K224" s="32"/>
      <c r="L224" s="32"/>
      <c r="M224" s="32"/>
      <c r="N224" s="32"/>
      <c r="O224" s="32"/>
    </row>
    <row r="225" spans="3:15">
      <c r="C225" s="32"/>
      <c r="D225" s="32"/>
      <c r="E225" s="32"/>
      <c r="F225" s="32"/>
      <c r="G225" s="32"/>
      <c r="H225" s="32"/>
      <c r="I225" s="32"/>
      <c r="J225" s="32"/>
      <c r="K225" s="32"/>
      <c r="L225" s="32"/>
      <c r="M225" s="32"/>
      <c r="N225" s="32"/>
      <c r="O225" s="32"/>
    </row>
    <row r="226" spans="3:15">
      <c r="C226" s="32"/>
      <c r="D226" s="32"/>
      <c r="E226" s="32"/>
      <c r="F226" s="32"/>
      <c r="G226" s="32"/>
      <c r="H226" s="32"/>
      <c r="I226" s="32"/>
      <c r="J226" s="32"/>
      <c r="K226" s="32"/>
      <c r="L226" s="32"/>
      <c r="M226" s="32"/>
      <c r="N226" s="32"/>
      <c r="O226" s="32"/>
    </row>
    <row r="227" spans="3:15">
      <c r="C227" s="32"/>
      <c r="D227" s="32"/>
      <c r="E227" s="32"/>
      <c r="F227" s="32"/>
      <c r="G227" s="32"/>
      <c r="H227" s="32"/>
      <c r="I227" s="32"/>
      <c r="J227" s="32"/>
      <c r="K227" s="32"/>
      <c r="L227" s="32"/>
      <c r="M227" s="32"/>
      <c r="N227" s="32"/>
      <c r="O227" s="32"/>
    </row>
    <row r="228" spans="3:15">
      <c r="C228" s="32"/>
      <c r="D228" s="32"/>
      <c r="E228" s="32"/>
      <c r="F228" s="32"/>
      <c r="G228" s="32"/>
      <c r="H228" s="32"/>
      <c r="I228" s="32"/>
      <c r="J228" s="32"/>
      <c r="K228" s="32"/>
      <c r="L228" s="32"/>
      <c r="M228" s="32"/>
      <c r="N228" s="32"/>
      <c r="O228" s="32"/>
    </row>
    <row r="229" spans="3:15">
      <c r="C229" s="32"/>
      <c r="D229" s="32"/>
      <c r="E229" s="32"/>
      <c r="F229" s="32"/>
      <c r="G229" s="32"/>
      <c r="H229" s="32"/>
      <c r="I229" s="32"/>
      <c r="J229" s="32"/>
      <c r="K229" s="32"/>
      <c r="L229" s="32"/>
      <c r="M229" s="32"/>
      <c r="N229" s="32"/>
      <c r="O229" s="32"/>
    </row>
    <row r="230" spans="3:15">
      <c r="C230" s="32"/>
      <c r="D230" s="32"/>
      <c r="E230" s="32"/>
      <c r="F230" s="32"/>
      <c r="G230" s="32"/>
      <c r="H230" s="32"/>
      <c r="I230" s="32"/>
      <c r="J230" s="32"/>
      <c r="K230" s="32"/>
      <c r="L230" s="32"/>
      <c r="M230" s="32"/>
      <c r="N230" s="32"/>
      <c r="O230" s="32"/>
    </row>
    <row r="231" spans="3:15">
      <c r="C231" s="32"/>
      <c r="D231" s="32"/>
      <c r="E231" s="32"/>
      <c r="F231" s="32"/>
      <c r="G231" s="32"/>
      <c r="H231" s="32"/>
      <c r="I231" s="32"/>
      <c r="J231" s="32"/>
      <c r="K231" s="32"/>
      <c r="L231" s="32"/>
      <c r="M231" s="32"/>
      <c r="N231" s="32"/>
      <c r="O231" s="32"/>
    </row>
    <row r="232" spans="3:15">
      <c r="C232" s="32"/>
      <c r="D232" s="32"/>
      <c r="E232" s="32"/>
      <c r="F232" s="32"/>
      <c r="G232" s="32"/>
      <c r="H232" s="32"/>
      <c r="I232" s="32"/>
      <c r="J232" s="32"/>
      <c r="K232" s="32"/>
      <c r="L232" s="32"/>
      <c r="M232" s="32"/>
      <c r="N232" s="32"/>
      <c r="O232" s="32"/>
    </row>
    <row r="233" spans="3:15">
      <c r="C233" s="32"/>
      <c r="D233" s="32"/>
      <c r="E233" s="32"/>
      <c r="F233" s="32"/>
      <c r="G233" s="32"/>
      <c r="H233" s="32"/>
      <c r="I233" s="32"/>
      <c r="J233" s="32"/>
      <c r="K233" s="32"/>
      <c r="L233" s="32"/>
      <c r="M233" s="32"/>
      <c r="N233" s="32"/>
      <c r="O233" s="32"/>
    </row>
    <row r="234" spans="3:15">
      <c r="C234" s="32"/>
      <c r="D234" s="32"/>
      <c r="E234" s="32"/>
      <c r="F234" s="32"/>
      <c r="G234" s="32"/>
      <c r="H234" s="32"/>
      <c r="I234" s="32"/>
      <c r="J234" s="32"/>
      <c r="K234" s="32"/>
      <c r="L234" s="32"/>
      <c r="M234" s="32"/>
      <c r="N234" s="32"/>
      <c r="O234" s="32"/>
    </row>
    <row r="235" spans="3:15">
      <c r="C235" s="32"/>
      <c r="D235" s="32"/>
      <c r="E235" s="32"/>
      <c r="F235" s="32"/>
      <c r="G235" s="32"/>
      <c r="H235" s="32"/>
      <c r="I235" s="32"/>
      <c r="J235" s="32"/>
      <c r="K235" s="32"/>
      <c r="L235" s="32"/>
      <c r="M235" s="32"/>
      <c r="N235" s="32"/>
      <c r="O235" s="32"/>
    </row>
    <row r="236" spans="3:15">
      <c r="C236" s="32"/>
      <c r="D236" s="32"/>
      <c r="E236" s="32"/>
      <c r="F236" s="32"/>
      <c r="G236" s="32"/>
      <c r="H236" s="32"/>
      <c r="I236" s="32"/>
      <c r="J236" s="32"/>
      <c r="K236" s="32"/>
      <c r="L236" s="32"/>
      <c r="M236" s="32"/>
      <c r="N236" s="32"/>
      <c r="O236" s="32"/>
    </row>
    <row r="237" spans="3:15">
      <c r="C237" s="32"/>
      <c r="D237" s="32"/>
      <c r="E237" s="32"/>
      <c r="F237" s="32"/>
      <c r="G237" s="32"/>
      <c r="H237" s="32"/>
      <c r="I237" s="32"/>
      <c r="J237" s="32"/>
      <c r="K237" s="32"/>
      <c r="L237" s="32"/>
      <c r="M237" s="32"/>
      <c r="N237" s="32"/>
      <c r="O237" s="32"/>
    </row>
    <row r="238" spans="3:15">
      <c r="C238" s="32"/>
      <c r="D238" s="32"/>
      <c r="E238" s="32"/>
      <c r="F238" s="32"/>
      <c r="G238" s="32"/>
      <c r="H238" s="32"/>
      <c r="I238" s="32"/>
      <c r="J238" s="32"/>
      <c r="K238" s="32"/>
      <c r="L238" s="32"/>
      <c r="M238" s="32"/>
      <c r="N238" s="32"/>
      <c r="O238" s="32"/>
    </row>
    <row r="239" spans="3:15">
      <c r="C239" s="32"/>
      <c r="D239" s="32"/>
      <c r="E239" s="32"/>
      <c r="F239" s="32"/>
      <c r="G239" s="32"/>
      <c r="H239" s="32"/>
      <c r="I239" s="32"/>
      <c r="J239" s="32"/>
      <c r="K239" s="32"/>
      <c r="L239" s="32"/>
      <c r="M239" s="32"/>
      <c r="N239" s="32"/>
      <c r="O239" s="32"/>
    </row>
    <row r="240" spans="3:15">
      <c r="C240" s="32"/>
      <c r="D240" s="32"/>
      <c r="E240" s="32"/>
      <c r="F240" s="32"/>
      <c r="G240" s="32"/>
      <c r="H240" s="32"/>
      <c r="I240" s="32"/>
      <c r="J240" s="32"/>
      <c r="K240" s="32"/>
      <c r="L240" s="32"/>
      <c r="M240" s="32"/>
      <c r="N240" s="32"/>
      <c r="O240" s="32"/>
    </row>
    <row r="241" spans="3:15">
      <c r="C241" s="32"/>
      <c r="D241" s="32"/>
      <c r="E241" s="32"/>
      <c r="F241" s="32"/>
      <c r="G241" s="32"/>
      <c r="H241" s="32"/>
      <c r="I241" s="32"/>
      <c r="J241" s="32"/>
      <c r="K241" s="32"/>
      <c r="L241" s="32"/>
      <c r="M241" s="32"/>
      <c r="N241" s="32"/>
      <c r="O241" s="32"/>
    </row>
    <row r="242" spans="3:15">
      <c r="C242" s="32"/>
      <c r="D242" s="32"/>
      <c r="E242" s="32"/>
      <c r="F242" s="32"/>
      <c r="G242" s="32"/>
      <c r="H242" s="32"/>
      <c r="I242" s="32"/>
      <c r="J242" s="32"/>
      <c r="K242" s="32"/>
      <c r="L242" s="32"/>
      <c r="M242" s="32"/>
      <c r="N242" s="32"/>
      <c r="O242" s="32"/>
    </row>
    <row r="243" spans="3:15">
      <c r="C243" s="32"/>
      <c r="D243" s="32"/>
      <c r="E243" s="32"/>
      <c r="F243" s="32"/>
      <c r="G243" s="32"/>
      <c r="H243" s="32"/>
      <c r="I243" s="32"/>
      <c r="J243" s="32"/>
      <c r="K243" s="32"/>
      <c r="L243" s="32"/>
      <c r="M243" s="32"/>
      <c r="N243" s="32"/>
      <c r="O243" s="32"/>
    </row>
    <row r="244" spans="3:15">
      <c r="C244" s="32"/>
      <c r="D244" s="32"/>
      <c r="E244" s="32"/>
      <c r="F244" s="32"/>
      <c r="G244" s="32"/>
      <c r="H244" s="32"/>
      <c r="I244" s="32"/>
      <c r="J244" s="32"/>
      <c r="K244" s="32"/>
      <c r="L244" s="32"/>
      <c r="M244" s="32"/>
      <c r="N244" s="32"/>
      <c r="O244" s="32"/>
    </row>
    <row r="245" spans="3:15">
      <c r="C245" s="32"/>
      <c r="D245" s="32"/>
      <c r="E245" s="32"/>
      <c r="F245" s="32"/>
      <c r="G245" s="32"/>
      <c r="H245" s="32"/>
      <c r="I245" s="32"/>
      <c r="J245" s="32"/>
      <c r="K245" s="32"/>
      <c r="L245" s="32"/>
      <c r="M245" s="32"/>
      <c r="N245" s="32"/>
      <c r="O245" s="32"/>
    </row>
    <row r="246" spans="3:15">
      <c r="C246" s="32"/>
      <c r="D246" s="32"/>
      <c r="E246" s="32"/>
      <c r="F246" s="32"/>
      <c r="G246" s="32"/>
      <c r="H246" s="32"/>
      <c r="I246" s="32"/>
      <c r="J246" s="32"/>
      <c r="K246" s="32"/>
      <c r="L246" s="32"/>
      <c r="M246" s="32"/>
      <c r="N246" s="32"/>
      <c r="O246" s="32"/>
    </row>
    <row r="247" spans="3:15">
      <c r="C247" s="32"/>
      <c r="D247" s="32"/>
      <c r="E247" s="32"/>
      <c r="F247" s="32"/>
      <c r="G247" s="32"/>
      <c r="H247" s="32"/>
      <c r="I247" s="32"/>
      <c r="J247" s="32"/>
      <c r="K247" s="32"/>
      <c r="L247" s="32"/>
      <c r="M247" s="32"/>
      <c r="N247" s="32"/>
      <c r="O247" s="32"/>
    </row>
    <row r="248" spans="3:15">
      <c r="C248" s="32"/>
      <c r="D248" s="32"/>
      <c r="E248" s="32"/>
      <c r="F248" s="32"/>
      <c r="G248" s="32"/>
      <c r="H248" s="32"/>
      <c r="I248" s="32"/>
      <c r="J248" s="32"/>
      <c r="K248" s="32"/>
      <c r="L248" s="32"/>
      <c r="M248" s="32"/>
      <c r="N248" s="32"/>
      <c r="O248" s="32"/>
    </row>
    <row r="249" spans="3:15">
      <c r="C249" s="32"/>
      <c r="D249" s="32"/>
      <c r="E249" s="32"/>
      <c r="F249" s="32"/>
      <c r="G249" s="32"/>
      <c r="H249" s="32"/>
      <c r="I249" s="32"/>
      <c r="J249" s="32"/>
      <c r="K249" s="32"/>
      <c r="L249" s="32"/>
      <c r="M249" s="32"/>
      <c r="N249" s="32"/>
      <c r="O249" s="32"/>
    </row>
    <row r="250" spans="3:15">
      <c r="C250" s="32"/>
      <c r="D250" s="32"/>
      <c r="E250" s="32"/>
      <c r="F250" s="32"/>
      <c r="G250" s="32"/>
      <c r="H250" s="32"/>
      <c r="I250" s="32"/>
      <c r="J250" s="32"/>
      <c r="K250" s="32"/>
      <c r="L250" s="32"/>
      <c r="M250" s="32"/>
      <c r="N250" s="32"/>
      <c r="O250" s="32"/>
    </row>
    <row r="251" spans="3:15">
      <c r="C251" s="32"/>
      <c r="D251" s="32"/>
      <c r="E251" s="32"/>
      <c r="F251" s="32"/>
      <c r="G251" s="32"/>
      <c r="H251" s="32"/>
      <c r="I251" s="32"/>
      <c r="J251" s="32"/>
      <c r="K251" s="32"/>
      <c r="L251" s="32"/>
      <c r="M251" s="32"/>
      <c r="N251" s="32"/>
      <c r="O251" s="32"/>
    </row>
    <row r="252" spans="3:15">
      <c r="C252" s="32"/>
      <c r="D252" s="32"/>
      <c r="E252" s="32"/>
      <c r="F252" s="32"/>
      <c r="G252" s="32"/>
      <c r="H252" s="32"/>
      <c r="I252" s="32"/>
      <c r="J252" s="32"/>
      <c r="K252" s="32"/>
      <c r="L252" s="32"/>
      <c r="M252" s="32"/>
      <c r="N252" s="32"/>
      <c r="O252" s="32"/>
    </row>
    <row r="253" spans="3:15">
      <c r="C253" s="32"/>
      <c r="D253" s="32"/>
      <c r="E253" s="32"/>
      <c r="F253" s="32"/>
      <c r="G253" s="32"/>
      <c r="H253" s="32"/>
      <c r="I253" s="32"/>
      <c r="J253" s="32"/>
      <c r="K253" s="32"/>
      <c r="L253" s="32"/>
      <c r="M253" s="32"/>
      <c r="N253" s="32"/>
      <c r="O253" s="32"/>
    </row>
    <row r="254" spans="3:15">
      <c r="C254" s="32"/>
      <c r="D254" s="32"/>
      <c r="E254" s="32"/>
      <c r="F254" s="32"/>
      <c r="G254" s="32"/>
      <c r="H254" s="32"/>
      <c r="I254" s="32"/>
      <c r="J254" s="32"/>
      <c r="K254" s="32"/>
      <c r="L254" s="32"/>
      <c r="M254" s="32"/>
      <c r="N254" s="32"/>
      <c r="O254" s="32"/>
    </row>
    <row r="255" spans="3:15">
      <c r="C255" s="32"/>
      <c r="D255" s="32"/>
      <c r="E255" s="32"/>
      <c r="F255" s="32"/>
      <c r="G255" s="32"/>
      <c r="H255" s="32"/>
      <c r="I255" s="32"/>
      <c r="J255" s="32"/>
      <c r="K255" s="32"/>
      <c r="L255" s="32"/>
      <c r="M255" s="32"/>
      <c r="N255" s="32"/>
      <c r="O255" s="32"/>
    </row>
    <row r="256" spans="3:15">
      <c r="C256" s="32"/>
      <c r="D256" s="32"/>
      <c r="E256" s="32"/>
      <c r="F256" s="32"/>
      <c r="G256" s="32"/>
      <c r="H256" s="32"/>
      <c r="I256" s="32"/>
      <c r="J256" s="32"/>
      <c r="K256" s="32"/>
      <c r="L256" s="32"/>
      <c r="M256" s="32"/>
      <c r="N256" s="32"/>
      <c r="O256" s="32"/>
    </row>
    <row r="257" spans="3:15">
      <c r="C257" s="32"/>
      <c r="D257" s="32"/>
      <c r="E257" s="32"/>
      <c r="F257" s="32"/>
      <c r="G257" s="32"/>
      <c r="H257" s="32"/>
      <c r="I257" s="32"/>
      <c r="J257" s="32"/>
      <c r="K257" s="32"/>
      <c r="L257" s="32"/>
      <c r="M257" s="32"/>
      <c r="N257" s="32"/>
      <c r="O257" s="32"/>
    </row>
    <row r="258" spans="3:15">
      <c r="C258" s="32"/>
      <c r="D258" s="32"/>
      <c r="E258" s="32"/>
      <c r="F258" s="32"/>
      <c r="G258" s="32"/>
      <c r="H258" s="32"/>
      <c r="I258" s="32"/>
      <c r="J258" s="32"/>
      <c r="K258" s="32"/>
      <c r="L258" s="32"/>
      <c r="M258" s="32"/>
      <c r="N258" s="32"/>
      <c r="O258" s="32"/>
    </row>
    <row r="259" spans="3:15">
      <c r="C259" s="32"/>
      <c r="D259" s="32"/>
      <c r="E259" s="32"/>
      <c r="F259" s="32"/>
      <c r="G259" s="32"/>
      <c r="H259" s="32"/>
      <c r="I259" s="32"/>
      <c r="J259" s="32"/>
      <c r="K259" s="32"/>
      <c r="L259" s="32"/>
      <c r="M259" s="32"/>
      <c r="N259" s="32"/>
      <c r="O259" s="32"/>
    </row>
    <row r="260" spans="3:15">
      <c r="C260" s="32"/>
      <c r="D260" s="32"/>
      <c r="E260" s="32"/>
      <c r="F260" s="32"/>
      <c r="G260" s="32"/>
      <c r="H260" s="32"/>
      <c r="I260" s="32"/>
      <c r="J260" s="32"/>
      <c r="K260" s="32"/>
      <c r="L260" s="32"/>
      <c r="M260" s="32"/>
      <c r="N260" s="32"/>
      <c r="O260" s="32"/>
    </row>
    <row r="261" spans="3:15">
      <c r="C261" s="32"/>
      <c r="D261" s="32"/>
      <c r="E261" s="32"/>
      <c r="F261" s="32"/>
      <c r="G261" s="32"/>
      <c r="H261" s="32"/>
      <c r="I261" s="32"/>
      <c r="J261" s="32"/>
      <c r="K261" s="32"/>
      <c r="L261" s="32"/>
      <c r="M261" s="32"/>
      <c r="N261" s="32"/>
      <c r="O261" s="32"/>
    </row>
    <row r="262" spans="3:15">
      <c r="C262" s="32"/>
      <c r="D262" s="32"/>
      <c r="E262" s="32"/>
      <c r="F262" s="32"/>
      <c r="G262" s="32"/>
      <c r="H262" s="32"/>
      <c r="I262" s="32"/>
      <c r="J262" s="32"/>
      <c r="K262" s="32"/>
      <c r="L262" s="32"/>
      <c r="M262" s="32"/>
      <c r="N262" s="32"/>
      <c r="O262" s="32"/>
    </row>
    <row r="263" spans="3:15">
      <c r="C263" s="32"/>
      <c r="D263" s="32"/>
      <c r="E263" s="32"/>
      <c r="F263" s="32"/>
      <c r="G263" s="32"/>
      <c r="H263" s="32"/>
      <c r="I263" s="32"/>
      <c r="J263" s="32"/>
      <c r="K263" s="32"/>
      <c r="L263" s="32"/>
      <c r="M263" s="32"/>
      <c r="N263" s="32"/>
      <c r="O263" s="32"/>
    </row>
    <row r="264" spans="3:15">
      <c r="C264" s="32"/>
      <c r="D264" s="32"/>
      <c r="E264" s="32"/>
      <c r="F264" s="32"/>
      <c r="G264" s="32"/>
      <c r="H264" s="32"/>
      <c r="I264" s="32"/>
      <c r="J264" s="32"/>
      <c r="K264" s="32"/>
      <c r="L264" s="32"/>
      <c r="M264" s="32"/>
      <c r="N264" s="32"/>
      <c r="O264" s="32"/>
    </row>
    <row r="265" spans="3:15">
      <c r="C265" s="32"/>
      <c r="D265" s="32"/>
      <c r="E265" s="32"/>
      <c r="F265" s="32"/>
      <c r="G265" s="32"/>
      <c r="H265" s="32"/>
      <c r="I265" s="32"/>
      <c r="J265" s="32"/>
      <c r="K265" s="32"/>
      <c r="L265" s="32"/>
      <c r="M265" s="32"/>
      <c r="N265" s="32"/>
      <c r="O265" s="32"/>
    </row>
    <row r="266" spans="3:15">
      <c r="C266" s="32"/>
      <c r="D266" s="32"/>
      <c r="E266" s="32"/>
      <c r="F266" s="32"/>
      <c r="G266" s="32"/>
      <c r="H266" s="32"/>
      <c r="I266" s="32"/>
      <c r="J266" s="32"/>
      <c r="K266" s="32"/>
      <c r="L266" s="32"/>
      <c r="M266" s="32"/>
      <c r="N266" s="32"/>
      <c r="O266" s="32"/>
    </row>
    <row r="267" spans="3:15">
      <c r="C267" s="32"/>
      <c r="D267" s="32"/>
      <c r="E267" s="32"/>
      <c r="F267" s="32"/>
      <c r="G267" s="32"/>
      <c r="H267" s="32"/>
      <c r="I267" s="32"/>
      <c r="J267" s="32"/>
      <c r="K267" s="32"/>
      <c r="L267" s="32"/>
      <c r="M267" s="32"/>
      <c r="N267" s="32"/>
      <c r="O267" s="32"/>
    </row>
    <row r="268" spans="3:15">
      <c r="C268" s="32"/>
      <c r="D268" s="32"/>
      <c r="E268" s="32"/>
      <c r="F268" s="32"/>
      <c r="G268" s="32"/>
      <c r="H268" s="32"/>
      <c r="I268" s="32"/>
      <c r="J268" s="32"/>
      <c r="K268" s="32"/>
      <c r="L268" s="32"/>
      <c r="M268" s="32"/>
      <c r="N268" s="32"/>
      <c r="O268" s="32"/>
    </row>
    <row r="269" spans="3:15">
      <c r="C269" s="32"/>
      <c r="D269" s="32"/>
      <c r="E269" s="32"/>
      <c r="F269" s="32"/>
      <c r="G269" s="32"/>
      <c r="H269" s="32"/>
      <c r="I269" s="32"/>
      <c r="J269" s="32"/>
      <c r="K269" s="32"/>
      <c r="L269" s="32"/>
      <c r="M269" s="32"/>
      <c r="N269" s="32"/>
      <c r="O269" s="32"/>
    </row>
    <row r="270" spans="3:15">
      <c r="C270" s="32"/>
      <c r="D270" s="32"/>
      <c r="E270" s="32"/>
      <c r="F270" s="32"/>
      <c r="G270" s="32"/>
      <c r="H270" s="32"/>
      <c r="I270" s="32"/>
      <c r="J270" s="32"/>
      <c r="K270" s="32"/>
      <c r="L270" s="32"/>
      <c r="M270" s="32"/>
      <c r="N270" s="32"/>
      <c r="O270" s="32"/>
    </row>
    <row r="271" spans="3:15">
      <c r="C271" s="32"/>
      <c r="D271" s="32"/>
      <c r="E271" s="32"/>
      <c r="F271" s="32"/>
      <c r="G271" s="32"/>
      <c r="H271" s="32"/>
      <c r="I271" s="32"/>
      <c r="J271" s="32"/>
      <c r="K271" s="32"/>
      <c r="L271" s="32"/>
      <c r="M271" s="32"/>
      <c r="N271" s="32"/>
      <c r="O271" s="32"/>
    </row>
    <row r="272" spans="3:15">
      <c r="C272" s="32"/>
      <c r="D272" s="32"/>
      <c r="E272" s="32"/>
      <c r="F272" s="32"/>
      <c r="G272" s="32"/>
      <c r="H272" s="32"/>
      <c r="I272" s="32"/>
      <c r="J272" s="32"/>
      <c r="K272" s="32"/>
      <c r="L272" s="32"/>
      <c r="M272" s="32"/>
      <c r="N272" s="32"/>
      <c r="O272" s="32"/>
    </row>
    <row r="273" spans="3:15">
      <c r="C273" s="32"/>
      <c r="D273" s="32"/>
      <c r="E273" s="32"/>
      <c r="F273" s="32"/>
      <c r="G273" s="32"/>
      <c r="H273" s="32"/>
      <c r="I273" s="32"/>
      <c r="J273" s="32"/>
      <c r="K273" s="32"/>
      <c r="L273" s="32"/>
      <c r="M273" s="32"/>
      <c r="N273" s="32"/>
      <c r="O273" s="32"/>
    </row>
    <row r="274" spans="3:15">
      <c r="C274" s="32"/>
      <c r="D274" s="32"/>
      <c r="E274" s="32"/>
      <c r="F274" s="32"/>
      <c r="G274" s="32"/>
      <c r="H274" s="32"/>
      <c r="I274" s="32"/>
      <c r="J274" s="32"/>
      <c r="K274" s="32"/>
      <c r="L274" s="32"/>
      <c r="M274" s="32"/>
      <c r="N274" s="32"/>
      <c r="O274" s="32"/>
    </row>
    <row r="275" spans="3:15">
      <c r="C275" s="32"/>
      <c r="D275" s="32"/>
      <c r="E275" s="32"/>
      <c r="F275" s="32"/>
      <c r="G275" s="32"/>
      <c r="H275" s="32"/>
      <c r="I275" s="32"/>
      <c r="J275" s="32"/>
      <c r="K275" s="32"/>
      <c r="L275" s="32"/>
      <c r="M275" s="32"/>
      <c r="N275" s="32"/>
      <c r="O275" s="32"/>
    </row>
    <row r="276" spans="3:15">
      <c r="C276" s="32"/>
      <c r="D276" s="32"/>
      <c r="E276" s="32"/>
      <c r="F276" s="32"/>
      <c r="G276" s="32"/>
      <c r="H276" s="32"/>
      <c r="I276" s="32"/>
      <c r="J276" s="32"/>
      <c r="K276" s="32"/>
      <c r="L276" s="32"/>
      <c r="M276" s="32"/>
      <c r="N276" s="32"/>
      <c r="O276" s="32"/>
    </row>
    <row r="277" spans="3:15">
      <c r="C277" s="32"/>
      <c r="D277" s="32"/>
      <c r="E277" s="32"/>
      <c r="F277" s="32"/>
      <c r="G277" s="32"/>
      <c r="H277" s="32"/>
      <c r="I277" s="32"/>
      <c r="J277" s="32"/>
      <c r="K277" s="32"/>
      <c r="L277" s="32"/>
      <c r="M277" s="32"/>
      <c r="N277" s="32"/>
      <c r="O277" s="32"/>
    </row>
    <row r="278" spans="3:15">
      <c r="C278" s="32"/>
      <c r="D278" s="32"/>
      <c r="E278" s="32"/>
      <c r="F278" s="32"/>
      <c r="G278" s="32"/>
      <c r="H278" s="32"/>
      <c r="I278" s="32"/>
      <c r="J278" s="32"/>
      <c r="K278" s="32"/>
      <c r="L278" s="32"/>
      <c r="M278" s="32"/>
      <c r="N278" s="32"/>
      <c r="O278" s="32"/>
    </row>
    <row r="279" spans="3:15">
      <c r="C279" s="32"/>
      <c r="D279" s="32"/>
      <c r="E279" s="32"/>
      <c r="F279" s="32"/>
      <c r="G279" s="32"/>
      <c r="H279" s="32"/>
      <c r="I279" s="32"/>
      <c r="J279" s="32"/>
      <c r="K279" s="32"/>
      <c r="L279" s="32"/>
      <c r="M279" s="32"/>
      <c r="N279" s="32"/>
      <c r="O279" s="32"/>
    </row>
    <row r="280" spans="3:15">
      <c r="C280" s="32"/>
      <c r="D280" s="32"/>
      <c r="E280" s="32"/>
      <c r="F280" s="32"/>
      <c r="G280" s="32"/>
      <c r="H280" s="32"/>
      <c r="I280" s="32"/>
      <c r="J280" s="32"/>
      <c r="K280" s="32"/>
      <c r="L280" s="32"/>
      <c r="M280" s="32"/>
      <c r="N280" s="32"/>
      <c r="O280" s="32"/>
    </row>
    <row r="281" spans="3:15">
      <c r="C281" s="32"/>
      <c r="D281" s="32"/>
      <c r="E281" s="32"/>
      <c r="F281" s="32"/>
      <c r="G281" s="32"/>
      <c r="H281" s="32"/>
      <c r="I281" s="32"/>
      <c r="J281" s="32"/>
      <c r="K281" s="32"/>
      <c r="L281" s="32"/>
      <c r="M281" s="32"/>
      <c r="N281" s="32"/>
      <c r="O281" s="32"/>
    </row>
    <row r="282" spans="3:15">
      <c r="C282" s="32"/>
      <c r="D282" s="32"/>
      <c r="E282" s="32"/>
      <c r="F282" s="32"/>
      <c r="G282" s="32"/>
      <c r="H282" s="32"/>
      <c r="I282" s="32"/>
      <c r="J282" s="32"/>
      <c r="K282" s="32"/>
      <c r="L282" s="32"/>
      <c r="M282" s="32"/>
      <c r="N282" s="32"/>
      <c r="O282" s="32"/>
    </row>
    <row r="283" spans="3:15">
      <c r="C283" s="32"/>
      <c r="D283" s="32"/>
      <c r="E283" s="32"/>
      <c r="F283" s="32"/>
      <c r="G283" s="32"/>
      <c r="H283" s="32"/>
      <c r="I283" s="32"/>
      <c r="J283" s="32"/>
      <c r="K283" s="32"/>
      <c r="L283" s="32"/>
      <c r="M283" s="32"/>
      <c r="N283" s="32"/>
      <c r="O283" s="32"/>
    </row>
    <row r="284" spans="3:15">
      <c r="C284" s="32"/>
      <c r="D284" s="32"/>
      <c r="E284" s="32"/>
      <c r="F284" s="32"/>
      <c r="G284" s="32"/>
      <c r="H284" s="32"/>
      <c r="I284" s="32"/>
      <c r="J284" s="32"/>
      <c r="K284" s="32"/>
      <c r="L284" s="32"/>
      <c r="M284" s="32"/>
      <c r="N284" s="32"/>
      <c r="O284" s="32"/>
    </row>
    <row r="285" spans="3:15">
      <c r="C285" s="32"/>
      <c r="D285" s="32"/>
      <c r="E285" s="32"/>
      <c r="F285" s="32"/>
      <c r="G285" s="32"/>
      <c r="H285" s="32"/>
      <c r="I285" s="32"/>
      <c r="J285" s="32"/>
      <c r="K285" s="32"/>
      <c r="L285" s="32"/>
      <c r="M285" s="32"/>
      <c r="N285" s="32"/>
      <c r="O285" s="32"/>
    </row>
    <row r="286" spans="3:15">
      <c r="C286" s="32"/>
      <c r="D286" s="32"/>
      <c r="E286" s="32"/>
      <c r="F286" s="32"/>
      <c r="G286" s="32"/>
      <c r="H286" s="32"/>
      <c r="I286" s="32"/>
      <c r="J286" s="32"/>
      <c r="K286" s="32"/>
      <c r="L286" s="32"/>
      <c r="M286" s="32"/>
      <c r="N286" s="32"/>
      <c r="O286" s="32"/>
    </row>
    <row r="287" spans="3:15">
      <c r="C287" s="32"/>
      <c r="D287" s="32"/>
      <c r="E287" s="32"/>
      <c r="F287" s="32"/>
      <c r="G287" s="32"/>
      <c r="H287" s="32"/>
      <c r="I287" s="32"/>
      <c r="J287" s="32"/>
      <c r="K287" s="32"/>
      <c r="L287" s="32"/>
      <c r="M287" s="32"/>
      <c r="N287" s="32"/>
      <c r="O287" s="32"/>
    </row>
    <row r="288" spans="3:15">
      <c r="C288" s="32"/>
      <c r="D288" s="32"/>
      <c r="E288" s="32"/>
      <c r="F288" s="32"/>
      <c r="G288" s="32"/>
      <c r="H288" s="32"/>
      <c r="I288" s="32"/>
      <c r="J288" s="32"/>
      <c r="K288" s="32"/>
      <c r="L288" s="32"/>
      <c r="M288" s="32"/>
      <c r="N288" s="32"/>
      <c r="O288" s="32"/>
    </row>
    <row r="289" spans="3:15">
      <c r="C289" s="32"/>
      <c r="D289" s="32"/>
      <c r="E289" s="32"/>
      <c r="F289" s="32"/>
      <c r="G289" s="32"/>
      <c r="H289" s="32"/>
      <c r="I289" s="32"/>
      <c r="J289" s="32"/>
      <c r="K289" s="32"/>
      <c r="L289" s="32"/>
      <c r="M289" s="32"/>
      <c r="N289" s="32"/>
      <c r="O289" s="32"/>
    </row>
    <row r="290" spans="3:15">
      <c r="C290" s="32"/>
      <c r="D290" s="32"/>
      <c r="E290" s="32"/>
      <c r="F290" s="32"/>
      <c r="G290" s="32"/>
      <c r="H290" s="32"/>
      <c r="I290" s="32"/>
      <c r="J290" s="32"/>
      <c r="K290" s="32"/>
      <c r="L290" s="32"/>
      <c r="M290" s="32"/>
      <c r="N290" s="32"/>
      <c r="O290" s="32"/>
    </row>
    <row r="291" spans="3:15">
      <c r="C291" s="32"/>
      <c r="D291" s="32"/>
      <c r="E291" s="32"/>
      <c r="F291" s="32"/>
      <c r="G291" s="32"/>
      <c r="H291" s="32"/>
      <c r="I291" s="32"/>
      <c r="J291" s="32"/>
      <c r="K291" s="32"/>
      <c r="L291" s="32"/>
      <c r="M291" s="32"/>
      <c r="N291" s="32"/>
      <c r="O291" s="32"/>
    </row>
    <row r="292" spans="3:15">
      <c r="C292" s="32"/>
      <c r="D292" s="32"/>
      <c r="E292" s="32"/>
      <c r="F292" s="32"/>
      <c r="G292" s="32"/>
      <c r="H292" s="32"/>
      <c r="I292" s="32"/>
      <c r="J292" s="32"/>
      <c r="K292" s="32"/>
      <c r="L292" s="32"/>
      <c r="M292" s="32"/>
      <c r="N292" s="32"/>
      <c r="O292" s="32"/>
    </row>
    <row r="293" spans="3:15">
      <c r="C293" s="32"/>
      <c r="D293" s="32"/>
      <c r="E293" s="32"/>
      <c r="F293" s="32"/>
      <c r="G293" s="32"/>
      <c r="H293" s="32"/>
      <c r="I293" s="32"/>
      <c r="J293" s="32"/>
      <c r="K293" s="32"/>
      <c r="L293" s="32"/>
      <c r="M293" s="32"/>
      <c r="N293" s="32"/>
      <c r="O293" s="32"/>
    </row>
    <row r="294" spans="3:15">
      <c r="C294" s="32"/>
      <c r="D294" s="32"/>
      <c r="E294" s="32"/>
      <c r="F294" s="32"/>
      <c r="G294" s="32"/>
      <c r="H294" s="32"/>
      <c r="I294" s="32"/>
      <c r="J294" s="32"/>
      <c r="K294" s="32"/>
      <c r="L294" s="32"/>
      <c r="M294" s="32"/>
      <c r="N294" s="32"/>
      <c r="O294" s="32"/>
    </row>
    <row r="295" spans="3:15">
      <c r="C295" s="32"/>
      <c r="D295" s="32"/>
      <c r="E295" s="32"/>
      <c r="F295" s="32"/>
      <c r="G295" s="32"/>
      <c r="H295" s="32"/>
      <c r="I295" s="32"/>
      <c r="J295" s="32"/>
      <c r="K295" s="32"/>
      <c r="L295" s="32"/>
      <c r="M295" s="32"/>
      <c r="N295" s="32"/>
      <c r="O295" s="32"/>
    </row>
    <row r="296" spans="3:15">
      <c r="C296" s="32"/>
      <c r="D296" s="32"/>
      <c r="E296" s="32"/>
      <c r="F296" s="32"/>
      <c r="G296" s="32"/>
      <c r="H296" s="32"/>
      <c r="I296" s="32"/>
      <c r="J296" s="32"/>
      <c r="K296" s="32"/>
      <c r="L296" s="32"/>
      <c r="M296" s="32"/>
      <c r="N296" s="32"/>
      <c r="O296" s="32"/>
    </row>
    <row r="297" spans="3:15">
      <c r="C297" s="32"/>
      <c r="D297" s="32"/>
      <c r="E297" s="32"/>
      <c r="F297" s="32"/>
      <c r="G297" s="32"/>
      <c r="H297" s="32"/>
      <c r="I297" s="32"/>
      <c r="J297" s="32"/>
      <c r="K297" s="32"/>
      <c r="L297" s="32"/>
      <c r="M297" s="32"/>
      <c r="N297" s="32"/>
      <c r="O297" s="32"/>
    </row>
    <row r="298" spans="3:15">
      <c r="C298" s="32"/>
      <c r="D298" s="32"/>
      <c r="E298" s="32"/>
      <c r="F298" s="32"/>
      <c r="G298" s="32"/>
      <c r="H298" s="32"/>
      <c r="I298" s="32"/>
      <c r="J298" s="32"/>
      <c r="K298" s="32"/>
      <c r="L298" s="32"/>
      <c r="M298" s="32"/>
      <c r="N298" s="32"/>
      <c r="O298" s="32"/>
    </row>
    <row r="299" spans="3:15">
      <c r="C299" s="32"/>
      <c r="D299" s="32"/>
      <c r="E299" s="32"/>
      <c r="F299" s="32"/>
      <c r="G299" s="32"/>
      <c r="H299" s="32"/>
      <c r="I299" s="32"/>
      <c r="J299" s="32"/>
      <c r="K299" s="32"/>
      <c r="L299" s="32"/>
      <c r="M299" s="32"/>
      <c r="N299" s="32"/>
      <c r="O299" s="32"/>
    </row>
    <row r="300" spans="3:15">
      <c r="C300" s="32"/>
      <c r="D300" s="32"/>
      <c r="E300" s="32"/>
      <c r="F300" s="32"/>
      <c r="G300" s="32"/>
      <c r="H300" s="32"/>
      <c r="I300" s="32"/>
      <c r="J300" s="32"/>
      <c r="K300" s="32"/>
      <c r="L300" s="32"/>
      <c r="M300" s="32"/>
      <c r="N300" s="32"/>
      <c r="O300" s="32"/>
    </row>
    <row r="301" spans="3:15">
      <c r="C301" s="32"/>
      <c r="D301" s="32"/>
      <c r="E301" s="32"/>
      <c r="F301" s="32"/>
      <c r="G301" s="32"/>
      <c r="H301" s="32"/>
      <c r="I301" s="32"/>
      <c r="J301" s="32"/>
      <c r="K301" s="32"/>
      <c r="L301" s="32"/>
      <c r="M301" s="32"/>
      <c r="N301" s="32"/>
      <c r="O301" s="32"/>
    </row>
    <row r="302" spans="3:15">
      <c r="C302" s="32"/>
      <c r="D302" s="32"/>
      <c r="E302" s="32"/>
      <c r="F302" s="32"/>
      <c r="G302" s="32"/>
      <c r="H302" s="32"/>
      <c r="I302" s="32"/>
      <c r="J302" s="32"/>
      <c r="K302" s="32"/>
      <c r="L302" s="32"/>
      <c r="M302" s="32"/>
      <c r="N302" s="32"/>
      <c r="O302" s="32"/>
    </row>
    <row r="303" spans="3:15">
      <c r="C303" s="32"/>
      <c r="D303" s="32"/>
      <c r="E303" s="32"/>
      <c r="F303" s="32"/>
      <c r="G303" s="32"/>
      <c r="H303" s="32"/>
      <c r="I303" s="32"/>
      <c r="J303" s="32"/>
      <c r="K303" s="32"/>
      <c r="L303" s="32"/>
      <c r="M303" s="32"/>
      <c r="N303" s="32"/>
      <c r="O303" s="32"/>
    </row>
    <row r="304" spans="3:15">
      <c r="C304" s="32"/>
      <c r="D304" s="32"/>
      <c r="E304" s="32"/>
      <c r="F304" s="32"/>
      <c r="G304" s="32"/>
      <c r="H304" s="32"/>
      <c r="I304" s="32"/>
      <c r="J304" s="32"/>
      <c r="K304" s="32"/>
      <c r="L304" s="32"/>
      <c r="M304" s="32"/>
      <c r="N304" s="32"/>
      <c r="O304" s="32"/>
    </row>
    <row r="305" spans="3:15">
      <c r="C305" s="32"/>
      <c r="D305" s="32"/>
      <c r="E305" s="32"/>
      <c r="F305" s="32"/>
      <c r="G305" s="32"/>
      <c r="H305" s="32"/>
      <c r="I305" s="32"/>
      <c r="J305" s="32"/>
      <c r="K305" s="32"/>
      <c r="L305" s="32"/>
      <c r="M305" s="32"/>
      <c r="N305" s="32"/>
      <c r="O305" s="32"/>
    </row>
    <row r="306" spans="3:15">
      <c r="C306" s="32"/>
      <c r="D306" s="32"/>
      <c r="E306" s="32"/>
      <c r="F306" s="32"/>
      <c r="G306" s="32"/>
      <c r="H306" s="32"/>
      <c r="I306" s="32"/>
      <c r="J306" s="32"/>
      <c r="K306" s="32"/>
      <c r="L306" s="32"/>
      <c r="M306" s="32"/>
      <c r="N306" s="32"/>
      <c r="O306" s="32"/>
    </row>
    <row r="307" spans="3:15">
      <c r="C307" s="32"/>
      <c r="D307" s="32"/>
      <c r="E307" s="32"/>
      <c r="F307" s="32"/>
      <c r="G307" s="32"/>
      <c r="H307" s="32"/>
      <c r="I307" s="32"/>
      <c r="J307" s="32"/>
      <c r="K307" s="32"/>
      <c r="L307" s="32"/>
      <c r="M307" s="32"/>
      <c r="N307" s="32"/>
      <c r="O307" s="32"/>
    </row>
    <row r="308" spans="3:15">
      <c r="C308" s="32"/>
      <c r="D308" s="32"/>
      <c r="E308" s="32"/>
      <c r="F308" s="32"/>
      <c r="G308" s="32"/>
      <c r="H308" s="32"/>
      <c r="I308" s="32"/>
      <c r="J308" s="32"/>
      <c r="K308" s="32"/>
      <c r="L308" s="32"/>
      <c r="M308" s="32"/>
      <c r="N308" s="32"/>
      <c r="O308" s="32"/>
    </row>
    <row r="309" spans="3:15">
      <c r="C309" s="32"/>
      <c r="D309" s="32"/>
      <c r="E309" s="32"/>
      <c r="F309" s="32"/>
      <c r="G309" s="32"/>
      <c r="H309" s="32"/>
      <c r="I309" s="32"/>
      <c r="J309" s="32"/>
      <c r="K309" s="32"/>
      <c r="L309" s="32"/>
      <c r="M309" s="32"/>
      <c r="N309" s="32"/>
      <c r="O309" s="32"/>
    </row>
    <row r="310" spans="3:15">
      <c r="C310" s="32"/>
      <c r="D310" s="32"/>
      <c r="E310" s="32"/>
      <c r="F310" s="32"/>
      <c r="G310" s="32"/>
      <c r="H310" s="32"/>
      <c r="I310" s="32"/>
      <c r="J310" s="32"/>
      <c r="K310" s="32"/>
      <c r="L310" s="32"/>
      <c r="M310" s="32"/>
      <c r="N310" s="32"/>
      <c r="O310" s="32"/>
    </row>
    <row r="311" spans="3:15">
      <c r="C311" s="32"/>
      <c r="D311" s="32"/>
      <c r="E311" s="32"/>
      <c r="F311" s="32"/>
      <c r="G311" s="32"/>
      <c r="H311" s="32"/>
      <c r="I311" s="32"/>
      <c r="J311" s="32"/>
      <c r="K311" s="32"/>
      <c r="L311" s="32"/>
      <c r="M311" s="32"/>
      <c r="N311" s="32"/>
      <c r="O311" s="32"/>
    </row>
    <row r="312" spans="3:15">
      <c r="C312" s="32"/>
      <c r="D312" s="32"/>
      <c r="E312" s="32"/>
      <c r="F312" s="32"/>
      <c r="G312" s="32"/>
      <c r="H312" s="32"/>
      <c r="I312" s="32"/>
      <c r="J312" s="32"/>
      <c r="K312" s="32"/>
      <c r="L312" s="32"/>
      <c r="M312" s="32"/>
      <c r="N312" s="32"/>
      <c r="O312" s="32"/>
    </row>
    <row r="313" spans="3:15">
      <c r="C313" s="32"/>
      <c r="D313" s="32"/>
      <c r="E313" s="32"/>
      <c r="F313" s="32"/>
      <c r="G313" s="32"/>
      <c r="H313" s="32"/>
      <c r="I313" s="32"/>
      <c r="J313" s="32"/>
      <c r="K313" s="32"/>
      <c r="L313" s="32"/>
      <c r="M313" s="32"/>
      <c r="N313" s="32"/>
      <c r="O313" s="32"/>
    </row>
    <row r="314" spans="3:15">
      <c r="C314" s="32"/>
      <c r="D314" s="32"/>
      <c r="E314" s="32"/>
      <c r="F314" s="32"/>
      <c r="G314" s="32"/>
      <c r="H314" s="32"/>
      <c r="I314" s="32"/>
      <c r="J314" s="32"/>
      <c r="K314" s="32"/>
      <c r="L314" s="32"/>
      <c r="M314" s="32"/>
      <c r="N314" s="32"/>
      <c r="O314" s="32"/>
    </row>
    <row r="315" spans="3:15">
      <c r="C315" s="32"/>
      <c r="D315" s="32"/>
      <c r="E315" s="32"/>
      <c r="F315" s="32"/>
      <c r="G315" s="32"/>
      <c r="H315" s="32"/>
      <c r="I315" s="32"/>
      <c r="J315" s="32"/>
      <c r="K315" s="32"/>
      <c r="L315" s="32"/>
      <c r="M315" s="32"/>
      <c r="N315" s="32"/>
      <c r="O315" s="32"/>
    </row>
    <row r="316" spans="3:15">
      <c r="C316" s="32"/>
      <c r="D316" s="32"/>
      <c r="E316" s="32"/>
      <c r="F316" s="32"/>
      <c r="G316" s="32"/>
      <c r="H316" s="32"/>
      <c r="I316" s="32"/>
      <c r="J316" s="32"/>
      <c r="K316" s="32"/>
      <c r="L316" s="32"/>
      <c r="M316" s="32"/>
      <c r="N316" s="32"/>
      <c r="O316" s="32"/>
    </row>
    <row r="317" spans="3:15">
      <c r="C317" s="32"/>
      <c r="D317" s="32"/>
      <c r="E317" s="32"/>
      <c r="F317" s="32"/>
      <c r="G317" s="32"/>
      <c r="H317" s="32"/>
      <c r="I317" s="32"/>
      <c r="J317" s="32"/>
      <c r="K317" s="32"/>
      <c r="L317" s="32"/>
      <c r="M317" s="32"/>
      <c r="N317" s="32"/>
      <c r="O317" s="32"/>
    </row>
    <row r="318" spans="3:15">
      <c r="C318" s="32"/>
      <c r="D318" s="32"/>
      <c r="E318" s="32"/>
      <c r="F318" s="32"/>
      <c r="G318" s="32"/>
      <c r="H318" s="32"/>
      <c r="I318" s="32"/>
      <c r="J318" s="32"/>
      <c r="K318" s="32"/>
      <c r="L318" s="32"/>
      <c r="M318" s="32"/>
      <c r="N318" s="32"/>
      <c r="O318" s="32"/>
    </row>
    <row r="319" spans="3:15">
      <c r="C319" s="32"/>
      <c r="D319" s="32"/>
      <c r="E319" s="32"/>
      <c r="F319" s="32"/>
      <c r="G319" s="32"/>
      <c r="H319" s="32"/>
      <c r="I319" s="32"/>
      <c r="J319" s="32"/>
      <c r="K319" s="32"/>
      <c r="L319" s="32"/>
      <c r="M319" s="32"/>
      <c r="N319" s="32"/>
      <c r="O319" s="32"/>
    </row>
    <row r="320" spans="3:15">
      <c r="C320" s="32"/>
      <c r="D320" s="32"/>
      <c r="E320" s="32"/>
      <c r="F320" s="32"/>
      <c r="G320" s="32"/>
      <c r="H320" s="32"/>
      <c r="I320" s="32"/>
      <c r="J320" s="32"/>
      <c r="K320" s="32"/>
      <c r="L320" s="32"/>
      <c r="M320" s="32"/>
      <c r="N320" s="32"/>
      <c r="O320" s="32"/>
    </row>
    <row r="321" spans="3:15">
      <c r="C321" s="32"/>
      <c r="D321" s="32"/>
      <c r="E321" s="32"/>
      <c r="F321" s="32"/>
      <c r="G321" s="32"/>
      <c r="H321" s="32"/>
      <c r="I321" s="32"/>
      <c r="J321" s="32"/>
      <c r="K321" s="32"/>
      <c r="L321" s="32"/>
      <c r="M321" s="32"/>
      <c r="N321" s="32"/>
      <c r="O321" s="32"/>
    </row>
    <row r="322" spans="3:15">
      <c r="C322" s="32"/>
      <c r="D322" s="32"/>
      <c r="E322" s="32"/>
      <c r="F322" s="32"/>
      <c r="G322" s="32"/>
      <c r="H322" s="32"/>
      <c r="I322" s="32"/>
      <c r="J322" s="32"/>
      <c r="K322" s="32"/>
      <c r="L322" s="32"/>
      <c r="M322" s="32"/>
      <c r="N322" s="32"/>
      <c r="O322" s="32"/>
    </row>
    <row r="323" spans="3:15">
      <c r="C323" s="32"/>
      <c r="D323" s="32"/>
      <c r="E323" s="32"/>
      <c r="F323" s="32"/>
      <c r="G323" s="32"/>
      <c r="H323" s="32"/>
      <c r="I323" s="32"/>
      <c r="J323" s="32"/>
      <c r="K323" s="32"/>
      <c r="L323" s="32"/>
      <c r="M323" s="32"/>
      <c r="N323" s="32"/>
      <c r="O323" s="32"/>
    </row>
    <row r="324" spans="3:15">
      <c r="C324" s="32"/>
      <c r="D324" s="32"/>
      <c r="E324" s="32"/>
      <c r="F324" s="32"/>
      <c r="G324" s="32"/>
      <c r="H324" s="32"/>
      <c r="I324" s="32"/>
      <c r="J324" s="32"/>
      <c r="K324" s="32"/>
      <c r="L324" s="32"/>
      <c r="M324" s="32"/>
      <c r="N324" s="32"/>
      <c r="O324" s="32"/>
    </row>
    <row r="325" spans="3:15">
      <c r="C325" s="32"/>
      <c r="D325" s="32"/>
      <c r="E325" s="32"/>
      <c r="F325" s="32"/>
      <c r="G325" s="32"/>
      <c r="H325" s="32"/>
      <c r="I325" s="32"/>
      <c r="J325" s="32"/>
      <c r="K325" s="32"/>
      <c r="L325" s="32"/>
      <c r="M325" s="32"/>
      <c r="N325" s="32"/>
      <c r="O325" s="32"/>
    </row>
    <row r="326" spans="3:15">
      <c r="C326" s="32"/>
      <c r="D326" s="32"/>
      <c r="E326" s="32"/>
      <c r="F326" s="32"/>
      <c r="G326" s="32"/>
      <c r="H326" s="32"/>
      <c r="I326" s="32"/>
      <c r="J326" s="32"/>
      <c r="K326" s="32"/>
      <c r="L326" s="32"/>
      <c r="M326" s="32"/>
      <c r="N326" s="32"/>
      <c r="O326" s="32"/>
    </row>
    <row r="327" spans="3:15">
      <c r="C327" s="32"/>
      <c r="D327" s="32"/>
      <c r="E327" s="32"/>
      <c r="F327" s="32"/>
      <c r="G327" s="32"/>
      <c r="H327" s="32"/>
      <c r="I327" s="32"/>
      <c r="J327" s="32"/>
      <c r="K327" s="32"/>
      <c r="L327" s="32"/>
      <c r="M327" s="32"/>
      <c r="N327" s="32"/>
      <c r="O327" s="32"/>
    </row>
    <row r="328" spans="3:15">
      <c r="C328" s="32"/>
      <c r="D328" s="32"/>
      <c r="E328" s="32"/>
      <c r="F328" s="32"/>
      <c r="G328" s="32"/>
      <c r="H328" s="32"/>
      <c r="I328" s="32"/>
      <c r="J328" s="32"/>
      <c r="K328" s="32"/>
      <c r="L328" s="32"/>
      <c r="M328" s="32"/>
      <c r="N328" s="32"/>
      <c r="O328" s="32"/>
    </row>
    <row r="329" spans="3:15">
      <c r="C329" s="32"/>
      <c r="D329" s="32"/>
      <c r="E329" s="32"/>
      <c r="F329" s="32"/>
      <c r="G329" s="32"/>
      <c r="H329" s="32"/>
      <c r="I329" s="32"/>
      <c r="J329" s="32"/>
      <c r="K329" s="32"/>
      <c r="L329" s="32"/>
      <c r="M329" s="32"/>
      <c r="N329" s="32"/>
      <c r="O329" s="32"/>
    </row>
    <row r="330" spans="3:15">
      <c r="C330" s="32"/>
      <c r="D330" s="32"/>
      <c r="E330" s="32"/>
      <c r="F330" s="32"/>
      <c r="G330" s="32"/>
      <c r="H330" s="32"/>
      <c r="I330" s="32"/>
      <c r="J330" s="32"/>
      <c r="K330" s="32"/>
      <c r="L330" s="32"/>
      <c r="M330" s="32"/>
      <c r="N330" s="32"/>
      <c r="O330" s="32"/>
    </row>
    <row r="331" spans="3:15">
      <c r="C331" s="32"/>
      <c r="D331" s="32"/>
      <c r="E331" s="32"/>
      <c r="F331" s="32"/>
      <c r="G331" s="32"/>
      <c r="H331" s="32"/>
      <c r="I331" s="32"/>
      <c r="J331" s="32"/>
      <c r="K331" s="32"/>
      <c r="L331" s="32"/>
      <c r="M331" s="32"/>
      <c r="N331" s="32"/>
      <c r="O331" s="32"/>
    </row>
    <row r="332" spans="3:15">
      <c r="C332" s="32"/>
      <c r="D332" s="32"/>
      <c r="E332" s="32"/>
      <c r="F332" s="32"/>
      <c r="G332" s="32"/>
      <c r="H332" s="32"/>
      <c r="I332" s="32"/>
      <c r="J332" s="32"/>
      <c r="K332" s="32"/>
      <c r="L332" s="32"/>
      <c r="M332" s="32"/>
      <c r="N332" s="32"/>
      <c r="O332" s="32"/>
    </row>
    <row r="333" spans="3:15">
      <c r="C333" s="32"/>
      <c r="D333" s="32"/>
      <c r="E333" s="32"/>
      <c r="F333" s="32"/>
      <c r="G333" s="32"/>
      <c r="H333" s="32"/>
      <c r="I333" s="32"/>
      <c r="J333" s="32"/>
      <c r="K333" s="32"/>
      <c r="L333" s="32"/>
      <c r="M333" s="32"/>
      <c r="N333" s="32"/>
      <c r="O333" s="32"/>
    </row>
    <row r="334" spans="3:15">
      <c r="C334" s="32"/>
      <c r="D334" s="32"/>
      <c r="E334" s="32"/>
      <c r="F334" s="32"/>
      <c r="G334" s="32"/>
      <c r="H334" s="32"/>
      <c r="I334" s="32"/>
      <c r="J334" s="32"/>
      <c r="K334" s="32"/>
      <c r="L334" s="32"/>
      <c r="M334" s="32"/>
      <c r="N334" s="32"/>
      <c r="O334" s="32"/>
    </row>
    <row r="335" spans="3:15">
      <c r="C335" s="32"/>
      <c r="D335" s="32"/>
      <c r="E335" s="32"/>
      <c r="F335" s="32"/>
      <c r="G335" s="32"/>
      <c r="H335" s="32"/>
      <c r="I335" s="32"/>
      <c r="J335" s="32"/>
      <c r="K335" s="32"/>
      <c r="L335" s="32"/>
      <c r="M335" s="32"/>
      <c r="N335" s="32"/>
      <c r="O335" s="32"/>
    </row>
    <row r="336" spans="3:15">
      <c r="C336" s="32"/>
      <c r="D336" s="32"/>
      <c r="E336" s="32"/>
      <c r="F336" s="32"/>
      <c r="G336" s="32"/>
      <c r="H336" s="32"/>
      <c r="I336" s="32"/>
      <c r="J336" s="32"/>
      <c r="K336" s="32"/>
      <c r="L336" s="32"/>
      <c r="M336" s="32"/>
      <c r="N336" s="32"/>
      <c r="O336" s="32"/>
    </row>
    <row r="337" spans="3:15">
      <c r="C337" s="32"/>
      <c r="D337" s="32"/>
      <c r="E337" s="32"/>
      <c r="F337" s="32"/>
      <c r="G337" s="32"/>
      <c r="H337" s="32"/>
      <c r="I337" s="32"/>
      <c r="J337" s="32"/>
      <c r="K337" s="32"/>
      <c r="L337" s="32"/>
      <c r="M337" s="32"/>
      <c r="N337" s="32"/>
      <c r="O337" s="32"/>
    </row>
    <row r="338" spans="3:15">
      <c r="C338" s="32"/>
      <c r="D338" s="32"/>
      <c r="E338" s="32"/>
      <c r="F338" s="32"/>
      <c r="G338" s="32"/>
      <c r="H338" s="32"/>
      <c r="I338" s="32"/>
      <c r="J338" s="32"/>
      <c r="K338" s="32"/>
      <c r="L338" s="32"/>
      <c r="M338" s="32"/>
      <c r="N338" s="32"/>
      <c r="O338" s="32"/>
    </row>
    <row r="339" spans="3:15">
      <c r="C339" s="32"/>
      <c r="D339" s="32"/>
      <c r="E339" s="32"/>
      <c r="F339" s="32"/>
      <c r="G339" s="32"/>
      <c r="H339" s="32"/>
      <c r="I339" s="32"/>
      <c r="J339" s="32"/>
      <c r="K339" s="32"/>
      <c r="L339" s="32"/>
      <c r="M339" s="32"/>
      <c r="N339" s="32"/>
      <c r="O339" s="32"/>
    </row>
    <row r="340" spans="3:15">
      <c r="C340" s="32"/>
      <c r="D340" s="32"/>
      <c r="E340" s="32"/>
      <c r="F340" s="32"/>
      <c r="G340" s="32"/>
      <c r="H340" s="32"/>
      <c r="I340" s="32"/>
      <c r="J340" s="32"/>
      <c r="K340" s="32"/>
      <c r="L340" s="32"/>
      <c r="M340" s="32"/>
      <c r="N340" s="32"/>
      <c r="O340" s="32"/>
    </row>
    <row r="341" spans="3:15">
      <c r="C341" s="32"/>
      <c r="D341" s="32"/>
      <c r="E341" s="32"/>
      <c r="F341" s="32"/>
      <c r="G341" s="32"/>
      <c r="H341" s="32"/>
      <c r="I341" s="32"/>
      <c r="J341" s="32"/>
      <c r="K341" s="32"/>
      <c r="L341" s="32"/>
      <c r="M341" s="32"/>
      <c r="N341" s="32"/>
      <c r="O341" s="32"/>
    </row>
    <row r="342" spans="3:15">
      <c r="C342" s="32"/>
      <c r="D342" s="32"/>
      <c r="E342" s="32"/>
      <c r="F342" s="32"/>
      <c r="G342" s="32"/>
      <c r="H342" s="32"/>
      <c r="I342" s="32"/>
      <c r="J342" s="32"/>
      <c r="K342" s="32"/>
      <c r="L342" s="32"/>
      <c r="M342" s="32"/>
      <c r="N342" s="32"/>
      <c r="O342" s="32"/>
    </row>
    <row r="343" spans="3:15">
      <c r="C343" s="32"/>
      <c r="D343" s="32"/>
      <c r="E343" s="32"/>
      <c r="F343" s="32"/>
      <c r="G343" s="32"/>
      <c r="H343" s="32"/>
      <c r="I343" s="32"/>
      <c r="J343" s="32"/>
      <c r="K343" s="32"/>
      <c r="L343" s="32"/>
      <c r="M343" s="32"/>
      <c r="N343" s="32"/>
      <c r="O343" s="32"/>
    </row>
    <row r="344" spans="3:15">
      <c r="C344" s="32"/>
      <c r="D344" s="32"/>
      <c r="E344" s="32"/>
      <c r="F344" s="32"/>
      <c r="G344" s="32"/>
      <c r="H344" s="32"/>
      <c r="I344" s="32"/>
      <c r="J344" s="32"/>
      <c r="K344" s="32"/>
      <c r="L344" s="32"/>
      <c r="M344" s="32"/>
      <c r="N344" s="32"/>
      <c r="O344" s="32"/>
    </row>
    <row r="345" spans="3:15">
      <c r="C345" s="32"/>
      <c r="D345" s="32"/>
      <c r="E345" s="32"/>
      <c r="F345" s="32"/>
      <c r="G345" s="32"/>
      <c r="H345" s="32"/>
      <c r="I345" s="32"/>
      <c r="J345" s="32"/>
      <c r="K345" s="32"/>
      <c r="L345" s="32"/>
      <c r="M345" s="32"/>
      <c r="N345" s="32"/>
      <c r="O345" s="32"/>
    </row>
    <row r="346" spans="3:15">
      <c r="C346" s="32"/>
      <c r="D346" s="32"/>
      <c r="E346" s="32"/>
      <c r="F346" s="32"/>
      <c r="G346" s="32"/>
      <c r="H346" s="32"/>
      <c r="I346" s="32"/>
      <c r="J346" s="32"/>
      <c r="K346" s="32"/>
      <c r="L346" s="32"/>
      <c r="M346" s="32"/>
      <c r="N346" s="32"/>
      <c r="O346" s="32"/>
    </row>
    <row r="347" spans="3:15">
      <c r="C347" s="32"/>
      <c r="D347" s="32"/>
      <c r="E347" s="32"/>
      <c r="F347" s="32"/>
      <c r="G347" s="32"/>
      <c r="H347" s="32"/>
      <c r="I347" s="32"/>
      <c r="J347" s="32"/>
      <c r="K347" s="32"/>
      <c r="L347" s="32"/>
      <c r="M347" s="32"/>
      <c r="N347" s="32"/>
      <c r="O347" s="32"/>
    </row>
    <row r="348" spans="3:15">
      <c r="C348" s="32"/>
      <c r="D348" s="32"/>
      <c r="E348" s="32"/>
      <c r="F348" s="32"/>
      <c r="G348" s="32"/>
      <c r="H348" s="32"/>
      <c r="I348" s="32"/>
      <c r="J348" s="32"/>
      <c r="K348" s="32"/>
      <c r="L348" s="32"/>
      <c r="M348" s="32"/>
      <c r="N348" s="32"/>
      <c r="O348" s="32"/>
    </row>
  </sheetData>
  <sortState ref="A9:I18">
    <sortCondition sortBy="cellColor" ref="I12:I21" dxfId="3"/>
  </sortState>
  <mergeCells count="4">
    <mergeCell ref="A16:B16"/>
    <mergeCell ref="A1:B3"/>
    <mergeCell ref="H1:I3"/>
    <mergeCell ref="C1:G3"/>
  </mergeCells>
  <conditionalFormatting sqref="I4:I13">
    <cfRule type="cellIs" dxfId="2" priority="4" stopIfTrue="1" operator="between">
      <formula>0</formula>
      <formula>33</formula>
    </cfRule>
    <cfRule type="cellIs" dxfId="1" priority="5" stopIfTrue="1" operator="between">
      <formula>34</formula>
      <formula>66</formula>
    </cfRule>
    <cfRule type="cellIs" dxfId="0" priority="6" stopIfTrue="1" operator="between">
      <formula>66</formula>
      <formula>100</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topLeftCell="A25" workbookViewId="0">
      <selection activeCell="A28" sqref="A28:J28"/>
    </sheetView>
  </sheetViews>
  <sheetFormatPr baseColWidth="10" defaultColWidth="9.140625" defaultRowHeight="12.75"/>
  <cols>
    <col min="1" max="1" width="13.140625" customWidth="1"/>
    <col min="2" max="2" width="11.42578125" customWidth="1"/>
    <col min="9" max="9" width="11.140625" customWidth="1"/>
    <col min="10" max="10" width="10.7109375" customWidth="1"/>
  </cols>
  <sheetData>
    <row r="1" spans="1:11" ht="24" customHeight="1">
      <c r="A1" s="204"/>
      <c r="B1" s="204"/>
      <c r="C1" s="143" t="s">
        <v>54</v>
      </c>
      <c r="D1" s="144"/>
      <c r="E1" s="144"/>
      <c r="F1" s="144"/>
      <c r="G1" s="144"/>
      <c r="H1" s="145"/>
      <c r="I1" s="254" t="s">
        <v>70</v>
      </c>
      <c r="J1" s="254"/>
      <c r="K1" s="37"/>
    </row>
    <row r="2" spans="1:11" ht="18" customHeight="1">
      <c r="A2" s="204"/>
      <c r="B2" s="204"/>
      <c r="C2" s="143"/>
      <c r="D2" s="144"/>
      <c r="E2" s="144"/>
      <c r="F2" s="144"/>
      <c r="G2" s="144"/>
      <c r="H2" s="145"/>
      <c r="I2" s="254"/>
      <c r="J2" s="254"/>
      <c r="K2" s="37"/>
    </row>
    <row r="3" spans="1:11" ht="16.5" customHeight="1">
      <c r="A3" s="204"/>
      <c r="B3" s="204"/>
      <c r="C3" s="146"/>
      <c r="D3" s="147"/>
      <c r="E3" s="147"/>
      <c r="F3" s="147"/>
      <c r="G3" s="147"/>
      <c r="H3" s="148"/>
      <c r="I3" s="254"/>
      <c r="J3" s="254"/>
      <c r="K3" s="37"/>
    </row>
    <row r="4" spans="1:11" ht="18" customHeight="1">
      <c r="A4" s="187" t="s">
        <v>224</v>
      </c>
      <c r="B4" s="188"/>
      <c r="C4" s="188"/>
      <c r="D4" s="188"/>
      <c r="E4" s="188"/>
      <c r="F4" s="188"/>
      <c r="G4" s="188"/>
      <c r="H4" s="188"/>
      <c r="I4" s="188"/>
      <c r="J4" s="189"/>
    </row>
    <row r="5" spans="1:11" ht="18" customHeight="1">
      <c r="A5" s="190" t="s">
        <v>213</v>
      </c>
      <c r="B5" s="191"/>
      <c r="C5" s="191"/>
      <c r="D5" s="191"/>
      <c r="E5" s="191"/>
      <c r="F5" s="191"/>
      <c r="G5" s="191"/>
      <c r="H5" s="191"/>
      <c r="I5" s="191"/>
      <c r="J5" s="192"/>
    </row>
    <row r="6" spans="1:11" ht="18" customHeight="1">
      <c r="A6" s="190" t="s">
        <v>242</v>
      </c>
      <c r="B6" s="191"/>
      <c r="C6" s="191"/>
      <c r="D6" s="191"/>
      <c r="E6" s="191"/>
      <c r="F6" s="191"/>
      <c r="G6" s="191"/>
      <c r="H6" s="191"/>
      <c r="I6" s="191"/>
      <c r="J6" s="192"/>
    </row>
    <row r="7" spans="1:11" ht="18" customHeight="1">
      <c r="A7" s="231" t="s">
        <v>225</v>
      </c>
      <c r="B7" s="232"/>
      <c r="C7" s="232"/>
      <c r="D7" s="232"/>
      <c r="E7" s="232"/>
      <c r="F7" s="232"/>
      <c r="G7" s="232"/>
      <c r="H7" s="232"/>
      <c r="I7" s="232"/>
      <c r="J7" s="233"/>
    </row>
    <row r="8" spans="1:11" ht="21.75" customHeight="1">
      <c r="A8" s="237" t="s">
        <v>55</v>
      </c>
      <c r="B8" s="238"/>
      <c r="C8" s="238"/>
      <c r="D8" s="238"/>
      <c r="E8" s="238"/>
      <c r="F8" s="238"/>
      <c r="G8" s="238"/>
      <c r="H8" s="238"/>
      <c r="I8" s="238"/>
      <c r="J8" s="239"/>
    </row>
    <row r="9" spans="1:11" ht="25.5" customHeight="1">
      <c r="A9" s="245" t="s">
        <v>243</v>
      </c>
      <c r="B9" s="246"/>
      <c r="C9" s="246"/>
      <c r="D9" s="246"/>
      <c r="E9" s="246"/>
      <c r="F9" s="246"/>
      <c r="G9" s="246"/>
      <c r="H9" s="246"/>
      <c r="I9" s="246"/>
      <c r="J9" s="247"/>
    </row>
    <row r="10" spans="1:11" ht="25.5" customHeight="1">
      <c r="A10" s="248"/>
      <c r="B10" s="249"/>
      <c r="C10" s="249"/>
      <c r="D10" s="249"/>
      <c r="E10" s="249"/>
      <c r="F10" s="249"/>
      <c r="G10" s="249"/>
      <c r="H10" s="249"/>
      <c r="I10" s="249"/>
      <c r="J10" s="250"/>
    </row>
    <row r="11" spans="1:11" ht="25.5" customHeight="1">
      <c r="A11" s="248"/>
      <c r="B11" s="249"/>
      <c r="C11" s="249"/>
      <c r="D11" s="249"/>
      <c r="E11" s="249"/>
      <c r="F11" s="249"/>
      <c r="G11" s="249"/>
      <c r="H11" s="249"/>
      <c r="I11" s="249"/>
      <c r="J11" s="250"/>
    </row>
    <row r="12" spans="1:11" ht="25.5" customHeight="1">
      <c r="A12" s="248"/>
      <c r="B12" s="249"/>
      <c r="C12" s="249"/>
      <c r="D12" s="249"/>
      <c r="E12" s="249"/>
      <c r="F12" s="249"/>
      <c r="G12" s="249"/>
      <c r="H12" s="249"/>
      <c r="I12" s="249"/>
      <c r="J12" s="250"/>
    </row>
    <row r="13" spans="1:11" ht="25.5" customHeight="1">
      <c r="A13" s="248"/>
      <c r="B13" s="249"/>
      <c r="C13" s="249"/>
      <c r="D13" s="249"/>
      <c r="E13" s="249"/>
      <c r="F13" s="249"/>
      <c r="G13" s="249"/>
      <c r="H13" s="249"/>
      <c r="I13" s="249"/>
      <c r="J13" s="250"/>
    </row>
    <row r="14" spans="1:11" ht="25.5" customHeight="1">
      <c r="A14" s="248"/>
      <c r="B14" s="249"/>
      <c r="C14" s="249"/>
      <c r="D14" s="249"/>
      <c r="E14" s="249"/>
      <c r="F14" s="249"/>
      <c r="G14" s="249"/>
      <c r="H14" s="249"/>
      <c r="I14" s="249"/>
      <c r="J14" s="250"/>
    </row>
    <row r="15" spans="1:11" ht="25.5" customHeight="1">
      <c r="A15" s="248"/>
      <c r="B15" s="249"/>
      <c r="C15" s="249"/>
      <c r="D15" s="249"/>
      <c r="E15" s="249"/>
      <c r="F15" s="249"/>
      <c r="G15" s="249"/>
      <c r="H15" s="249"/>
      <c r="I15" s="249"/>
      <c r="J15" s="250"/>
    </row>
    <row r="16" spans="1:11">
      <c r="A16" s="248"/>
      <c r="B16" s="249"/>
      <c r="C16" s="249"/>
      <c r="D16" s="249"/>
      <c r="E16" s="249"/>
      <c r="F16" s="249"/>
      <c r="G16" s="249"/>
      <c r="H16" s="249"/>
      <c r="I16" s="249"/>
      <c r="J16" s="250"/>
    </row>
    <row r="17" spans="1:10">
      <c r="A17" s="248"/>
      <c r="B17" s="249"/>
      <c r="C17" s="249"/>
      <c r="D17" s="249"/>
      <c r="E17" s="249"/>
      <c r="F17" s="249"/>
      <c r="G17" s="249"/>
      <c r="H17" s="249"/>
      <c r="I17" s="249"/>
      <c r="J17" s="250"/>
    </row>
    <row r="18" spans="1:10">
      <c r="A18" s="248"/>
      <c r="B18" s="249"/>
      <c r="C18" s="249"/>
      <c r="D18" s="249"/>
      <c r="E18" s="249"/>
      <c r="F18" s="249"/>
      <c r="G18" s="249"/>
      <c r="H18" s="249"/>
      <c r="I18" s="249"/>
      <c r="J18" s="250"/>
    </row>
    <row r="19" spans="1:10">
      <c r="A19" s="248"/>
      <c r="B19" s="249"/>
      <c r="C19" s="249"/>
      <c r="D19" s="249"/>
      <c r="E19" s="249"/>
      <c r="F19" s="249"/>
      <c r="G19" s="249"/>
      <c r="H19" s="249"/>
      <c r="I19" s="249"/>
      <c r="J19" s="250"/>
    </row>
    <row r="20" spans="1:10">
      <c r="A20" s="248"/>
      <c r="B20" s="249"/>
      <c r="C20" s="249"/>
      <c r="D20" s="249"/>
      <c r="E20" s="249"/>
      <c r="F20" s="249"/>
      <c r="G20" s="249"/>
      <c r="H20" s="249"/>
      <c r="I20" s="249"/>
      <c r="J20" s="250"/>
    </row>
    <row r="21" spans="1:10">
      <c r="A21" s="248"/>
      <c r="B21" s="249"/>
      <c r="C21" s="249"/>
      <c r="D21" s="249"/>
      <c r="E21" s="249"/>
      <c r="F21" s="249"/>
      <c r="G21" s="249"/>
      <c r="H21" s="249"/>
      <c r="I21" s="249"/>
      <c r="J21" s="250"/>
    </row>
    <row r="22" spans="1:10" ht="28.5" customHeight="1">
      <c r="A22" s="251"/>
      <c r="B22" s="252"/>
      <c r="C22" s="252"/>
      <c r="D22" s="252"/>
      <c r="E22" s="252"/>
      <c r="F22" s="252"/>
      <c r="G22" s="252"/>
      <c r="H22" s="252"/>
      <c r="I22" s="252"/>
      <c r="J22" s="253"/>
    </row>
    <row r="23" spans="1:10" ht="18.75" customHeight="1">
      <c r="A23" s="243" t="s">
        <v>50</v>
      </c>
      <c r="B23" s="238"/>
      <c r="C23" s="238"/>
      <c r="D23" s="238"/>
      <c r="E23" s="238"/>
      <c r="F23" s="238"/>
      <c r="G23" s="238"/>
      <c r="H23" s="238"/>
      <c r="I23" s="238"/>
      <c r="J23" s="244"/>
    </row>
    <row r="24" spans="1:10" ht="96.75" customHeight="1">
      <c r="A24" s="234" t="s">
        <v>244</v>
      </c>
      <c r="B24" s="235"/>
      <c r="C24" s="235"/>
      <c r="D24" s="235"/>
      <c r="E24" s="235"/>
      <c r="F24" s="235"/>
      <c r="G24" s="235"/>
      <c r="H24" s="235"/>
      <c r="I24" s="235"/>
      <c r="J24" s="236"/>
    </row>
    <row r="25" spans="1:10" s="53" customFormat="1" ht="15.75" customHeight="1">
      <c r="A25" s="243" t="s">
        <v>51</v>
      </c>
      <c r="B25" s="238"/>
      <c r="C25" s="238"/>
      <c r="D25" s="238"/>
      <c r="E25" s="238"/>
      <c r="F25" s="238"/>
      <c r="G25" s="238"/>
      <c r="H25" s="238"/>
      <c r="I25" s="238"/>
      <c r="J25" s="244"/>
    </row>
    <row r="26" spans="1:10" ht="123" customHeight="1">
      <c r="A26" s="240" t="s">
        <v>245</v>
      </c>
      <c r="B26" s="241"/>
      <c r="C26" s="241"/>
      <c r="D26" s="241"/>
      <c r="E26" s="241"/>
      <c r="F26" s="241"/>
      <c r="G26" s="241"/>
      <c r="H26" s="241"/>
      <c r="I26" s="241"/>
      <c r="J26" s="242"/>
    </row>
    <row r="27" spans="1:10">
      <c r="A27" s="243" t="s">
        <v>52</v>
      </c>
      <c r="B27" s="238"/>
      <c r="C27" s="238"/>
      <c r="D27" s="238"/>
      <c r="E27" s="238"/>
      <c r="F27" s="238"/>
      <c r="G27" s="238"/>
      <c r="H27" s="238"/>
      <c r="I27" s="238"/>
      <c r="J27" s="244"/>
    </row>
    <row r="28" spans="1:10" ht="159.75" customHeight="1">
      <c r="A28" s="234" t="s">
        <v>246</v>
      </c>
      <c r="B28" s="235"/>
      <c r="C28" s="235"/>
      <c r="D28" s="235"/>
      <c r="E28" s="235"/>
      <c r="F28" s="235"/>
      <c r="G28" s="235"/>
      <c r="H28" s="235"/>
      <c r="I28" s="235"/>
      <c r="J28" s="236"/>
    </row>
  </sheetData>
  <mergeCells count="15">
    <mergeCell ref="A7:J7"/>
    <mergeCell ref="A1:B3"/>
    <mergeCell ref="A28:J28"/>
    <mergeCell ref="A24:J24"/>
    <mergeCell ref="A8:J8"/>
    <mergeCell ref="A26:J26"/>
    <mergeCell ref="A25:J25"/>
    <mergeCell ref="A27:J27"/>
    <mergeCell ref="A23:J23"/>
    <mergeCell ref="A9:J22"/>
    <mergeCell ref="I1:J3"/>
    <mergeCell ref="C1:H3"/>
    <mergeCell ref="A4:J4"/>
    <mergeCell ref="A6:J6"/>
    <mergeCell ref="A5:J5"/>
  </mergeCells>
  <printOptions horizontalCentered="1"/>
  <pageMargins left="0.39370078740157483" right="0.39370078740157483" top="0.19685039370078741" bottom="0.19685039370078741" header="0.31496062992125984" footer="0.31496062992125984"/>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OEA_SF</vt:lpstr>
      <vt:lpstr>Resumen</vt:lpstr>
      <vt:lpstr>Resumen Ejecutivo</vt:lpstr>
      <vt:lpstr>OEA_SF!Área_de_impresión</vt:lpstr>
    </vt:vector>
  </TitlesOfParts>
  <Company>AES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verificación PVP</dc:title>
  <dc:subject>PVP</dc:subject>
  <dc:creator>Diana Mesa</dc:creator>
  <cp:lastModifiedBy>BERNARDO</cp:lastModifiedBy>
  <cp:lastPrinted>2019-04-30T14:55:55Z</cp:lastPrinted>
  <dcterms:created xsi:type="dcterms:W3CDTF">2002-04-12T15:18:47Z</dcterms:created>
  <dcterms:modified xsi:type="dcterms:W3CDTF">2019-06-25T12:42:47Z</dcterms:modified>
  <cp:category>Auditorias de validación PVP</cp:category>
</cp:coreProperties>
</file>