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ADMINISTRATIVO\Documentos Compartidos\"/>
    </mc:Choice>
  </mc:AlternateContent>
  <bookViews>
    <workbookView xWindow="1860" yWindow="360" windowWidth="11745" windowHeight="7260" tabRatio="709"/>
  </bookViews>
  <sheets>
    <sheet name="Cronograma SGSST" sheetId="33" r:id="rId1"/>
    <sheet name="Cronagrama Varios" sheetId="3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a">#REF!</definedName>
    <definedName name="\g">#REF!</definedName>
    <definedName name="\h">#REF!</definedName>
    <definedName name="\m">#REF!</definedName>
    <definedName name="\p">#REF!</definedName>
    <definedName name="_a">#REF!</definedName>
    <definedName name="_xlnm._FilterDatabase" localSheetId="0" hidden="1">'Cronograma SGSST'!$A$6:$D$57</definedName>
    <definedName name="_g">#REF!</definedName>
    <definedName name="_h">#REF!</definedName>
    <definedName name="_m">#REF!</definedName>
    <definedName name="_p">#REF!</definedName>
    <definedName name="_wc3" localSheetId="0">#REF!</definedName>
    <definedName name="_wc3">'[1]1530'!$L$3</definedName>
    <definedName name="A" localSheetId="0">#REF!</definedName>
    <definedName name="A">#REF!</definedName>
    <definedName name="A_impresión_IM" localSheetId="0">#REF!</definedName>
    <definedName name="A_impresión_IM">#REF!</definedName>
    <definedName name="AGENCIAS" localSheetId="0">[2]Agencias!$A$6:$A$27</definedName>
    <definedName name="AGENCIAS">#REF!</definedName>
    <definedName name="AGENTE_ACCIDENTE">[3]Caracterizacion!$C$75:$C$84</definedName>
    <definedName name="D" localSheetId="0">#REF!</definedName>
    <definedName name="D">#REF!</definedName>
    <definedName name="ddf" localSheetId="0">#REF!</definedName>
    <definedName name="ddf">#REF!</definedName>
    <definedName name="ddfdgdgf" localSheetId="0">#REF!</definedName>
    <definedName name="ddfdgdgf">#REF!</definedName>
    <definedName name="DFHFHFHGF">#REF!</definedName>
    <definedName name="empresas">'[4]Empresas Clientes'!$A$2:$A$478</definedName>
    <definedName name="FFF">#REF!</definedName>
    <definedName name="G">#REF!</definedName>
    <definedName name="kk">#REF!</definedName>
    <definedName name="l_radicacionconsulta" localSheetId="0">OFFSET([5]BD!$B$3,1,0,[5]BD!$A$1,1)</definedName>
    <definedName name="l_radicacionconsulta">OFFSET([6]BD!$B$3,1,0,[6]BD!$A$1,1)</definedName>
    <definedName name="ld_ciudad" localSheetId="0">OFFSET('[5]Tabla Dpto'!$AT$1,1,0,'[5]Tabla Dpto'!$AS$1)</definedName>
    <definedName name="ld_ciudad">OFFSET('[6]Tabla Dpto'!$AT$1,1,0,'[6]Tabla Dpto'!$AS$1)</definedName>
    <definedName name="ld_ciudad2" localSheetId="0">OFFSET('[5]Tabla Dpto'!$BA$1,1,0,'[5]Tabla Dpto'!$AZ$1)</definedName>
    <definedName name="ld_ciudad2">OFFSET('[6]Tabla Dpto'!$BA$1,1,0,'[6]Tabla Dpto'!$AZ$1)</definedName>
    <definedName name="MECANISMO">[3]Caracterizacion!$C$59:$C$67</definedName>
    <definedName name="Mesinf">[7]Real!$D$1</definedName>
    <definedName name="META">#REF!</definedName>
    <definedName name="N">#REF!</definedName>
    <definedName name="O">#REF!</definedName>
    <definedName name="PARTE_CUERPO">[3]Caracterizacion!$C$23:$C$34</definedName>
    <definedName name="r_foto" localSheetId="0">OFFSET([5]Fotos!$B$1,'[5]Reporte Inv. AT'!$L$3,0,1,1)</definedName>
    <definedName name="S">#REF!</definedName>
    <definedName name="sfdfg">#REF!</definedName>
    <definedName name="SITIO_ACCIDENTE">[2]Caracterizacion!$C$9:$C$17</definedName>
    <definedName name="T" localSheetId="0">#REF!</definedName>
    <definedName name="T">#REF!</definedName>
    <definedName name="TIPO_LESION">[8]Causalidad!$M$43:$M$57</definedName>
    <definedName name="TIPO_RIESGO">[2]Caracterizacion!$C$91:$C$102</definedName>
    <definedName name="USUARIAS">'[2]B-Empresas'!$A$6:$A$505</definedName>
    <definedName name="w" localSheetId="0">#REF!</definedName>
    <definedName name="w">#REF!</definedName>
    <definedName name="wed" localSheetId="0">#REF!</definedName>
    <definedName name="wed">#REF!</definedName>
  </definedNames>
  <calcPr calcId="152511"/>
</workbook>
</file>

<file path=xl/calcChain.xml><?xml version="1.0" encoding="utf-8"?>
<calcChain xmlns="http://schemas.openxmlformats.org/spreadsheetml/2006/main">
  <c r="AO57" i="34" l="1"/>
  <c r="AW56" i="34"/>
  <c r="AW57" i="34" s="1"/>
  <c r="AS56" i="34"/>
  <c r="AS57" i="34" s="1"/>
  <c r="AO56" i="34"/>
  <c r="AK56" i="34"/>
  <c r="AG56" i="34"/>
  <c r="AC56" i="34"/>
  <c r="Y56" i="34"/>
  <c r="U56" i="34"/>
  <c r="Q56" i="34"/>
  <c r="M56" i="34"/>
  <c r="I56" i="34"/>
  <c r="I57" i="34" s="1"/>
  <c r="E56" i="34"/>
  <c r="AW55" i="34"/>
  <c r="AS55" i="34"/>
  <c r="AO55" i="34"/>
  <c r="AK55" i="34"/>
  <c r="AG55" i="34"/>
  <c r="AC55" i="34"/>
  <c r="Y55" i="34"/>
  <c r="U55" i="34"/>
  <c r="Q55" i="34"/>
  <c r="I55" i="34"/>
  <c r="E55" i="34"/>
  <c r="Y57" i="34" l="1"/>
  <c r="E57" i="34"/>
  <c r="U57" i="34"/>
  <c r="AK57" i="34"/>
  <c r="AC57" i="34"/>
  <c r="Q57" i="34"/>
  <c r="AG57" i="34"/>
  <c r="AW56" i="33"/>
  <c r="AW55" i="33"/>
  <c r="AS56" i="33"/>
  <c r="AS55" i="33"/>
  <c r="AO56" i="33"/>
  <c r="AO55" i="33"/>
  <c r="AK56" i="33"/>
  <c r="AK55" i="33"/>
  <c r="AO57" i="33" l="1"/>
  <c r="AW57" i="33"/>
  <c r="AK57" i="33"/>
  <c r="AS57" i="33"/>
  <c r="M56" i="33"/>
  <c r="AG56" i="33" l="1"/>
  <c r="AC56" i="33"/>
  <c r="Y56" i="33"/>
  <c r="U56" i="33"/>
  <c r="Q56" i="33"/>
  <c r="I56" i="33"/>
  <c r="E56" i="33"/>
  <c r="AG55" i="33"/>
  <c r="AC55" i="33"/>
  <c r="Y55" i="33"/>
  <c r="U55" i="33"/>
  <c r="Q55" i="33"/>
  <c r="I55" i="33"/>
  <c r="E55" i="33"/>
  <c r="I57" i="33" l="1"/>
  <c r="E57" i="33"/>
  <c r="U57" i="33"/>
  <c r="AC57" i="33"/>
  <c r="Q57" i="33"/>
  <c r="Y57" i="33"/>
  <c r="AG57" i="33"/>
</calcChain>
</file>

<file path=xl/sharedStrings.xml><?xml version="1.0" encoding="utf-8"?>
<sst xmlns="http://schemas.openxmlformats.org/spreadsheetml/2006/main" count="229" uniqueCount="51">
  <si>
    <t>ENERO</t>
  </si>
  <si>
    <t>FEBRERO</t>
  </si>
  <si>
    <t>MARZO</t>
  </si>
  <si>
    <t>ABRIL</t>
  </si>
  <si>
    <t>MAYO</t>
  </si>
  <si>
    <t>JUNIO</t>
  </si>
  <si>
    <t>JULIO</t>
  </si>
  <si>
    <t>AGOSTO</t>
  </si>
  <si>
    <t>RESPONSABLE</t>
  </si>
  <si>
    <t>1</t>
  </si>
  <si>
    <r>
      <t xml:space="preserve">Escriba </t>
    </r>
    <r>
      <rPr>
        <b/>
        <sz val="11"/>
        <rFont val="Calibri"/>
        <family val="2"/>
      </rPr>
      <t>P</t>
    </r>
    <r>
      <rPr>
        <sz val="11"/>
        <rFont val="Calibri"/>
        <family val="2"/>
      </rPr>
      <t xml:space="preserve"> para las actividaes programadas y</t>
    </r>
    <r>
      <rPr>
        <b/>
        <sz val="11"/>
        <rFont val="Calibri"/>
        <family val="2"/>
      </rPr>
      <t xml:space="preserve"> E </t>
    </r>
    <r>
      <rPr>
        <sz val="11"/>
        <rFont val="Calibri"/>
        <family val="2"/>
      </rPr>
      <t>para las ejecutadas</t>
    </r>
  </si>
  <si>
    <t>POBLACION OBJETIVO</t>
  </si>
  <si>
    <t>EST</t>
  </si>
  <si>
    <t>PROG</t>
  </si>
  <si>
    <t>EJEC</t>
  </si>
  <si>
    <t>FECHA :</t>
  </si>
  <si>
    <t>TEMA</t>
  </si>
  <si>
    <t>Estilos de vida saludables y riesgo cardiovascular</t>
  </si>
  <si>
    <t xml:space="preserve">ELABORADO POR: LESLY DOMINGUEZ </t>
  </si>
  <si>
    <t xml:space="preserve">ESPECIALISTA SST. COORDINADOR LIDER </t>
  </si>
  <si>
    <t>P</t>
  </si>
  <si>
    <t xml:space="preserve">Prevención de Accidentes de trabajo y autocuidado </t>
  </si>
  <si>
    <t xml:space="preserve">TODOS </t>
  </si>
  <si>
    <t>TODOS</t>
  </si>
  <si>
    <t>CONDUCTORES</t>
  </si>
  <si>
    <t xml:space="preserve">PROVEEDOR- ARL </t>
  </si>
  <si>
    <t>SEPTIEMBRE</t>
  </si>
  <si>
    <t>OCTUBRE</t>
  </si>
  <si>
    <t>NOVIEMBRE</t>
  </si>
  <si>
    <t>DICIEMBRE</t>
  </si>
  <si>
    <t>CODIGO: ST-FO-07</t>
  </si>
  <si>
    <t>VERSIÓN: 01</t>
  </si>
  <si>
    <t>FECHA: 10-10-18</t>
  </si>
  <si>
    <t>SISTEMA DE GESTIÓN DE SEGURIDAD Y SALUD EN EL TRABAJO
CRONOGRAMA DE CAPACITACIONES EN SST</t>
  </si>
  <si>
    <t>SECAL</t>
  </si>
  <si>
    <t>Divulgacion de la politica de seguridad y salud en el trabajo y reglamento de seguridad industrial, roles y responsabilidades SST</t>
  </si>
  <si>
    <t>Gestión de COPASST y Comité de Convivencia Laboral</t>
  </si>
  <si>
    <t>Inducción a riesgos laboraes</t>
  </si>
  <si>
    <t>Riesgo sicosocial y manejo de estrés</t>
  </si>
  <si>
    <t>Higiene postural y pausas activas, manejo de cargas</t>
  </si>
  <si>
    <t xml:space="preserve">Seguridad vial, manejo defensivo, prevención de accidentes de tránsito </t>
  </si>
  <si>
    <t>SECAL
ARL</t>
  </si>
  <si>
    <t>Bomberotecnia y manipulación de extintores</t>
  </si>
  <si>
    <t>COPASST y COMITÉ DE CONVIVENCIA</t>
  </si>
  <si>
    <t>Riesgo mecanico y cuidado de manos y riesgo locativo y prevención de caídas</t>
  </si>
  <si>
    <t>E</t>
  </si>
  <si>
    <t>TRANSITO EN CARRETERA</t>
  </si>
  <si>
    <t xml:space="preserve">
CRONOGRAMA DE CAPACITACIONES   2019</t>
  </si>
  <si>
    <t>MANEJO DE SUSTANCIAS PELIGROSAS</t>
  </si>
  <si>
    <t xml:space="preserve">ALLIANZ - JUAN SEBASTIAN </t>
  </si>
  <si>
    <t>CONDUCTORES Y AUX DE DESPACHOS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</si>
</sst>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_-* #,##0.00\ _$_-;\-* #,##0.00\ _$_-;_-* &quot;-&quot;??\ _$_-;_-@_-"/>
    <numFmt numFmtId="168" formatCode="_([$€]* #,##0.00_);_([$€]* \(#,##0.00\);_([$€]* &quot;-&quot;??_);_(@_)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rgb="FFFFFF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">
    <xf numFmtId="0" fontId="0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3" borderId="11" applyNumberFormat="0" applyFont="0" applyAlignment="0" applyProtection="0"/>
    <xf numFmtId="0" fontId="1" fillId="3" borderId="11" applyNumberFormat="0" applyFont="0" applyAlignment="0" applyProtection="0"/>
    <xf numFmtId="0" fontId="1" fillId="3" borderId="11" applyNumberFormat="0" applyFont="0" applyAlignment="0" applyProtection="0"/>
    <xf numFmtId="0" fontId="11" fillId="0" borderId="0"/>
    <xf numFmtId="167" fontId="2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6" borderId="0" applyNumberFormat="0" applyBorder="0" applyAlignment="0" applyProtection="0"/>
    <xf numFmtId="0" fontId="14" fillId="18" borderId="12" applyNumberFormat="0" applyAlignment="0" applyProtection="0"/>
    <xf numFmtId="0" fontId="15" fillId="19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8" fillId="9" borderId="12" applyNumberFormat="0" applyAlignment="0" applyProtection="0"/>
    <xf numFmtId="168" fontId="2" fillId="0" borderId="0" applyFont="0" applyFill="0" applyBorder="0" applyAlignment="0" applyProtection="0"/>
    <xf numFmtId="0" fontId="19" fillId="5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15" applyNumberFormat="0" applyFont="0" applyAlignment="0" applyProtection="0"/>
    <xf numFmtId="0" fontId="21" fillId="18" borderId="1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17" fillId="0" borderId="19" applyNumberFormat="0" applyFill="0" applyAlignment="0" applyProtection="0"/>
    <xf numFmtId="0" fontId="24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" fillId="0" borderId="0"/>
  </cellStyleXfs>
  <cellXfs count="75">
    <xf numFmtId="0" fontId="0" fillId="0" borderId="0" xfId="0"/>
    <xf numFmtId="0" fontId="5" fillId="0" borderId="0" xfId="0" applyFont="1"/>
    <xf numFmtId="0" fontId="5" fillId="0" borderId="0" xfId="0" applyFont="1" applyBorder="1"/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49" fontId="7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7" fillId="0" borderId="23" xfId="0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49" fontId="6" fillId="0" borderId="21" xfId="0" applyNumberFormat="1" applyFont="1" applyFill="1" applyBorder="1" applyAlignment="1">
      <alignment horizontal="center" vertical="center" wrapText="1"/>
    </xf>
    <xf numFmtId="49" fontId="6" fillId="0" borderId="24" xfId="0" applyNumberFormat="1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8" xfId="0" applyNumberFormat="1" applyFont="1" applyFill="1" applyBorder="1" applyAlignment="1" applyProtection="1">
      <alignment horizontal="left" vertical="center" wrapText="1"/>
      <protection locked="0"/>
    </xf>
    <xf numFmtId="49" fontId="7" fillId="26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/>
    <xf numFmtId="0" fontId="8" fillId="0" borderId="7" xfId="0" applyFont="1" applyBorder="1" applyAlignment="1"/>
    <xf numFmtId="0" fontId="8" fillId="0" borderId="6" xfId="0" applyFont="1" applyBorder="1" applyAlignment="1"/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0" xfId="0" applyFont="1" applyBorder="1" applyAlignment="1"/>
    <xf numFmtId="0" fontId="8" fillId="0" borderId="24" xfId="0" applyFont="1" applyBorder="1" applyAlignment="1"/>
    <xf numFmtId="0" fontId="8" fillId="0" borderId="2" xfId="0" applyFont="1" applyBorder="1" applyAlignment="1"/>
    <xf numFmtId="0" fontId="8" fillId="0" borderId="4" xfId="0" applyFont="1" applyBorder="1" applyAlignment="1"/>
    <xf numFmtId="0" fontId="9" fillId="0" borderId="2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26" borderId="1" xfId="0" applyNumberFormat="1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left" vertical="center" wrapText="1"/>
    </xf>
    <xf numFmtId="49" fontId="6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7" fillId="27" borderId="1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49" fontId="28" fillId="28" borderId="1" xfId="0" applyNumberFormat="1" applyFont="1" applyFill="1" applyBorder="1" applyAlignment="1">
      <alignment horizontal="center" vertical="center" wrapText="1"/>
    </xf>
    <xf numFmtId="0" fontId="28" fillId="28" borderId="1" xfId="0" applyFont="1" applyFill="1" applyBorder="1" applyAlignment="1">
      <alignment vertical="center" wrapText="1"/>
    </xf>
    <xf numFmtId="49" fontId="28" fillId="28" borderId="1" xfId="0" applyNumberFormat="1" applyFont="1" applyFill="1" applyBorder="1" applyAlignment="1">
      <alignment horizontal="center" vertical="center" wrapText="1"/>
    </xf>
    <xf numFmtId="0" fontId="28" fillId="28" borderId="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22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2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</cellXfs>
  <cellStyles count="78">
    <cellStyle name="20% - Énfasis1 2" xfId="35"/>
    <cellStyle name="20% - Énfasis2 2" xfId="36"/>
    <cellStyle name="20% - Énfasis3 2" xfId="37"/>
    <cellStyle name="20% - Énfasis4 2" xfId="38"/>
    <cellStyle name="20% - Énfasis5 2" xfId="39"/>
    <cellStyle name="20% - Énfasis6 2" xfId="40"/>
    <cellStyle name="40% - Énfasis1 2" xfId="41"/>
    <cellStyle name="40% - Énfasis2 2" xfId="42"/>
    <cellStyle name="40% - Énfasis3 2" xfId="43"/>
    <cellStyle name="40% - Énfasis4 2" xfId="44"/>
    <cellStyle name="40% - Énfasis5 2" xfId="45"/>
    <cellStyle name="40% - Énfasis6 2" xfId="46"/>
    <cellStyle name="60% - Énfasis1 2" xfId="47"/>
    <cellStyle name="60% - Énfasis2 2" xfId="48"/>
    <cellStyle name="60% - Énfasis3 2" xfId="49"/>
    <cellStyle name="60% - Énfasis4 2" xfId="50"/>
    <cellStyle name="60% - Énfasis5 2" xfId="51"/>
    <cellStyle name="60% - Énfasis6 2" xfId="52"/>
    <cellStyle name="Buena 2" xfId="53"/>
    <cellStyle name="Cálculo 2" xfId="54"/>
    <cellStyle name="Celda de comprobación 2" xfId="55"/>
    <cellStyle name="Celda vinculada 2" xfId="56"/>
    <cellStyle name="Comma_01 Organigrama BICO 2005 en revisión Ene 13 05" xfId="34"/>
    <cellStyle name="Encabezado 4 2" xfId="57"/>
    <cellStyle name="Énfasis1 2" xfId="58"/>
    <cellStyle name="Énfasis2 2" xfId="59"/>
    <cellStyle name="Énfasis3 2" xfId="60"/>
    <cellStyle name="Énfasis4 2" xfId="61"/>
    <cellStyle name="Énfasis5 2" xfId="62"/>
    <cellStyle name="Énfasis6 2" xfId="63"/>
    <cellStyle name="Entrada 2" xfId="64"/>
    <cellStyle name="Estilo 1" xfId="1"/>
    <cellStyle name="Euro" xfId="8"/>
    <cellStyle name="Euro 2" xfId="9"/>
    <cellStyle name="Euro 2 2" xfId="10"/>
    <cellStyle name="Euro 2 3" xfId="11"/>
    <cellStyle name="Euro 3" xfId="12"/>
    <cellStyle name="Euro 4" xfId="13"/>
    <cellStyle name="Euro 5" xfId="65"/>
    <cellStyle name="Incorrecto 2" xfId="66"/>
    <cellStyle name="Millares 2" xfId="14"/>
    <cellStyle name="Millares 2 2" xfId="15"/>
    <cellStyle name="Millares 2 3" xfId="16"/>
    <cellStyle name="Millares 2 4" xfId="17"/>
    <cellStyle name="Millares 2 5" xfId="18"/>
    <cellStyle name="Millares 2 6" xfId="19"/>
    <cellStyle name="Millares 2 7" xfId="20"/>
    <cellStyle name="Millares 3" xfId="21"/>
    <cellStyle name="Millares 3 2" xfId="22"/>
    <cellStyle name="Millares 3 3" xfId="23"/>
    <cellStyle name="Neutral 2" xfId="67"/>
    <cellStyle name="Normal" xfId="0" builtinId="0"/>
    <cellStyle name="Normal 2" xfId="2"/>
    <cellStyle name="Normal 2 2" xfId="24"/>
    <cellStyle name="Normal 2 2 2" xfId="7"/>
    <cellStyle name="Normal 2 2 3" xfId="25"/>
    <cellStyle name="Normal 2 3" xfId="26"/>
    <cellStyle name="Normal 2 3 2" xfId="27"/>
    <cellStyle name="Normal 2 3 3" xfId="28"/>
    <cellStyle name="Normal 3" xfId="3"/>
    <cellStyle name="Normal 3 4" xfId="77"/>
    <cellStyle name="Normal 4" xfId="33"/>
    <cellStyle name="Normal 6" xfId="29"/>
    <cellStyle name="Notas 2" xfId="68"/>
    <cellStyle name="Notas 2 2" xfId="30"/>
    <cellStyle name="Notas 3" xfId="31"/>
    <cellStyle name="Notas 4" xfId="32"/>
    <cellStyle name="Porcentaje 2" xfId="4"/>
    <cellStyle name="Porcentaje 3" xfId="5"/>
    <cellStyle name="Porcentual 2" xfId="6"/>
    <cellStyle name="Salida 2" xfId="69"/>
    <cellStyle name="Texto de advertencia 2" xfId="70"/>
    <cellStyle name="Texto explicativo 2" xfId="71"/>
    <cellStyle name="Título 1 2" xfId="72"/>
    <cellStyle name="Título 2 2" xfId="73"/>
    <cellStyle name="Título 3 2" xfId="74"/>
    <cellStyle name="Título 4" xfId="75"/>
    <cellStyle name="Total 2" xfId="76"/>
  </cellStyles>
  <dxfs count="124"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theme="1"/>
      </font>
      <fill>
        <patternFill>
          <bgColor theme="3" tint="0.39994506668294322"/>
        </patternFill>
      </fill>
    </dxf>
    <dxf>
      <font>
        <b/>
        <i/>
        <strike val="0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1012030</xdr:colOff>
      <xdr:row>0</xdr:row>
      <xdr:rowOff>59533</xdr:rowOff>
    </xdr:from>
    <xdr:to>
      <xdr:col>1</xdr:col>
      <xdr:colOff>142873</xdr:colOff>
      <xdr:row>2</xdr:row>
      <xdr:rowOff>188120</xdr:rowOff>
    </xdr:to>
    <xdr:pic>
      <xdr:nvPicPr>
        <xdr:cNvPr id="2" name="0 Imagen" descr="Imagen1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30" y="59533"/>
          <a:ext cx="2512218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1012030</xdr:colOff>
      <xdr:row>0</xdr:row>
      <xdr:rowOff>59533</xdr:rowOff>
    </xdr:from>
    <xdr:to>
      <xdr:col>1</xdr:col>
      <xdr:colOff>142873</xdr:colOff>
      <xdr:row>3</xdr:row>
      <xdr:rowOff>83345</xdr:rowOff>
    </xdr:to>
    <xdr:pic>
      <xdr:nvPicPr>
        <xdr:cNvPr id="2" name="0 Imagen" descr="Imagen1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30" y="59533"/>
          <a:ext cx="2512218" cy="623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iquetas\c\A-PRODUCCION%202001\AB1-NOVIEMBRE%202001\DESPERDICIO%20NOVIEMBRE%20TSE%20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55\Salud_Ocupacional\Documents%20and%20Settings\maria-ortiz\Escritorio\Base%20de%20Seguimiento%20Integral%20Accidentalidad%20COLMENA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3\Salud_Ocupacional\Salud_Ocupacional\REGIONAL%20CENTRO\ACCIDENTALIDAD\BD_AT\2013\Base%20de%20Seguimiento%20Integral%20Accidentalidad%20(ACCIONES%20Y%20SERVICIOS-COLPATRIA%202013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55\Salud_Ocupacional\Salud_Ocupacional\REGIONAL%20SUR\EMPRESAS%20USUARIAS\2014\JOHN%20RESTREPO%20Y%20CIA\Informe%20Integral%20de%20Gesti&#243;n\Ausentismo%20Nacional%20AccionPlus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55\Salud_Ocupacional\Users\User\AppData\Local\Microsoft\Windows\Temporary%20Internet%20Files\Content.Outlook\CGK9Q54Y\Documents%20and%20Settings\o-luiher\Escritorio\Bico%202008\Plan%202008\Reporte%20Accidentes%20de%20Trabajo-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55\Salud_Ocupacional\Users\liliana-villegas\AppData\Local\Microsoft\Windows\Temporary%20Internet%20Files\Content.Outlook\MW4FZY28\Documents%20and%20Settings\o-luiher\Escritorio\Bico%202008\Plan%202008\Reporte%20Accidentes%20de%20Trabajo-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006\Matriz%20de%20calidad-equipo%20aseguramiento%20%20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55\Salud_Ocupacional\DOCUME~1\ERIKA-~1\CONFIG~1\Temp\7zO77.tmp\CAMILO%20PERE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804"/>
      <sheetName val="5988"/>
      <sheetName val="1530"/>
      <sheetName val="1531"/>
      <sheetName val="RESUMEN UDS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Agencias"/>
      <sheetName val="B-Empresas"/>
      <sheetName val="Caracterizacion"/>
      <sheetName val="Seg-Integral 2013"/>
      <sheetName val="Indicadores"/>
      <sheetName val="Pareto"/>
      <sheetName val="Hoja1"/>
    </sheetNames>
    <sheetDataSet>
      <sheetData sheetId="0" refreshError="1"/>
      <sheetData sheetId="1">
        <row r="6">
          <cell r="A6" t="str">
            <v>BARRANQUILLA</v>
          </cell>
        </row>
        <row r="7">
          <cell r="A7" t="str">
            <v>BOGOTÁ</v>
          </cell>
        </row>
        <row r="8">
          <cell r="A8" t="str">
            <v>BUCARAMANGA</v>
          </cell>
        </row>
        <row r="9">
          <cell r="A9" t="str">
            <v>BUENAVENTURA</v>
          </cell>
        </row>
        <row r="10">
          <cell r="A10" t="str">
            <v>BUGA</v>
          </cell>
        </row>
        <row r="11">
          <cell r="A11" t="str">
            <v>CALI</v>
          </cell>
        </row>
        <row r="12">
          <cell r="A12" t="str">
            <v>CARTAGENA</v>
          </cell>
        </row>
        <row r="13">
          <cell r="A13" t="str">
            <v>CÚCUTA</v>
          </cell>
        </row>
        <row r="14">
          <cell r="A14" t="str">
            <v>GINEBRA</v>
          </cell>
        </row>
        <row r="15">
          <cell r="A15" t="str">
            <v>IBAGUÉ</v>
          </cell>
        </row>
        <row r="16">
          <cell r="A16" t="str">
            <v>MANIZALES</v>
          </cell>
        </row>
        <row r="17">
          <cell r="A17" t="str">
            <v>MEDELLÍN</v>
          </cell>
        </row>
        <row r="18">
          <cell r="A18" t="str">
            <v>MONTERÍA</v>
          </cell>
        </row>
        <row r="19">
          <cell r="A19" t="str">
            <v>PALMIRA</v>
          </cell>
        </row>
        <row r="20">
          <cell r="A20" t="str">
            <v>PASTO</v>
          </cell>
        </row>
        <row r="21">
          <cell r="A21" t="str">
            <v>PEREIRA</v>
          </cell>
        </row>
        <row r="22">
          <cell r="A22" t="str">
            <v>POPAYAN</v>
          </cell>
        </row>
        <row r="23">
          <cell r="A23" t="str">
            <v>SANTA MARTA</v>
          </cell>
        </row>
        <row r="24">
          <cell r="A24" t="str">
            <v>SANTANDER DE QUILICHAO</v>
          </cell>
        </row>
        <row r="25">
          <cell r="A25" t="str">
            <v>TUNJA</v>
          </cell>
        </row>
        <row r="26">
          <cell r="A26" t="str">
            <v>VALLEDUPAR</v>
          </cell>
        </row>
        <row r="27">
          <cell r="A27" t="str">
            <v>VILLAVICENCIO</v>
          </cell>
        </row>
      </sheetData>
      <sheetData sheetId="2">
        <row r="6">
          <cell r="A6" t="str">
            <v>ACCESORIOS INTELIGEN</v>
          </cell>
        </row>
        <row r="7">
          <cell r="A7" t="str">
            <v>ACCION S.A.</v>
          </cell>
        </row>
        <row r="8">
          <cell r="A8" t="str">
            <v>ACUAVIVA S.A. ESP</v>
          </cell>
        </row>
        <row r="9">
          <cell r="A9" t="str">
            <v>AGENCIA DE ADUANAS -</v>
          </cell>
        </row>
        <row r="10">
          <cell r="A10" t="str">
            <v>AGENCIA DE ADUANAS C</v>
          </cell>
        </row>
        <row r="11">
          <cell r="A11" t="str">
            <v>AGENCIA DE SEGUROS F</v>
          </cell>
        </row>
        <row r="12">
          <cell r="A12" t="str">
            <v>AJUSTADORES DE OCCID</v>
          </cell>
        </row>
        <row r="13">
          <cell r="A13" t="str">
            <v>ALBERTO JOSE CARVAJA</v>
          </cell>
        </row>
        <row r="14">
          <cell r="A14" t="str">
            <v>ALDITEC S A</v>
          </cell>
        </row>
        <row r="15">
          <cell r="A15" t="str">
            <v>ALIMENTOS AVICOLA S.</v>
          </cell>
        </row>
        <row r="16">
          <cell r="A16" t="str">
            <v>ALIMENTOS CARNICOS S</v>
          </cell>
        </row>
        <row r="17">
          <cell r="A17" t="str">
            <v>ALIMENTOS TONING S.A</v>
          </cell>
        </row>
        <row r="18">
          <cell r="A18" t="str">
            <v>AMERICAN ASSIST COLO</v>
          </cell>
        </row>
        <row r="19">
          <cell r="A19" t="str">
            <v>AMMA LUDOTECA SAS</v>
          </cell>
        </row>
        <row r="20">
          <cell r="A20" t="str">
            <v>ANCLA Y VIENTO S.A.</v>
          </cell>
        </row>
        <row r="21">
          <cell r="A21" t="str">
            <v>ANDIASISTENCIA CIA D</v>
          </cell>
        </row>
        <row r="22">
          <cell r="A22" t="str">
            <v>ANDINA DE CARNES S.A</v>
          </cell>
        </row>
        <row r="23">
          <cell r="A23" t="str">
            <v>BANCO CAJA SOCIAL BC</v>
          </cell>
        </row>
        <row r="24">
          <cell r="A24" t="str">
            <v>BANCO CORPBANCA COLO</v>
          </cell>
        </row>
        <row r="25">
          <cell r="A25" t="str">
            <v>BANCO FALABELLA S.A.</v>
          </cell>
        </row>
        <row r="26">
          <cell r="A26" t="str">
            <v>BANCO POPULAR</v>
          </cell>
        </row>
        <row r="27">
          <cell r="A27" t="str">
            <v>BANCO WWB S A</v>
          </cell>
        </row>
        <row r="28">
          <cell r="A28" t="str">
            <v>BANCOLOMBIA S.A.</v>
          </cell>
        </row>
        <row r="29">
          <cell r="A29" t="str">
            <v>BBVA COLOMBIA</v>
          </cell>
        </row>
        <row r="30">
          <cell r="A30" t="str">
            <v>BEISBOL DE COLOMBIA</v>
          </cell>
        </row>
        <row r="31">
          <cell r="A31" t="str">
            <v>BELLEZA EXPRESS S.A.</v>
          </cell>
        </row>
        <row r="32">
          <cell r="A32" t="str">
            <v>BEL-STAR S.A.</v>
          </cell>
        </row>
        <row r="33">
          <cell r="A33" t="str">
            <v>BEST CHOICE LTDA</v>
          </cell>
        </row>
        <row r="34">
          <cell r="A34" t="str">
            <v>BIMBO DE COLOMBIA S.</v>
          </cell>
        </row>
        <row r="35">
          <cell r="A35" t="str">
            <v>BIOTECNOLOGIA FARMAC</v>
          </cell>
        </row>
        <row r="36">
          <cell r="A36" t="str">
            <v>BRENNTAG COLOMBIA S.</v>
          </cell>
        </row>
        <row r="37">
          <cell r="A37" t="str">
            <v>BRINSA S.A.</v>
          </cell>
        </row>
        <row r="38">
          <cell r="A38" t="str">
            <v>BSN MEDICAL LTDA.</v>
          </cell>
        </row>
        <row r="39">
          <cell r="A39" t="str">
            <v>BUSSCAR DE COLOMBIA</v>
          </cell>
        </row>
        <row r="40">
          <cell r="A40" t="str">
            <v>C.I. AGROFRUT S.A.</v>
          </cell>
        </row>
        <row r="41">
          <cell r="A41" t="str">
            <v>C.I. TRENACO COLOMBI</v>
          </cell>
        </row>
        <row r="42">
          <cell r="A42" t="str">
            <v>CACHARRERIA MUNDIAL</v>
          </cell>
        </row>
        <row r="43">
          <cell r="A43" t="str">
            <v>CADBURY ADAMS COLOMB</v>
          </cell>
        </row>
        <row r="44">
          <cell r="A44" t="str">
            <v>CAJA DE COMPENSACION</v>
          </cell>
        </row>
        <row r="45">
          <cell r="A45" t="str">
            <v>CAMARA DE COMERCIO D</v>
          </cell>
        </row>
        <row r="46">
          <cell r="A46" t="str">
            <v>CAPITOL S.A.</v>
          </cell>
        </row>
        <row r="47">
          <cell r="A47" t="str">
            <v>CARBONE RODRIGUEZ &amp;</v>
          </cell>
        </row>
        <row r="48">
          <cell r="A48" t="str">
            <v>CARDENAS PEREZ MARTH</v>
          </cell>
        </row>
        <row r="49">
          <cell r="A49" t="str">
            <v xml:space="preserve">CARNES Y DERIVADOS DE OCCIDENTE </v>
          </cell>
        </row>
        <row r="50">
          <cell r="A50" t="str">
            <v>CARVAJAL EDUCACION S</v>
          </cell>
        </row>
        <row r="51">
          <cell r="A51" t="str">
            <v>CARVAJAL EMPAQUES S.</v>
          </cell>
        </row>
        <row r="52">
          <cell r="A52" t="str">
            <v>CARVAJAL ESPACIOS S.</v>
          </cell>
        </row>
        <row r="53">
          <cell r="A53" t="str">
            <v>CARVAJAL PROPIEDADES</v>
          </cell>
        </row>
        <row r="54">
          <cell r="A54" t="str">
            <v>CARVAJAL SERVICIOS S</v>
          </cell>
        </row>
        <row r="55">
          <cell r="A55" t="str">
            <v>CARVAJAL SOLUCIONES</v>
          </cell>
        </row>
        <row r="56">
          <cell r="A56" t="str">
            <v>CARVAJAL TECNOLOGIA</v>
          </cell>
        </row>
        <row r="57">
          <cell r="A57" t="str">
            <v>CASA EDITORIAL EL TI</v>
          </cell>
        </row>
        <row r="58">
          <cell r="A58" t="str">
            <v>CENTRAL LECHERA DE M</v>
          </cell>
        </row>
        <row r="59">
          <cell r="A59" t="str">
            <v>CENTROS COMERCIALES</v>
          </cell>
        </row>
        <row r="60">
          <cell r="A60" t="str">
            <v>CHEVYPLAN S A</v>
          </cell>
        </row>
        <row r="61">
          <cell r="A61" t="str">
            <v>CICSA COLOMBIA S.A.</v>
          </cell>
        </row>
        <row r="62">
          <cell r="A62" t="str">
            <v>COL-HUELLAS S.A.</v>
          </cell>
        </row>
        <row r="63">
          <cell r="A63" t="str">
            <v>COLMENA RIESGOS PROF</v>
          </cell>
        </row>
        <row r="64">
          <cell r="A64" t="str">
            <v>COLOMBINA DEL CAUCA</v>
          </cell>
        </row>
        <row r="65">
          <cell r="A65" t="str">
            <v>COLOMBINA S.A</v>
          </cell>
        </row>
        <row r="66">
          <cell r="A66" t="str">
            <v>COLPATRIA RED MULTIB</v>
          </cell>
        </row>
        <row r="67">
          <cell r="A67" t="str">
            <v>COMERCIAL NUTRESA S.</v>
          </cell>
        </row>
        <row r="68">
          <cell r="A68" t="str">
            <v>COMERCIALIZADORA DE</v>
          </cell>
        </row>
        <row r="69">
          <cell r="A69" t="str">
            <v>COMERCIALIZADORA HOM</v>
          </cell>
        </row>
        <row r="70">
          <cell r="A70" t="str">
            <v>COMERCIALIZADORA NAC</v>
          </cell>
        </row>
        <row r="71">
          <cell r="A71" t="str">
            <v>COMESTIBLES ALDOR S.</v>
          </cell>
        </row>
        <row r="72">
          <cell r="A72" t="str">
            <v>COMPA?IA DE SERVICIO</v>
          </cell>
        </row>
        <row r="73">
          <cell r="A73" t="str">
            <v>COMPANIA ENERGETICA</v>
          </cell>
        </row>
        <row r="74">
          <cell r="A74" t="str">
            <v>CONALPLAS S.A.</v>
          </cell>
        </row>
        <row r="75">
          <cell r="A75" t="str">
            <v>CONCENTRADOS S.A.</v>
          </cell>
        </row>
        <row r="76">
          <cell r="A76" t="str">
            <v>CONFITECOL S.A.</v>
          </cell>
        </row>
        <row r="77">
          <cell r="A77" t="str">
            <v>CONSORCIO SERVICIOS</v>
          </cell>
        </row>
        <row r="78">
          <cell r="A78" t="str">
            <v>CONSTRUCTORA BOLIVAR</v>
          </cell>
        </row>
        <row r="79">
          <cell r="A79" t="str">
            <v>CONTINENTE S.A.</v>
          </cell>
        </row>
        <row r="80">
          <cell r="A80" t="str">
            <v>COOMEVA ENTIDAD PROM</v>
          </cell>
        </row>
        <row r="81">
          <cell r="A81" t="str">
            <v>COOMEVA MEDICINA PRE</v>
          </cell>
        </row>
        <row r="82">
          <cell r="A82" t="str">
            <v>COOMEVA SERVICIOS AD</v>
          </cell>
        </row>
        <row r="83">
          <cell r="A83" t="str">
            <v>COOPERATIVA DE AHORR</v>
          </cell>
        </row>
        <row r="84">
          <cell r="A84" t="str">
            <v>COQUECOL SACI</v>
          </cell>
        </row>
        <row r="85">
          <cell r="A85" t="str">
            <v>CREDIVALORES  CREDIS</v>
          </cell>
        </row>
        <row r="86">
          <cell r="A86" t="str">
            <v>CRISALLTEX S.A.</v>
          </cell>
        </row>
        <row r="87">
          <cell r="A87" t="str">
            <v>CROYDON COLOMBIA S.A</v>
          </cell>
        </row>
        <row r="88">
          <cell r="A88" t="str">
            <v>DECORARCO S.A.</v>
          </cell>
        </row>
        <row r="89">
          <cell r="A89" t="str">
            <v>DELIPAVO LTDA.</v>
          </cell>
        </row>
        <row r="90">
          <cell r="A90" t="str">
            <v>DEPURAR SAS</v>
          </cell>
        </row>
        <row r="91">
          <cell r="A91" t="str">
            <v>DESAROLLOS Y CONSTRU</v>
          </cell>
        </row>
        <row r="92">
          <cell r="A92" t="str">
            <v>DIANA CORPORACION S.</v>
          </cell>
        </row>
        <row r="93">
          <cell r="A93" t="str">
            <v>DIESEL REPUESTOS LTD</v>
          </cell>
        </row>
        <row r="94">
          <cell r="A94" t="str">
            <v>DINAMICA SOLUCIONES</v>
          </cell>
        </row>
        <row r="95">
          <cell r="A95" t="str">
            <v>DISPAPELES S.A. - DI</v>
          </cell>
        </row>
        <row r="96">
          <cell r="A96" t="str">
            <v>DISTRIBUIDORA DALSAN</v>
          </cell>
        </row>
        <row r="97">
          <cell r="A97" t="str">
            <v>DISTRIBUIDORA DE MAR</v>
          </cell>
        </row>
        <row r="98">
          <cell r="A98" t="str">
            <v>DISTRIBUIDORA LIMPIA</v>
          </cell>
        </row>
        <row r="99">
          <cell r="A99" t="str">
            <v>DISTRIPRESTO SAS</v>
          </cell>
        </row>
        <row r="100">
          <cell r="A100" t="str">
            <v>DIVERSION TOTAL S.A.</v>
          </cell>
        </row>
        <row r="101">
          <cell r="A101" t="str">
            <v>DIVERSIONES DE COLOM</v>
          </cell>
        </row>
        <row r="102">
          <cell r="A102" t="str">
            <v>DRYPERS ANDINA Y CIA</v>
          </cell>
        </row>
        <row r="103">
          <cell r="A103" t="str">
            <v>DVALOR SAS</v>
          </cell>
        </row>
        <row r="104">
          <cell r="A104" t="str">
            <v>EFIGAS GAS NATURAL D</v>
          </cell>
        </row>
        <row r="105">
          <cell r="A105" t="str">
            <v>EL ESCUDO DEL QUIJOT</v>
          </cell>
        </row>
        <row r="106">
          <cell r="A106" t="str">
            <v>EL MOLINO EDUARDO MO</v>
          </cell>
        </row>
        <row r="107">
          <cell r="A107" t="str">
            <v>ELEQUIP S.A.</v>
          </cell>
        </row>
        <row r="108">
          <cell r="A108" t="str">
            <v>EMPAQUES FLEXA S A S</v>
          </cell>
        </row>
        <row r="109">
          <cell r="A109" t="str">
            <v>EMPRESA DE ENERGIA D</v>
          </cell>
        </row>
        <row r="110">
          <cell r="A110" t="str">
            <v>EMPRESA DE RECURSOS</v>
          </cell>
        </row>
        <row r="111">
          <cell r="A111" t="str">
            <v>EMPRESA METROPOLITAN</v>
          </cell>
        </row>
        <row r="112">
          <cell r="A112" t="str">
            <v>EMTELCO S.A.</v>
          </cell>
        </row>
        <row r="113">
          <cell r="A113" t="str">
            <v>EQUIPOS E INGENIERIA</v>
          </cell>
        </row>
        <row r="114">
          <cell r="A114" t="str">
            <v>ETERNA S.A.</v>
          </cell>
        </row>
        <row r="115">
          <cell r="A115" t="str">
            <v>EVEREADY DE COLOMBIA</v>
          </cell>
        </row>
        <row r="116">
          <cell r="A116" t="str">
            <v>EXCO COLOMBIANA S.A.</v>
          </cell>
        </row>
        <row r="117">
          <cell r="A117" t="str">
            <v>EXXE LOGISTICA S.A.</v>
          </cell>
        </row>
        <row r="118">
          <cell r="A118" t="str">
            <v>FACTORING BANCOLOMBI</v>
          </cell>
        </row>
        <row r="119">
          <cell r="A119" t="str">
            <v>FIDUCIARIA COLMENA F</v>
          </cell>
        </row>
        <row r="120">
          <cell r="A120" t="str">
            <v>FONDO DE EMPLEADOS A</v>
          </cell>
        </row>
        <row r="121">
          <cell r="A121" t="str">
            <v>FONDO DE EMPLEADOS D</v>
          </cell>
        </row>
        <row r="122">
          <cell r="A122" t="str">
            <v>FRIGOTIMANA SAS</v>
          </cell>
        </row>
        <row r="123">
          <cell r="A123" t="str">
            <v>FUNDACION EPSA</v>
          </cell>
        </row>
        <row r="124">
          <cell r="A124" t="str">
            <v>GLOBAL SOLUTIONS CEN</v>
          </cell>
        </row>
        <row r="125">
          <cell r="A125" t="str">
            <v>GRAFICAS LOS ANDES S</v>
          </cell>
        </row>
        <row r="126">
          <cell r="A126" t="str">
            <v>GRAINGER COLOMBIA S.</v>
          </cell>
        </row>
        <row r="127">
          <cell r="A127" t="str">
            <v>GRASAS S.A.</v>
          </cell>
        </row>
        <row r="128">
          <cell r="A128" t="str">
            <v>GRESCERAMICAS SAS</v>
          </cell>
        </row>
        <row r="129">
          <cell r="A129" t="str">
            <v>GRUPO BAO S.A.</v>
          </cell>
        </row>
        <row r="130">
          <cell r="A130" t="str">
            <v>GRUPO INDUSTRIAL MEX</v>
          </cell>
        </row>
        <row r="131">
          <cell r="A131" t="str">
            <v>GRUPO IT INDUSTINTAS</v>
          </cell>
        </row>
        <row r="132">
          <cell r="A132" t="str">
            <v>GRUPO ODINSA</v>
          </cell>
        </row>
        <row r="133">
          <cell r="A133" t="str">
            <v>GRUPO PORTUARIO</v>
          </cell>
        </row>
        <row r="134">
          <cell r="A134" t="str">
            <v>GRUPO SKIES COLOMBIA</v>
          </cell>
        </row>
        <row r="135">
          <cell r="A135" t="str">
            <v>GTECH FOREIGN HOLDIN</v>
          </cell>
        </row>
        <row r="136">
          <cell r="A136" t="str">
            <v>HARINERA DEL VALLE S</v>
          </cell>
        </row>
        <row r="137">
          <cell r="A137" t="str">
            <v>HENKEL COLOMBIANA S.</v>
          </cell>
        </row>
        <row r="138">
          <cell r="A138" t="str">
            <v>HERNANDEZ SILVA MARI</v>
          </cell>
        </row>
        <row r="139">
          <cell r="A139" t="str">
            <v>ICETEX</v>
          </cell>
        </row>
        <row r="140">
          <cell r="A140" t="str">
            <v>ICOMALLAS S.A.</v>
          </cell>
        </row>
        <row r="141">
          <cell r="A141" t="str">
            <v>IDEA COLOMBIA S.A.S.</v>
          </cell>
        </row>
        <row r="142">
          <cell r="A142" t="str">
            <v>IMPORTADORA CALI S.A</v>
          </cell>
        </row>
        <row r="143">
          <cell r="A143" t="str">
            <v>INATLANTIC S.A.</v>
          </cell>
        </row>
        <row r="144">
          <cell r="A144" t="str">
            <v>INDUSTRIAS ASFALTICA</v>
          </cell>
        </row>
        <row r="145">
          <cell r="A145" t="str">
            <v>ING PENSIONES Y CESA</v>
          </cell>
        </row>
        <row r="146">
          <cell r="A146" t="str">
            <v>INNOVATEC LTDA.</v>
          </cell>
        </row>
        <row r="147">
          <cell r="A147" t="str">
            <v>INTERNATIONAL TUG S.</v>
          </cell>
        </row>
        <row r="148">
          <cell r="A148" t="str">
            <v>INTERTEK CALEB BRETT</v>
          </cell>
        </row>
        <row r="149">
          <cell r="A149" t="str">
            <v>INVERSIONES SM SAS</v>
          </cell>
        </row>
        <row r="150">
          <cell r="A150" t="str">
            <v>INVESTIGACIONES Y CO</v>
          </cell>
        </row>
        <row r="151">
          <cell r="A151" t="str">
            <v>IQ ELECTRONICS COLOM</v>
          </cell>
        </row>
        <row r="152">
          <cell r="A152" t="str">
            <v>ITC INVOICE TO CASH</v>
          </cell>
        </row>
        <row r="153">
          <cell r="A153" t="str">
            <v>J.G.B.S.A.</v>
          </cell>
        </row>
        <row r="154">
          <cell r="A154" t="str">
            <v>JOHN RESTREPO Y CIA</v>
          </cell>
        </row>
        <row r="155">
          <cell r="A155" t="str">
            <v>JOHNSON &amp; JOHNSON DE</v>
          </cell>
        </row>
        <row r="156">
          <cell r="A156" t="str">
            <v>LA RECETTA SOLUCIONE</v>
          </cell>
        </row>
        <row r="157">
          <cell r="A157" t="str">
            <v>LA RIVIERA S.A.S.</v>
          </cell>
        </row>
        <row r="158">
          <cell r="A158" t="str">
            <v>LAB. FRANCO COLOMBIA</v>
          </cell>
        </row>
        <row r="159">
          <cell r="A159" t="str">
            <v>LAFRANCOL INTERNACIO</v>
          </cell>
        </row>
        <row r="160">
          <cell r="A160" t="str">
            <v>LAM LOGISTICA Y TRAN</v>
          </cell>
        </row>
        <row r="161">
          <cell r="A161" t="str">
            <v>LANDERS &amp; COMPAÐIA S</v>
          </cell>
        </row>
        <row r="162">
          <cell r="A162" t="str">
            <v>LEASING BANCOLOMBIA</v>
          </cell>
        </row>
        <row r="163">
          <cell r="A163" t="str">
            <v>LEGISLACION ECONOMIC</v>
          </cell>
        </row>
        <row r="164">
          <cell r="A164" t="str">
            <v>LEMUR 700 S.A.</v>
          </cell>
        </row>
        <row r="165">
          <cell r="A165" t="str">
            <v>LOCATEL RISARALDA S.</v>
          </cell>
        </row>
        <row r="166">
          <cell r="A166" t="str">
            <v>LOGISTICA INTERMODAL</v>
          </cell>
        </row>
        <row r="167">
          <cell r="A167" t="str">
            <v>LOVE ONE STOP SHOP S</v>
          </cell>
        </row>
        <row r="168">
          <cell r="A168" t="str">
            <v>MALUMA S.A.S.</v>
          </cell>
        </row>
        <row r="169">
          <cell r="A169" t="str">
            <v>MANUFACTURAS A F LTD</v>
          </cell>
        </row>
        <row r="170">
          <cell r="A170" t="str">
            <v>MAZAMORRA GOLD SUCUR</v>
          </cell>
        </row>
        <row r="171">
          <cell r="A171" t="str">
            <v>MEDIA COMMERCE PARTN</v>
          </cell>
        </row>
        <row r="172">
          <cell r="A172" t="str">
            <v>MEGA GRAFICS S.A.S.</v>
          </cell>
        </row>
        <row r="173">
          <cell r="A173" t="str">
            <v>MERCK SHARP &amp; DOHME</v>
          </cell>
        </row>
        <row r="174">
          <cell r="A174" t="str">
            <v>MICROCOM COM. Y SEGU</v>
          </cell>
        </row>
        <row r="175">
          <cell r="A175" t="str">
            <v>MIRYAM BOTERO DE MAR</v>
          </cell>
        </row>
        <row r="176">
          <cell r="A176" t="str">
            <v>MIV TRADING LTDA</v>
          </cell>
        </row>
        <row r="177">
          <cell r="A177" t="str">
            <v xml:space="preserve">MM PACKAGING COLOMBIA SAS </v>
          </cell>
        </row>
        <row r="178">
          <cell r="A178" t="str">
            <v>MOLINOS SANTA MARTA</v>
          </cell>
        </row>
        <row r="179">
          <cell r="A179" t="str">
            <v>MORPHO CARDS DE COLO</v>
          </cell>
        </row>
        <row r="180">
          <cell r="A180" t="str">
            <v>MUSICAR S.A.</v>
          </cell>
        </row>
        <row r="181">
          <cell r="A181" t="str">
            <v>NALSANI S.A.</v>
          </cell>
        </row>
        <row r="182">
          <cell r="A182" t="str">
            <v>NAUTISERVICIOS S.A.</v>
          </cell>
        </row>
        <row r="183">
          <cell r="A183" t="str">
            <v>NUTRIAVICOLA</v>
          </cell>
        </row>
        <row r="184">
          <cell r="A184" t="str">
            <v>OBEN MUEBLES S.A.</v>
          </cell>
        </row>
        <row r="185">
          <cell r="A185" t="str">
            <v>OFIXPRES SAS</v>
          </cell>
        </row>
        <row r="186">
          <cell r="A186" t="str">
            <v>OPEN SYSTEMS SUCURSA</v>
          </cell>
        </row>
        <row r="187">
          <cell r="A187" t="str">
            <v>OPP GRANELES S.A.</v>
          </cell>
        </row>
        <row r="188">
          <cell r="A188" t="str">
            <v>ORGANIZACION RADIAL</v>
          </cell>
        </row>
        <row r="189">
          <cell r="A189" t="str">
            <v>P.L.A EXPORT EDITORE</v>
          </cell>
        </row>
        <row r="190">
          <cell r="A190" t="str">
            <v>PAPELES REGIONALES S</v>
          </cell>
        </row>
        <row r="191">
          <cell r="A191" t="str">
            <v>PARKING OLE S.A.</v>
          </cell>
        </row>
        <row r="192">
          <cell r="A192" t="str">
            <v>PAVIMENTOS COLOMBIA</v>
          </cell>
        </row>
        <row r="193">
          <cell r="A193" t="str">
            <v>PILOTOS PRACTICOS DE</v>
          </cell>
        </row>
        <row r="194">
          <cell r="A194" t="str">
            <v>PLANET LOVE LTDA</v>
          </cell>
        </row>
        <row r="195">
          <cell r="A195" t="str">
            <v>POLLOS EL BUCANERO S</v>
          </cell>
        </row>
        <row r="196">
          <cell r="A196" t="str">
            <v>PONKES Y MAS S.A.</v>
          </cell>
        </row>
        <row r="197">
          <cell r="A197" t="str">
            <v>PONTIFICIA UNIVERSID</v>
          </cell>
        </row>
        <row r="198">
          <cell r="A198" t="str">
            <v>PORVENIR S.A.</v>
          </cell>
        </row>
        <row r="199">
          <cell r="A199" t="str">
            <v>PRICESMART COLOMBIA</v>
          </cell>
        </row>
        <row r="200">
          <cell r="A200" t="str">
            <v>PROCOCASA PROMOTORA</v>
          </cell>
        </row>
        <row r="201">
          <cell r="A201" t="str">
            <v>PROFITLINE S A S</v>
          </cell>
        </row>
        <row r="202">
          <cell r="A202" t="str">
            <v>PROMOAMBIENTAL VALLE S.A. E.S.P.</v>
          </cell>
        </row>
        <row r="203">
          <cell r="A203" t="str">
            <v>PROMOTORA DE INVERSI</v>
          </cell>
        </row>
        <row r="204">
          <cell r="A204" t="str">
            <v>QUIMPAC DE COLOMBIA</v>
          </cell>
        </row>
        <row r="205">
          <cell r="A205" t="str">
            <v>RAMIREZ RAMIREZ OSCA</v>
          </cell>
        </row>
        <row r="206">
          <cell r="A206" t="str">
            <v>RECAUDOS DE VALORES</v>
          </cell>
        </row>
        <row r="207">
          <cell r="A207" t="str">
            <v>RECKITT BENCKISER</v>
          </cell>
        </row>
        <row r="208">
          <cell r="A208" t="str">
            <v>REFRASTRABE SA</v>
          </cell>
        </row>
        <row r="209">
          <cell r="A209" t="str">
            <v>RM SISTEMAS LTDA.</v>
          </cell>
        </row>
        <row r="210">
          <cell r="A210" t="str">
            <v>RONDA S.A.</v>
          </cell>
        </row>
        <row r="211">
          <cell r="A211" t="str">
            <v>SANFORD COLOMBIA S.A</v>
          </cell>
        </row>
        <row r="212">
          <cell r="A212" t="str">
            <v>SANOFI-AVENTIS DE CO</v>
          </cell>
        </row>
        <row r="213">
          <cell r="A213" t="str">
            <v>SEGUROS ALFA S.A.</v>
          </cell>
        </row>
        <row r="214">
          <cell r="A214" t="str">
            <v>SEGUROS DE VIDA COLP</v>
          </cell>
        </row>
        <row r="215">
          <cell r="A215" t="str">
            <v>SERVICIOS LOGISTICOS</v>
          </cell>
        </row>
        <row r="216">
          <cell r="A216" t="str">
            <v>SERVICIOS TECNICOS P</v>
          </cell>
        </row>
        <row r="217">
          <cell r="A217" t="str">
            <v>SERVICOMEX LOGISTICA</v>
          </cell>
        </row>
        <row r="218">
          <cell r="A218" t="str">
            <v>SERVICOMEX S.A.</v>
          </cell>
        </row>
        <row r="219">
          <cell r="A219" t="str">
            <v>SERVIENTREGA S.A</v>
          </cell>
        </row>
        <row r="220">
          <cell r="A220" t="str">
            <v>SIEMENS S.A</v>
          </cell>
        </row>
        <row r="221">
          <cell r="A221" t="str">
            <v>SINERGIA GLOBAL EN S</v>
          </cell>
        </row>
        <row r="222">
          <cell r="A222" t="str">
            <v>SOCIEDAD MG S.A.</v>
          </cell>
        </row>
        <row r="223">
          <cell r="A223" t="str">
            <v>SOCIEDAD PUERTO INDU</v>
          </cell>
        </row>
        <row r="224">
          <cell r="A224" t="str">
            <v>SOLLA S.A.</v>
          </cell>
        </row>
        <row r="225">
          <cell r="A225" t="str">
            <v>SOLMEDICAL SAS C.I.</v>
          </cell>
        </row>
        <row r="226">
          <cell r="A226" t="str">
            <v>SPRBUN S.A</v>
          </cell>
        </row>
        <row r="227">
          <cell r="A227" t="str">
            <v>SUNSTAR AMERICAS, IN</v>
          </cell>
        </row>
        <row r="228">
          <cell r="A228" t="str">
            <v>SUPERVISA S.A.</v>
          </cell>
        </row>
        <row r="229">
          <cell r="A229" t="str">
            <v>SUPRA GAMES S A S</v>
          </cell>
        </row>
        <row r="230">
          <cell r="A230" t="str">
            <v>SURTIMOS A SU NEGOCI</v>
          </cell>
        </row>
        <row r="231">
          <cell r="A231" t="str">
            <v>SURTIPRESTO SAS</v>
          </cell>
        </row>
        <row r="232">
          <cell r="A232" t="str">
            <v>SUZUKI MOTOR DE COLO</v>
          </cell>
        </row>
        <row r="233">
          <cell r="A233" t="str">
            <v>SWEETSOL SUCURSAL CO</v>
          </cell>
        </row>
        <row r="234">
          <cell r="A234" t="str">
            <v>TAKEDA S A S</v>
          </cell>
        </row>
        <row r="235">
          <cell r="A235" t="str">
            <v>TECNISOLUTION'S LTDA</v>
          </cell>
        </row>
        <row r="236">
          <cell r="A236" t="str">
            <v>TECSA</v>
          </cell>
        </row>
        <row r="237">
          <cell r="A237" t="str">
            <v>THERMAL CERAMIS DE C</v>
          </cell>
        </row>
        <row r="238">
          <cell r="A238" t="str">
            <v>TOLEDO TEXTILES Y MA</v>
          </cell>
        </row>
        <row r="239">
          <cell r="A239" t="str">
            <v>TOVAR DELGADO JACOBO</v>
          </cell>
        </row>
        <row r="240">
          <cell r="A240" t="str">
            <v>TRANSGRANELES S.A.S</v>
          </cell>
        </row>
        <row r="241">
          <cell r="A241" t="str">
            <v>TRANSPORTE DE LIBRE</v>
          </cell>
        </row>
        <row r="242">
          <cell r="A242" t="str">
            <v>TRANSPORTES EXPRESO</v>
          </cell>
        </row>
        <row r="243">
          <cell r="A243" t="str">
            <v>TRI FIT SA</v>
          </cell>
        </row>
        <row r="244">
          <cell r="A244" t="str">
            <v>TRIADA EMA S.A.</v>
          </cell>
        </row>
        <row r="245">
          <cell r="A245" t="str">
            <v>UFF MOVIL SAS</v>
          </cell>
        </row>
        <row r="246">
          <cell r="A246" t="str">
            <v>UNILEVER ANDINA COLO</v>
          </cell>
        </row>
        <row r="247">
          <cell r="A247" t="str">
            <v>UNITRES S.A.</v>
          </cell>
        </row>
        <row r="248">
          <cell r="A248" t="str">
            <v>VITALNET IPS SAS</v>
          </cell>
        </row>
        <row r="249">
          <cell r="A249" t="str">
            <v>W.L.L.A CORP, WESTIN</v>
          </cell>
        </row>
        <row r="250">
          <cell r="A250" t="str">
            <v>WILLIS CBIA CORREDOR</v>
          </cell>
        </row>
      </sheetData>
      <sheetData sheetId="3">
        <row r="9">
          <cell r="C9" t="str">
            <v>ALMACENES O DEPOSITOS</v>
          </cell>
        </row>
        <row r="10">
          <cell r="C10" t="str">
            <v>AREAS DE PRODUCCION</v>
          </cell>
        </row>
        <row r="11">
          <cell r="C11" t="str">
            <v>AREAS RECREATIVAS O DEPORTIVAS</v>
          </cell>
        </row>
        <row r="12">
          <cell r="C12" t="str">
            <v>CORREDORES O PASILLOS</v>
          </cell>
        </row>
        <row r="13">
          <cell r="C13" t="str">
            <v>ESCALERAS</v>
          </cell>
        </row>
        <row r="14">
          <cell r="C14" t="str">
            <v>PARQUEADEROS O AREAS DE CIRCULACION VEHICULAR</v>
          </cell>
        </row>
        <row r="15">
          <cell r="C15" t="str">
            <v>OFICINAS</v>
          </cell>
        </row>
        <row r="16">
          <cell r="C16" t="str">
            <v>OTRAS AREAS COMUNES</v>
          </cell>
        </row>
        <row r="17">
          <cell r="C17" t="str">
            <v>OTRO</v>
          </cell>
        </row>
        <row r="91">
          <cell r="C91" t="str">
            <v>BIOLOGICO</v>
          </cell>
        </row>
        <row r="92">
          <cell r="C92" t="str">
            <v>FISICO</v>
          </cell>
        </row>
        <row r="93">
          <cell r="C93" t="str">
            <v>QUIMICO</v>
          </cell>
        </row>
        <row r="94">
          <cell r="C94" t="str">
            <v>PSICOSOCIAL</v>
          </cell>
        </row>
        <row r="95">
          <cell r="C95" t="str">
            <v>BIOMECANICO - ERGONOMICO</v>
          </cell>
        </row>
        <row r="96">
          <cell r="C96" t="str">
            <v>MECANICO</v>
          </cell>
        </row>
        <row r="97">
          <cell r="C97" t="str">
            <v>ELECTRICO</v>
          </cell>
        </row>
        <row r="98">
          <cell r="C98" t="str">
            <v>FISICO-QUIMICO</v>
          </cell>
        </row>
        <row r="99">
          <cell r="C99" t="str">
            <v>LOCATIVO</v>
          </cell>
        </row>
        <row r="100">
          <cell r="C100" t="str">
            <v>PUBLICO</v>
          </cell>
        </row>
        <row r="101">
          <cell r="C101" t="str">
            <v>RENDIMIENTO NATURAL</v>
          </cell>
        </row>
        <row r="102">
          <cell r="C102" t="str">
            <v>DEPORTIVO/CULTURAL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Agencias"/>
      <sheetName val="B-Empresas"/>
      <sheetName val="Caracterizacion"/>
      <sheetName val="Seg-Integral 2013"/>
      <sheetName val="Indicadores"/>
      <sheetName val="T-Dinamica"/>
      <sheetName val="Base de Seguimiento Integral Ac"/>
    </sheetNames>
    <sheetDataSet>
      <sheetData sheetId="0"/>
      <sheetData sheetId="1"/>
      <sheetData sheetId="2"/>
      <sheetData sheetId="3">
        <row r="23">
          <cell r="C23" t="str">
            <v>CABEZA</v>
          </cell>
        </row>
        <row r="24">
          <cell r="C24" t="str">
            <v>OJO</v>
          </cell>
        </row>
        <row r="25">
          <cell r="C25" t="str">
            <v>CUELLO</v>
          </cell>
        </row>
        <row r="26">
          <cell r="C26" t="str">
            <v>TRONCO (INCLUYE ESPALDA, COLUMNA VERTEBRAL, MEDULA ESPINAL, PELVIS)</v>
          </cell>
        </row>
        <row r="27">
          <cell r="C27" t="str">
            <v>TORAX</v>
          </cell>
        </row>
        <row r="28">
          <cell r="C28" t="str">
            <v>ABDOMEN</v>
          </cell>
        </row>
        <row r="29">
          <cell r="C29" t="str">
            <v>MIEMBROS SUPERIORES</v>
          </cell>
        </row>
        <row r="30">
          <cell r="C30" t="str">
            <v>MANOS (INCLUYE DEDOS)</v>
          </cell>
        </row>
        <row r="31">
          <cell r="C31" t="str">
            <v>MIEMBROS INFERIORES</v>
          </cell>
        </row>
        <row r="32">
          <cell r="C32" t="str">
            <v>PIES (INCLUYE DEDOS)</v>
          </cell>
        </row>
        <row r="33">
          <cell r="C33" t="str">
            <v>UBICACIONES MULTIPLES</v>
          </cell>
        </row>
        <row r="34">
          <cell r="C34" t="str">
            <v>LESIONES GENERALES U OTRAS</v>
          </cell>
        </row>
        <row r="59">
          <cell r="C59" t="str">
            <v>CAIDA DE PERSONAS</v>
          </cell>
        </row>
        <row r="60">
          <cell r="C60" t="str">
            <v>CAIDA DE OBJETOS</v>
          </cell>
        </row>
        <row r="61">
          <cell r="C61" t="str">
            <v>PISADAS, CHOQUES O GOLPES</v>
          </cell>
        </row>
        <row r="62">
          <cell r="C62" t="str">
            <v>ATRAPAMIENTO</v>
          </cell>
        </row>
        <row r="63">
          <cell r="C63" t="str">
            <v>SOBREESFUERZO, ESFUERZOS EXCESIVOS O FALSO MOVIMIENTO</v>
          </cell>
        </row>
        <row r="64">
          <cell r="C64" t="str">
            <v>EXPOSICION O CONTACTO CON TEMPERATURA EXTREMA</v>
          </cell>
        </row>
        <row r="65">
          <cell r="C65" t="str">
            <v>EXPOSICION O CONTACTO CON LA ELECTRICIDAD</v>
          </cell>
        </row>
        <row r="66">
          <cell r="C66" t="str">
            <v>EXPOSICION O CONTACTO CON SUSTANCIAS NOCIVAS O RADIACIONES O SALPICADURAS</v>
          </cell>
        </row>
        <row r="67">
          <cell r="C67" t="str">
            <v>OTRO</v>
          </cell>
        </row>
        <row r="75">
          <cell r="C75" t="str">
            <v>MAQUINAS Y/O EQUIPOS</v>
          </cell>
        </row>
        <row r="76">
          <cell r="C76" t="str">
            <v>MEDIOS DE TRANSPORTE</v>
          </cell>
        </row>
        <row r="77">
          <cell r="C77" t="str">
            <v>APARATOS</v>
          </cell>
        </row>
        <row r="78">
          <cell r="C78" t="str">
            <v>HERRAMIENTAS, IMPLEMENTOS O UTENSILIOS</v>
          </cell>
        </row>
        <row r="79">
          <cell r="C79" t="str">
            <v>MATERIALES O SUSTANCIAS</v>
          </cell>
        </row>
        <row r="80">
          <cell r="C80" t="str">
            <v>RADIACIONES</v>
          </cell>
        </row>
        <row r="81">
          <cell r="C81" t="str">
            <v>AMBIENTES DE TRABAJO (INCLUYE SUPERFICIES, MUEBLES, EXTERIOR O INTERIOR)</v>
          </cell>
        </row>
        <row r="82">
          <cell r="C82" t="str">
            <v>OTROS AGENTES NO CLASIFICADOS</v>
          </cell>
        </row>
        <row r="83">
          <cell r="C83" t="str">
            <v>ANIMALES (VIVOS O PRODUCTOS ANIMALES)</v>
          </cell>
        </row>
        <row r="84">
          <cell r="C84" t="str">
            <v>AGENTES NO CLASIFICADOS POR FALTA DE DATOS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s Clientes"/>
      <sheetName val="Base de Ausentismo"/>
      <sheetName val="Ausentismo X Empresa"/>
      <sheetName val="Indicadores AccionPlus"/>
    </sheetNames>
    <sheetDataSet>
      <sheetData sheetId="0">
        <row r="2">
          <cell r="A2" t="str">
            <v>A B S RED ASSIST COM</v>
          </cell>
        </row>
        <row r="3">
          <cell r="A3" t="str">
            <v>A.S.A.M. LTDA.</v>
          </cell>
        </row>
        <row r="4">
          <cell r="A4" t="str">
            <v>ABBVIE S A S</v>
          </cell>
        </row>
        <row r="5">
          <cell r="A5" t="str">
            <v>ABURRA LTDA</v>
          </cell>
        </row>
        <row r="6">
          <cell r="A6" t="str">
            <v>ACCION BPO S.A.S.</v>
          </cell>
        </row>
        <row r="7">
          <cell r="A7" t="str">
            <v>ACCION DEL CAUCA S.A</v>
          </cell>
        </row>
        <row r="8">
          <cell r="A8" t="str">
            <v>ACCION INTEGRAL DE R</v>
          </cell>
        </row>
        <row r="9">
          <cell r="A9" t="str">
            <v>ACCION S.A.</v>
          </cell>
        </row>
        <row r="10">
          <cell r="A10" t="str">
            <v>ACCION SALUD S.A. IP</v>
          </cell>
        </row>
        <row r="11">
          <cell r="A11" t="str">
            <v>ACCIONES Y SERVICIOS</v>
          </cell>
        </row>
        <row r="12">
          <cell r="A12" t="str">
            <v>ACH COLOMBIA S.A.</v>
          </cell>
        </row>
        <row r="13">
          <cell r="A13" t="str">
            <v>ACUAVIVA S.A. ESP</v>
          </cell>
        </row>
        <row r="14">
          <cell r="A14" t="str">
            <v>ADMINISTRADORA COUNT</v>
          </cell>
        </row>
        <row r="15">
          <cell r="A15" t="str">
            <v>ADVANCE SCIENTIFIC D</v>
          </cell>
        </row>
        <row r="16">
          <cell r="A16" t="str">
            <v>AGENCIA DE ADUANAS -</v>
          </cell>
        </row>
        <row r="17">
          <cell r="A17" t="str">
            <v>AGENCIA DE ADUANAS U</v>
          </cell>
        </row>
        <row r="18">
          <cell r="A18" t="str">
            <v>AGENCIA DE SEGUROS F</v>
          </cell>
        </row>
        <row r="19">
          <cell r="A19" t="str">
            <v>AGENCIA DE VIAJES Y</v>
          </cell>
        </row>
        <row r="20">
          <cell r="A20" t="str">
            <v>AGREMEZCLAS SAS</v>
          </cell>
        </row>
        <row r="21">
          <cell r="A21" t="str">
            <v>AGROCAMPO S.A.S.</v>
          </cell>
        </row>
        <row r="22">
          <cell r="A22" t="str">
            <v>ALCAMAJO SAS</v>
          </cell>
        </row>
        <row r="23">
          <cell r="A23" t="str">
            <v>ALCATEK S.A.</v>
          </cell>
        </row>
        <row r="24">
          <cell r="A24" t="str">
            <v>ALFAGRES S.A.</v>
          </cell>
        </row>
        <row r="25">
          <cell r="A25" t="str">
            <v>ALIANZA GRAFICA S.A.</v>
          </cell>
        </row>
        <row r="26">
          <cell r="A26" t="str">
            <v>ALIMENTOS CARNICOS S</v>
          </cell>
        </row>
        <row r="27">
          <cell r="A27" t="str">
            <v>ALIMENTOS POLAR COLO</v>
          </cell>
        </row>
        <row r="28">
          <cell r="A28" t="str">
            <v>ALIMENTOS TONING S.A</v>
          </cell>
        </row>
        <row r="29">
          <cell r="A29" t="str">
            <v>ALMACEN INSUAGRO LTD</v>
          </cell>
        </row>
        <row r="30">
          <cell r="A30" t="str">
            <v>ALMACENES EXITO S.A.</v>
          </cell>
        </row>
        <row r="31">
          <cell r="A31" t="str">
            <v>ALPINA PRODUCTOS ALI</v>
          </cell>
        </row>
        <row r="32">
          <cell r="A32" t="str">
            <v>ALUMINIOS DE COLOMBI</v>
          </cell>
        </row>
        <row r="33">
          <cell r="A33" t="str">
            <v>ALVARADO PARRA CARLO</v>
          </cell>
        </row>
        <row r="34">
          <cell r="A34" t="str">
            <v>AMERICAN ASSIST COLO</v>
          </cell>
        </row>
        <row r="35">
          <cell r="A35" t="str">
            <v>ANCLA Y VIENTO S.A.</v>
          </cell>
        </row>
        <row r="36">
          <cell r="A36" t="str">
            <v>ANDIASISTENCIA CIA D</v>
          </cell>
        </row>
        <row r="37">
          <cell r="A37" t="str">
            <v>ANDICALL S.A.S</v>
          </cell>
        </row>
        <row r="38">
          <cell r="A38" t="str">
            <v>AQUAOCCIDENTE S.A. E</v>
          </cell>
        </row>
        <row r="39">
          <cell r="A39" t="str">
            <v>ATOS IT SOLUTIONS AN</v>
          </cell>
        </row>
        <row r="40">
          <cell r="A40" t="str">
            <v>AZZURRY S.A.</v>
          </cell>
        </row>
        <row r="41">
          <cell r="A41" t="str">
            <v>BANCO CAJA SOCIAL BC</v>
          </cell>
        </row>
        <row r="42">
          <cell r="A42" t="str">
            <v>BANCO COOMEVA S.A.</v>
          </cell>
        </row>
        <row r="43">
          <cell r="A43" t="str">
            <v>BANCO CORPBANCA COLO</v>
          </cell>
        </row>
        <row r="44">
          <cell r="A44" t="str">
            <v>BANCO FALABELLA S.A.</v>
          </cell>
        </row>
        <row r="45">
          <cell r="A45" t="str">
            <v>BANCO FINANDINA S A</v>
          </cell>
        </row>
        <row r="46">
          <cell r="A46" t="str">
            <v>BANCO POPULAR</v>
          </cell>
        </row>
        <row r="47">
          <cell r="A47" t="str">
            <v>BANCO WWB S A</v>
          </cell>
        </row>
        <row r="48">
          <cell r="A48" t="str">
            <v>BANCOLOMBIA S.A.</v>
          </cell>
        </row>
        <row r="49">
          <cell r="A49" t="str">
            <v>BASCULAS PROMETALICO</v>
          </cell>
        </row>
        <row r="50">
          <cell r="A50" t="str">
            <v>BAVARIA S.A.</v>
          </cell>
        </row>
        <row r="51">
          <cell r="A51" t="str">
            <v>BBVA ASSET MANAGEMEN</v>
          </cell>
        </row>
        <row r="52">
          <cell r="A52" t="str">
            <v>BBVA COLOMBIA</v>
          </cell>
        </row>
        <row r="53">
          <cell r="A53" t="str">
            <v>BBVA VALORES COLOMBI</v>
          </cell>
        </row>
        <row r="54">
          <cell r="A54" t="str">
            <v>BECOLLITO S.A.S.</v>
          </cell>
        </row>
        <row r="55">
          <cell r="A55" t="str">
            <v>BEIERSDORF S.A. SIGL</v>
          </cell>
        </row>
        <row r="56">
          <cell r="A56" t="str">
            <v>BEISBOL DE COLOMBIA</v>
          </cell>
        </row>
        <row r="57">
          <cell r="A57" t="str">
            <v>BELLEZA EXPRESS S.A.</v>
          </cell>
        </row>
        <row r="58">
          <cell r="A58" t="str">
            <v>BEL-STAR S.A.</v>
          </cell>
        </row>
        <row r="59">
          <cell r="A59" t="str">
            <v>BEST CHOICE LTDA</v>
          </cell>
        </row>
        <row r="60">
          <cell r="A60" t="str">
            <v>BIMBO DE COLOMBIA S.</v>
          </cell>
        </row>
        <row r="61">
          <cell r="A61" t="str">
            <v>BIOTECNIK SAS</v>
          </cell>
        </row>
        <row r="62">
          <cell r="A62" t="str">
            <v>BOHLER-UDDEHOLM COLO</v>
          </cell>
        </row>
        <row r="63">
          <cell r="A63" t="str">
            <v>BRENNTAG COLOMBIA S.</v>
          </cell>
        </row>
        <row r="64">
          <cell r="A64" t="str">
            <v>BRINSA S.A.</v>
          </cell>
        </row>
        <row r="65">
          <cell r="A65" t="str">
            <v>BRISTOL-MYERS SQUIBB</v>
          </cell>
        </row>
        <row r="66">
          <cell r="A66" t="str">
            <v>BSN MEDICAL LTDA</v>
          </cell>
        </row>
        <row r="67">
          <cell r="A67" t="str">
            <v>BUSSCAR DE COLOMBIA</v>
          </cell>
        </row>
        <row r="68">
          <cell r="A68" t="str">
            <v>C. Y P. DEL R. S.A.</v>
          </cell>
        </row>
        <row r="69">
          <cell r="A69" t="str">
            <v>C.I. AGROFRUT S.A.</v>
          </cell>
        </row>
        <row r="70">
          <cell r="A70" t="str">
            <v>C.I. COMEXA S.A.</v>
          </cell>
        </row>
        <row r="71">
          <cell r="A71" t="str">
            <v>C.I. DISEñO Y MODA I</v>
          </cell>
        </row>
        <row r="72">
          <cell r="A72" t="str">
            <v>C.I. REAL S.A.</v>
          </cell>
        </row>
        <row r="73">
          <cell r="A73" t="str">
            <v>C.I. TRENACO COLOMBI</v>
          </cell>
        </row>
        <row r="74">
          <cell r="A74" t="str">
            <v>C.V.TELEVISION LTDA</v>
          </cell>
        </row>
        <row r="75">
          <cell r="A75" t="str">
            <v>CACHARRERIA MUNDIAL</v>
          </cell>
        </row>
        <row r="76">
          <cell r="A76" t="str">
            <v>CADBURY ADAMS COLOMB</v>
          </cell>
        </row>
        <row r="77">
          <cell r="A77" t="str">
            <v>CAJA COLOMBIANA DE S</v>
          </cell>
        </row>
        <row r="78">
          <cell r="A78" t="str">
            <v>CAJA DE COMPENSACION</v>
          </cell>
        </row>
        <row r="79">
          <cell r="A79" t="str">
            <v>CAMARA DE COMERCIO D</v>
          </cell>
        </row>
        <row r="80">
          <cell r="A80" t="str">
            <v>CAMIN CARGO CONTROL</v>
          </cell>
        </row>
        <row r="81">
          <cell r="A81" t="str">
            <v>CAPITALIZADORA COLPA</v>
          </cell>
        </row>
        <row r="82">
          <cell r="A82" t="str">
            <v>CAPITOL S.A.</v>
          </cell>
        </row>
        <row r="83">
          <cell r="A83" t="str">
            <v>CARNES Y DERIVADOS D</v>
          </cell>
        </row>
        <row r="84">
          <cell r="A84" t="str">
            <v>CARTONERA NACIONAL S</v>
          </cell>
        </row>
        <row r="85">
          <cell r="A85" t="str">
            <v>CARVAJAL EDUCACION S</v>
          </cell>
        </row>
        <row r="86">
          <cell r="A86" t="str">
            <v>CARVAJAL EMPAQUES S.</v>
          </cell>
        </row>
        <row r="87">
          <cell r="A87" t="str">
            <v>CARVAJAL ESPACIOS S.</v>
          </cell>
        </row>
        <row r="88">
          <cell r="A88" t="str">
            <v>CARVAJAL SOLUCIONES</v>
          </cell>
        </row>
        <row r="89">
          <cell r="A89" t="str">
            <v>CARVAJAL TECNOLOGIA</v>
          </cell>
        </row>
        <row r="90">
          <cell r="A90" t="str">
            <v>CASA EDITORIAL EL TI</v>
          </cell>
        </row>
        <row r="91">
          <cell r="A91" t="str">
            <v>CENCOSUD COLOMBIA S.</v>
          </cell>
        </row>
        <row r="92">
          <cell r="A92" t="str">
            <v>CENTRAL DE INVERSION</v>
          </cell>
        </row>
        <row r="93">
          <cell r="A93" t="str">
            <v>CENTRALES ELECTRICAS</v>
          </cell>
        </row>
        <row r="94">
          <cell r="A94" t="str">
            <v>CENTRO CULTURAL Y ED</v>
          </cell>
        </row>
        <row r="95">
          <cell r="A95" t="str">
            <v>CENTRO INTERNAL DE A</v>
          </cell>
        </row>
        <row r="96">
          <cell r="A96" t="str">
            <v>CENTROS COMERCIALES</v>
          </cell>
        </row>
        <row r="97">
          <cell r="A97" t="str">
            <v>CERVECERIA UNION S.A</v>
          </cell>
        </row>
        <row r="98">
          <cell r="A98" t="str">
            <v>CHARRY TRADING S.A.S</v>
          </cell>
        </row>
        <row r="99">
          <cell r="A99" t="str">
            <v>CHEVYPLAN S A</v>
          </cell>
        </row>
        <row r="100">
          <cell r="A100" t="str">
            <v>CICSA COLOMBIA S.A.</v>
          </cell>
        </row>
        <row r="101">
          <cell r="A101" t="str">
            <v>CIE DE COLOMBIA S A</v>
          </cell>
        </row>
        <row r="102">
          <cell r="A102" t="str">
            <v>CITI RECOVERY</v>
          </cell>
        </row>
        <row r="103">
          <cell r="A103" t="str">
            <v>CITIBANK COLOMBIA S.</v>
          </cell>
        </row>
        <row r="104">
          <cell r="A104" t="str">
            <v>CIUDADELA COMERCIAL</v>
          </cell>
        </row>
        <row r="105">
          <cell r="A105" t="str">
            <v>CLINICA NUESTRA SEÐO</v>
          </cell>
        </row>
        <row r="106">
          <cell r="A106" t="str">
            <v>CODENSA S.A ESP</v>
          </cell>
        </row>
        <row r="107">
          <cell r="A107" t="str">
            <v>COLBESA S.A.</v>
          </cell>
        </row>
        <row r="108">
          <cell r="A108" t="str">
            <v>COL-HUELLAS S.A.</v>
          </cell>
        </row>
        <row r="109">
          <cell r="A109" t="str">
            <v>COLMENA CAPITALIZADO</v>
          </cell>
        </row>
        <row r="110">
          <cell r="A110" t="str">
            <v>COLMENA FIDUCIARIA</v>
          </cell>
        </row>
        <row r="111">
          <cell r="A111" t="str">
            <v>COLMENA RIESGOS PROF</v>
          </cell>
        </row>
        <row r="112">
          <cell r="A112" t="str">
            <v>COLOMBINA DEL CAUCA</v>
          </cell>
        </row>
        <row r="113">
          <cell r="A113" t="str">
            <v>COLOMBINA S.A</v>
          </cell>
        </row>
        <row r="114">
          <cell r="A114" t="str">
            <v>COLPATRIA RED MULTIB</v>
          </cell>
        </row>
        <row r="115">
          <cell r="A115" t="str">
            <v>COLREPFIN LTDA</v>
          </cell>
        </row>
        <row r="116">
          <cell r="A116" t="str">
            <v>COMERCIAL NUTRESA S.</v>
          </cell>
        </row>
        <row r="117">
          <cell r="A117" t="str">
            <v>COMERCIALIZADORA DE</v>
          </cell>
        </row>
        <row r="118">
          <cell r="A118" t="str">
            <v>COMERCIALIZADORA HOM</v>
          </cell>
        </row>
        <row r="119">
          <cell r="A119" t="str">
            <v>COMERCIALIZADORA NAC</v>
          </cell>
        </row>
        <row r="120">
          <cell r="A120" t="str">
            <v>COMERCIALIZADORA V.M</v>
          </cell>
        </row>
        <row r="121">
          <cell r="A121" t="str">
            <v>COMESTIBLES ALDOR S.</v>
          </cell>
        </row>
        <row r="122">
          <cell r="A122" t="str">
            <v>COMEXA DE COLOMBIA S</v>
          </cell>
        </row>
        <row r="123">
          <cell r="A123" t="str">
            <v>COMPA?IA DE SERVICIO</v>
          </cell>
        </row>
        <row r="124">
          <cell r="A124" t="str">
            <v>COMPANIA ENERGETICA</v>
          </cell>
        </row>
        <row r="125">
          <cell r="A125" t="str">
            <v>COMPAÑIA COLOMBIANA</v>
          </cell>
        </row>
        <row r="126">
          <cell r="A126" t="str">
            <v>COMPAÑIA FOSFORERA C</v>
          </cell>
        </row>
        <row r="127">
          <cell r="A127" t="str">
            <v>COMPAÑIA NAC DE LEVA</v>
          </cell>
        </row>
        <row r="128">
          <cell r="A128" t="str">
            <v>CONALVIAS CONSTRUCCI</v>
          </cell>
        </row>
        <row r="129">
          <cell r="A129" t="str">
            <v>CONALVIAS EQUIPOS S</v>
          </cell>
        </row>
        <row r="130">
          <cell r="A130" t="str">
            <v>CONECTA SALUD S.A.</v>
          </cell>
        </row>
        <row r="131">
          <cell r="A131" t="str">
            <v>CONECTAMOS FINANCIER</v>
          </cell>
        </row>
        <row r="132">
          <cell r="A132" t="str">
            <v>CONFITECOL S.A.</v>
          </cell>
        </row>
        <row r="133">
          <cell r="A133" t="str">
            <v>CONSERVAS  COLOMBINA</v>
          </cell>
        </row>
        <row r="134">
          <cell r="A134" t="str">
            <v>CONSORCIO DESAROLLO</v>
          </cell>
        </row>
        <row r="135">
          <cell r="A135" t="str">
            <v>CONSORCIO MERCO LOGI</v>
          </cell>
        </row>
        <row r="136">
          <cell r="A136" t="str">
            <v>CONSORCIO ODIVAL</v>
          </cell>
        </row>
        <row r="137">
          <cell r="A137" t="str">
            <v>CONSORCIO SERVICIOS</v>
          </cell>
        </row>
        <row r="138">
          <cell r="A138" t="str">
            <v>CONSTRUCTORA BOLIVAR</v>
          </cell>
        </row>
        <row r="139">
          <cell r="A139" t="str">
            <v>CONTAC CENTER AMERIC</v>
          </cell>
        </row>
        <row r="140">
          <cell r="A140" t="str">
            <v>CONTINENTE S.A.</v>
          </cell>
        </row>
        <row r="141">
          <cell r="A141" t="str">
            <v>COOMEVA CORREDORES D</v>
          </cell>
        </row>
        <row r="142">
          <cell r="A142" t="str">
            <v>COOMEVA ENTIDAD PROM</v>
          </cell>
        </row>
        <row r="143">
          <cell r="A143" t="str">
            <v>COOMEVA MEDICINA PRE</v>
          </cell>
        </row>
        <row r="144">
          <cell r="A144" t="str">
            <v>COOMEVA SERVICIOS AD</v>
          </cell>
        </row>
        <row r="145">
          <cell r="A145" t="str">
            <v>COOMEVA TURISMO AGEN</v>
          </cell>
        </row>
        <row r="146">
          <cell r="A146" t="str">
            <v>COOP MEDICA DEL VALL</v>
          </cell>
        </row>
        <row r="147">
          <cell r="A147" t="str">
            <v>COOP MULTIACTIVA DE</v>
          </cell>
        </row>
        <row r="148">
          <cell r="A148" t="str">
            <v>COOPERATIVA DE AHORR</v>
          </cell>
        </row>
        <row r="149">
          <cell r="A149" t="str">
            <v>COOPERATIVA MULTIACT</v>
          </cell>
        </row>
        <row r="150">
          <cell r="A150" t="str">
            <v>CORONA GOLD S A S</v>
          </cell>
        </row>
        <row r="151">
          <cell r="A151" t="str">
            <v>CORP COOMEVA PARA LA</v>
          </cell>
        </row>
        <row r="152">
          <cell r="A152" t="str">
            <v>CORPORACION CLUB CAM</v>
          </cell>
        </row>
        <row r="153">
          <cell r="A153" t="str">
            <v>CORPORACION SOCIAL D</v>
          </cell>
        </row>
        <row r="154">
          <cell r="A154" t="str">
            <v>CORRUGADOS DE RISARA</v>
          </cell>
        </row>
        <row r="155">
          <cell r="A155" t="str">
            <v>CREDIVALORES  CREDIS</v>
          </cell>
        </row>
        <row r="156">
          <cell r="A156" t="str">
            <v>CRISALLTEX S.A.</v>
          </cell>
        </row>
        <row r="157">
          <cell r="A157" t="str">
            <v>CROYDON COLOMBIA S.A</v>
          </cell>
        </row>
        <row r="158">
          <cell r="A158" t="str">
            <v>CUIDAR S.A.</v>
          </cell>
        </row>
        <row r="159">
          <cell r="A159" t="str">
            <v>DC YUMBO SAS</v>
          </cell>
        </row>
        <row r="160">
          <cell r="A160" t="str">
            <v>DECORARCO S.A.</v>
          </cell>
        </row>
        <row r="161">
          <cell r="A161" t="str">
            <v>DELIPAVO LTDA.</v>
          </cell>
        </row>
        <row r="162">
          <cell r="A162" t="str">
            <v>DEPARTAMENTO DE ANTI</v>
          </cell>
        </row>
        <row r="163">
          <cell r="A163" t="str">
            <v>DERMATOLOGICA S.A.</v>
          </cell>
        </row>
        <row r="164">
          <cell r="A164" t="str">
            <v>DESAROLLOS Y CONSTRU</v>
          </cell>
        </row>
        <row r="165">
          <cell r="A165" t="str">
            <v>DHL GLOBAL FORWARDIN</v>
          </cell>
        </row>
        <row r="166">
          <cell r="A166" t="str">
            <v>DIACO S.A.</v>
          </cell>
        </row>
        <row r="167">
          <cell r="A167" t="str">
            <v>DIANA CORPORACION S.</v>
          </cell>
        </row>
        <row r="168">
          <cell r="A168" t="str">
            <v>DIESEL REPUESTOS S.A</v>
          </cell>
        </row>
        <row r="169">
          <cell r="A169" t="str">
            <v>DISPAPELES S.A. - DI</v>
          </cell>
        </row>
        <row r="170">
          <cell r="A170" t="str">
            <v>DISPRESCO SAS</v>
          </cell>
        </row>
        <row r="171">
          <cell r="A171" t="str">
            <v>DISTRIBUCIONES DAMAS</v>
          </cell>
        </row>
        <row r="172">
          <cell r="A172" t="str">
            <v>DISTRIBUCIONES MACRO</v>
          </cell>
        </row>
        <row r="173">
          <cell r="A173" t="str">
            <v>DISTRIBUIDORA CARTON</v>
          </cell>
        </row>
        <row r="174">
          <cell r="A174" t="str">
            <v>DISTRIBUIDORA DALSAN</v>
          </cell>
        </row>
        <row r="175">
          <cell r="A175" t="str">
            <v>DISTRIBUIDORA DE MAR</v>
          </cell>
        </row>
        <row r="176">
          <cell r="A176" t="str">
            <v>DISTRIBUIDORA EL FAR</v>
          </cell>
        </row>
        <row r="177">
          <cell r="A177" t="str">
            <v>DISTRIBUIDORA LIMPIA</v>
          </cell>
        </row>
        <row r="178">
          <cell r="A178" t="str">
            <v>DISTRIBUIDORA SURTIN</v>
          </cell>
        </row>
        <row r="179">
          <cell r="A179" t="str">
            <v>DISTRIPRESTO SAS</v>
          </cell>
        </row>
        <row r="180">
          <cell r="A180" t="str">
            <v>DIVERSIONES DE COLOM</v>
          </cell>
        </row>
        <row r="181">
          <cell r="A181" t="str">
            <v>DRYPERS ANDINA Y CIA</v>
          </cell>
        </row>
        <row r="182">
          <cell r="A182" t="str">
            <v>DULCEMAX LTDA</v>
          </cell>
        </row>
        <row r="183">
          <cell r="A183" t="str">
            <v>DVALOR SAS</v>
          </cell>
        </row>
        <row r="184">
          <cell r="A184" t="str">
            <v>EDATEL S A E S P</v>
          </cell>
        </row>
        <row r="185">
          <cell r="A185" t="str">
            <v>EDITORIAL PLANETA CO</v>
          </cell>
        </row>
        <row r="186">
          <cell r="A186" t="str">
            <v>EFIGAS GAS NATURAL D</v>
          </cell>
        </row>
        <row r="187">
          <cell r="A187" t="str">
            <v>EL MOLINO EDUARDO MO</v>
          </cell>
        </row>
        <row r="188">
          <cell r="A188" t="str">
            <v>ELECTRIFICADORA DE C</v>
          </cell>
        </row>
        <row r="189">
          <cell r="A189" t="str">
            <v>ELEQUIP S.A.</v>
          </cell>
        </row>
        <row r="190">
          <cell r="A190" t="str">
            <v>EMGESA S.A.</v>
          </cell>
        </row>
        <row r="191">
          <cell r="A191" t="str">
            <v>EMPRESA DE ENERGIA D</v>
          </cell>
        </row>
        <row r="192">
          <cell r="A192" t="str">
            <v>EMPRESA DE RECURSOS</v>
          </cell>
        </row>
        <row r="193">
          <cell r="A193" t="str">
            <v>EMPRESA METROPOLITAN</v>
          </cell>
        </row>
        <row r="194">
          <cell r="A194" t="str">
            <v>EMTELCO S.A.</v>
          </cell>
        </row>
        <row r="195">
          <cell r="A195" t="str">
            <v>ENERLIM S.A E.S.P</v>
          </cell>
        </row>
        <row r="196">
          <cell r="A196" t="str">
            <v>ENTIDAD PROMOTORA DE</v>
          </cell>
        </row>
        <row r="197">
          <cell r="A197" t="str">
            <v>EQUIPOS E INGENIERIA</v>
          </cell>
        </row>
        <row r="198">
          <cell r="A198" t="str">
            <v>ESCO INGENIERIA LIMI</v>
          </cell>
        </row>
        <row r="199">
          <cell r="A199" t="str">
            <v>ESIETE S.A.S.</v>
          </cell>
        </row>
        <row r="200">
          <cell r="A200" t="str">
            <v>ESTRUMETAL S.A.</v>
          </cell>
        </row>
        <row r="201">
          <cell r="A201" t="str">
            <v>ETERNA S.A.</v>
          </cell>
        </row>
        <row r="202">
          <cell r="A202" t="str">
            <v>EVEREADY DE COLOMBIA</v>
          </cell>
        </row>
        <row r="203">
          <cell r="A203" t="str">
            <v>EXCO COLOMBIANA S.A.</v>
          </cell>
        </row>
        <row r="204">
          <cell r="A204" t="str">
            <v>FABLAMP LTDA</v>
          </cell>
        </row>
        <row r="205">
          <cell r="A205" t="str">
            <v>FABRICA DE ESPECIAS</v>
          </cell>
        </row>
        <row r="206">
          <cell r="A206" t="str">
            <v>FANTURS S.A.S.</v>
          </cell>
        </row>
        <row r="207">
          <cell r="A207" t="str">
            <v>FASECOL SAS</v>
          </cell>
        </row>
        <row r="208">
          <cell r="A208" t="str">
            <v>FEDERACION NACIONAL</v>
          </cell>
        </row>
        <row r="209">
          <cell r="A209" t="str">
            <v>FIDUCIARIA BANCOLOMB</v>
          </cell>
        </row>
        <row r="210">
          <cell r="A210" t="str">
            <v>FINCON S A S</v>
          </cell>
        </row>
        <row r="211">
          <cell r="A211" t="str">
            <v>FINISSIMA SAS</v>
          </cell>
        </row>
        <row r="212">
          <cell r="A212" t="str">
            <v>FLEISCHMANN FOODS SA</v>
          </cell>
        </row>
        <row r="213">
          <cell r="A213" t="str">
            <v>FONDEFAL</v>
          </cell>
        </row>
        <row r="214">
          <cell r="A214" t="str">
            <v>FONDO DE EMPLEADOS A</v>
          </cell>
        </row>
        <row r="215">
          <cell r="A215" t="str">
            <v>FONDO DE EMPLEADOS D</v>
          </cell>
        </row>
        <row r="216">
          <cell r="A216" t="str">
            <v>FONDO MUTUO DE INVER</v>
          </cell>
        </row>
        <row r="217">
          <cell r="A217" t="str">
            <v>FRANCISCO JAVIER MON</v>
          </cell>
        </row>
        <row r="218">
          <cell r="A218" t="str">
            <v>FRANSARA S.A.</v>
          </cell>
        </row>
        <row r="219">
          <cell r="A219" t="str">
            <v>FRIGOTIMANA SAS</v>
          </cell>
        </row>
        <row r="220">
          <cell r="A220" t="str">
            <v>FUNDACION CARULLA</v>
          </cell>
        </row>
        <row r="221">
          <cell r="A221" t="str">
            <v>FUNDACION COLMENA</v>
          </cell>
        </row>
        <row r="222">
          <cell r="A222" t="str">
            <v>FUNDACION COLOMBINA</v>
          </cell>
        </row>
        <row r="223">
          <cell r="A223" t="str">
            <v>FUNDACION COOMEVA</v>
          </cell>
        </row>
        <row r="224">
          <cell r="A224" t="str">
            <v>FUNDACION MANUEL MEJ</v>
          </cell>
        </row>
        <row r="225">
          <cell r="A225" t="str">
            <v>FUNDACION SOCIAL</v>
          </cell>
        </row>
        <row r="226">
          <cell r="A226" t="str">
            <v>GAMEZ EDITORES SAS</v>
          </cell>
        </row>
        <row r="227">
          <cell r="A227" t="str">
            <v>GAS NATURAL DEL ORIE</v>
          </cell>
        </row>
        <row r="228">
          <cell r="A228" t="str">
            <v>GAS NATURAL S.A. ESP</v>
          </cell>
        </row>
        <row r="229">
          <cell r="A229" t="str">
            <v>GESTIONES Y COBRANZA</v>
          </cell>
        </row>
        <row r="230">
          <cell r="A230" t="str">
            <v>GLOBAL SECURITIES S.</v>
          </cell>
        </row>
        <row r="231">
          <cell r="A231" t="str">
            <v>GLOBAL SOLUTIONS CEN</v>
          </cell>
        </row>
        <row r="232">
          <cell r="A232" t="str">
            <v>GOMEZ MARTINEZ FLOR</v>
          </cell>
        </row>
        <row r="233">
          <cell r="A233" t="str">
            <v>GRAINGER COLOMBIA S.</v>
          </cell>
        </row>
        <row r="234">
          <cell r="A234" t="str">
            <v>GRAMALOTE COLOMBIA L</v>
          </cell>
        </row>
        <row r="235">
          <cell r="A235" t="str">
            <v>GRAN CONSUMO S.A.S.</v>
          </cell>
        </row>
        <row r="236">
          <cell r="A236" t="str">
            <v>GRAN TIERRA ENERGY C</v>
          </cell>
        </row>
        <row r="237">
          <cell r="A237" t="str">
            <v>GRANOS Y CEREALES DE</v>
          </cell>
        </row>
        <row r="238">
          <cell r="A238" t="str">
            <v>GRESCERAMICAS SAS</v>
          </cell>
        </row>
        <row r="239">
          <cell r="A239" t="str">
            <v>GRUNENTHAL COLOMBIAN</v>
          </cell>
        </row>
        <row r="240">
          <cell r="A240" t="str">
            <v>GRUPO ALIMENTARIO DE</v>
          </cell>
        </row>
        <row r="241">
          <cell r="A241" t="str">
            <v>GRUPO BAO S.A.</v>
          </cell>
        </row>
        <row r="242">
          <cell r="A242" t="str">
            <v>GRUPO INDUSTRIAL MEX</v>
          </cell>
        </row>
        <row r="243">
          <cell r="A243" t="str">
            <v>GRUPO IT INDUSTINTAS</v>
          </cell>
        </row>
        <row r="244">
          <cell r="A244" t="str">
            <v>GRUPO ODINSA</v>
          </cell>
        </row>
        <row r="245">
          <cell r="A245" t="str">
            <v>GRUPO PORTUARIO</v>
          </cell>
        </row>
        <row r="246">
          <cell r="A246" t="str">
            <v>GRUPO SKIES COLOMBIA</v>
          </cell>
        </row>
        <row r="247">
          <cell r="A247" t="str">
            <v>GTECH COLOMBIA LTDA</v>
          </cell>
        </row>
        <row r="248">
          <cell r="A248" t="str">
            <v>GTECH FOREIGN HOLDIN</v>
          </cell>
        </row>
        <row r="249">
          <cell r="A249" t="str">
            <v>GTECH S.A.S</v>
          </cell>
        </row>
        <row r="250">
          <cell r="A250" t="str">
            <v>GUILLERMO PULGARIN S</v>
          </cell>
        </row>
        <row r="251">
          <cell r="A251" t="str">
            <v>HARINERA DEL VALLE S</v>
          </cell>
        </row>
        <row r="252">
          <cell r="A252" t="str">
            <v>HENKEL COLOMBIANA S.</v>
          </cell>
        </row>
        <row r="253">
          <cell r="A253" t="str">
            <v>HERNANDEZ SILVA MARI</v>
          </cell>
        </row>
        <row r="254">
          <cell r="A254" t="str">
            <v>HEWLETT PACKARD COLO</v>
          </cell>
        </row>
        <row r="255">
          <cell r="A255" t="str">
            <v>HIGH TECHNOLOGY SYST</v>
          </cell>
        </row>
        <row r="256">
          <cell r="A256" t="str">
            <v>HOLGUIN Y A H SOCIED</v>
          </cell>
        </row>
        <row r="257">
          <cell r="A257" t="str">
            <v>HOTEL OCEANIA CENTRO</v>
          </cell>
        </row>
        <row r="258">
          <cell r="A258" t="str">
            <v>HOTELES MS SAS</v>
          </cell>
        </row>
        <row r="259">
          <cell r="A259" t="str">
            <v>IBERYKA S.A.</v>
          </cell>
        </row>
        <row r="260">
          <cell r="A260" t="str">
            <v>IDEA COLOMBIA S.A.S.</v>
          </cell>
        </row>
        <row r="261">
          <cell r="A261" t="str">
            <v>INATLANTIC S.A.</v>
          </cell>
        </row>
        <row r="262">
          <cell r="A262" t="str">
            <v>INCOCREDITO</v>
          </cell>
        </row>
        <row r="263">
          <cell r="A263" t="str">
            <v>INDUSTRIAS AGROPECUA</v>
          </cell>
        </row>
        <row r="264">
          <cell r="A264" t="str">
            <v>INDUSTRIAS ASFALTICA</v>
          </cell>
        </row>
        <row r="265">
          <cell r="A265" t="str">
            <v>INDUSTRIAS REFRIDCOL</v>
          </cell>
        </row>
        <row r="266">
          <cell r="A266" t="str">
            <v>INNOVATIONS GAMES S</v>
          </cell>
        </row>
        <row r="267">
          <cell r="A267" t="str">
            <v>INTERNATIONAL TUG SA</v>
          </cell>
        </row>
        <row r="268">
          <cell r="A268" t="str">
            <v>INTERTEK CALEB BRETT</v>
          </cell>
        </row>
        <row r="269">
          <cell r="A269" t="str">
            <v>INVERSIONES AFIN SA</v>
          </cell>
        </row>
        <row r="270">
          <cell r="A270" t="str">
            <v>INVERSIONES CONALVIA</v>
          </cell>
        </row>
        <row r="271">
          <cell r="A271" t="str">
            <v>INVERSIONES DISTRIPE</v>
          </cell>
        </row>
        <row r="272">
          <cell r="A272" t="str">
            <v>INVERSIONES SM SAS</v>
          </cell>
        </row>
        <row r="273">
          <cell r="A273" t="str">
            <v>IQ ELECTRONICS COLOM</v>
          </cell>
        </row>
        <row r="274">
          <cell r="A274" t="str">
            <v>ITALCOL SA</v>
          </cell>
        </row>
        <row r="275">
          <cell r="A275" t="str">
            <v>ITC INVOICE TO CASH</v>
          </cell>
        </row>
        <row r="276">
          <cell r="A276" t="str">
            <v>J.G.B.S.A.</v>
          </cell>
        </row>
        <row r="277">
          <cell r="A277" t="str">
            <v>JANSSEN CILAG S.A.</v>
          </cell>
        </row>
        <row r="278">
          <cell r="A278" t="str">
            <v>JARDINES DE LA ESPER</v>
          </cell>
        </row>
        <row r="279">
          <cell r="A279" t="str">
            <v>JERONIMO MARTINS COL</v>
          </cell>
        </row>
        <row r="280">
          <cell r="A280" t="str">
            <v>JOHN RESTREPO Y CIA</v>
          </cell>
        </row>
        <row r="281">
          <cell r="A281" t="str">
            <v>JOHNSON &amp; JOHNSON DE</v>
          </cell>
        </row>
        <row r="282">
          <cell r="A282" t="str">
            <v>JULIO CESAR RESTREPO</v>
          </cell>
        </row>
        <row r="283">
          <cell r="A283" t="str">
            <v>KELLOGGS DE COLOMBIA</v>
          </cell>
        </row>
        <row r="284">
          <cell r="A284" t="str">
            <v>KNIGHT SAS</v>
          </cell>
        </row>
        <row r="285">
          <cell r="A285" t="str">
            <v>LA OFRENDA SA</v>
          </cell>
        </row>
        <row r="286">
          <cell r="A286" t="str">
            <v>LA RECETTA SOLUCIONE</v>
          </cell>
        </row>
        <row r="287">
          <cell r="A287" t="str">
            <v>LAB. FRANCO COLOMBIA</v>
          </cell>
        </row>
        <row r="288">
          <cell r="A288" t="str">
            <v>LABORATORIOS BAXTER</v>
          </cell>
        </row>
        <row r="289">
          <cell r="A289" t="str">
            <v>LABORATORIOS RETINA</v>
          </cell>
        </row>
        <row r="290">
          <cell r="A290" t="str">
            <v>LAFRANCOL INTERNACIO</v>
          </cell>
        </row>
        <row r="291">
          <cell r="A291" t="str">
            <v>LANDERS &amp; COMPAÑIA S</v>
          </cell>
        </row>
        <row r="292">
          <cell r="A292" t="str">
            <v>LEADERSEARCH S A S</v>
          </cell>
        </row>
        <row r="293">
          <cell r="A293" t="str">
            <v>LEMUR 700 S.A.</v>
          </cell>
        </row>
        <row r="294">
          <cell r="A294" t="str">
            <v>LEVAPAN COLOMBIA SAS</v>
          </cell>
        </row>
        <row r="295">
          <cell r="A295" t="str">
            <v>LEVY APPEL SALOMON</v>
          </cell>
        </row>
        <row r="296">
          <cell r="A296" t="str">
            <v>LIBERTY SEGUROS S.A.</v>
          </cell>
        </row>
        <row r="297">
          <cell r="A297" t="str">
            <v>LINIO COLOMBIA S A S</v>
          </cell>
        </row>
        <row r="298">
          <cell r="A298" t="str">
            <v>LOCATEL RISARALDA S.</v>
          </cell>
        </row>
        <row r="299">
          <cell r="A299" t="str">
            <v>LOGISTICA INTERMODAL</v>
          </cell>
        </row>
        <row r="300">
          <cell r="A300" t="str">
            <v>LOGISTISER S.A.S.</v>
          </cell>
        </row>
        <row r="301">
          <cell r="A301" t="str">
            <v>LONDOÐO HERNANDEZ DE</v>
          </cell>
        </row>
        <row r="302">
          <cell r="A302" t="str">
            <v>LOS LEMAITRE S.A.S.</v>
          </cell>
        </row>
        <row r="303">
          <cell r="A303" t="str">
            <v>LOVE ONE STOP SHOP S</v>
          </cell>
        </row>
        <row r="304">
          <cell r="A304" t="str">
            <v>MALUMA S.A.S.</v>
          </cell>
        </row>
        <row r="305">
          <cell r="A305" t="str">
            <v>MANEJO TECNICO DE IN</v>
          </cell>
        </row>
        <row r="306">
          <cell r="A306" t="str">
            <v>MARCAS ESTRATEGICAS</v>
          </cell>
        </row>
        <row r="307">
          <cell r="A307" t="str">
            <v>MARIA CLAUDIA ZARAMA</v>
          </cell>
        </row>
        <row r="308">
          <cell r="A308" t="str">
            <v>MAUREL &amp; PROM COLOMB</v>
          </cell>
        </row>
        <row r="309">
          <cell r="A309" t="str">
            <v>MCNEIL LA LLC</v>
          </cell>
        </row>
        <row r="310">
          <cell r="A310" t="str">
            <v>MEALS DE COLOMBIA S.</v>
          </cell>
        </row>
        <row r="311">
          <cell r="A311" t="str">
            <v>MEDIA COMMERCE PARTN</v>
          </cell>
        </row>
        <row r="312">
          <cell r="A312" t="str">
            <v>MEGA GRAFICS S.A.S.</v>
          </cell>
        </row>
        <row r="313">
          <cell r="A313" t="str">
            <v>MEGALIADOS DISTRIBUC</v>
          </cell>
        </row>
        <row r="314">
          <cell r="A314" t="str">
            <v>MEICO S.A.</v>
          </cell>
        </row>
        <row r="315">
          <cell r="A315" t="str">
            <v>MEJISULFATOS S.A.</v>
          </cell>
        </row>
        <row r="316">
          <cell r="A316" t="str">
            <v>MERCADO ESCALANTE MA</v>
          </cell>
        </row>
        <row r="317">
          <cell r="A317" t="str">
            <v>META PETROLEUM CORP</v>
          </cell>
        </row>
        <row r="318">
          <cell r="A318" t="str">
            <v>METROCUADRADO COM S</v>
          </cell>
        </row>
        <row r="319">
          <cell r="A319" t="str">
            <v>MICROCOM COM. Y SEGU</v>
          </cell>
        </row>
        <row r="320">
          <cell r="A320" t="str">
            <v>MINIMARKET J.G.B S.A</v>
          </cell>
        </row>
        <row r="321">
          <cell r="A321" t="str">
            <v>MIRYAM BOTERO DE MAR</v>
          </cell>
        </row>
        <row r="322">
          <cell r="A322" t="str">
            <v>MIV TRADING LTDA</v>
          </cell>
        </row>
        <row r="323">
          <cell r="A323" t="str">
            <v>MM PACKAGING COLOMBI</v>
          </cell>
        </row>
        <row r="324">
          <cell r="A324" t="str">
            <v>MOLINOS SANTA MARTA</v>
          </cell>
        </row>
        <row r="325">
          <cell r="A325" t="str">
            <v>MONCOR SAS -  HOTEL</v>
          </cell>
        </row>
        <row r="326">
          <cell r="A326" t="str">
            <v>MONGIBELLO S.A.</v>
          </cell>
        </row>
        <row r="327">
          <cell r="A327" t="str">
            <v>MORA LEON Y ASOCIADO</v>
          </cell>
        </row>
        <row r="328">
          <cell r="A328" t="str">
            <v>MORPHO CARDS DE COLO</v>
          </cell>
        </row>
        <row r="329">
          <cell r="A329" t="str">
            <v>MOTORKOTE DE COLOMBI</v>
          </cell>
        </row>
        <row r="330">
          <cell r="A330" t="str">
            <v>MUSICAR S.A.</v>
          </cell>
        </row>
        <row r="331">
          <cell r="A331" t="str">
            <v>NALSANI S.A.S</v>
          </cell>
        </row>
        <row r="332">
          <cell r="A332" t="str">
            <v>NATURAL VGP NUTRITIO</v>
          </cell>
        </row>
        <row r="333">
          <cell r="A333" t="str">
            <v>NESTLE COLOMBIA S.A.</v>
          </cell>
        </row>
        <row r="334">
          <cell r="A334" t="str">
            <v>NESTLE PURINA PET CA</v>
          </cell>
        </row>
        <row r="335">
          <cell r="A335" t="str">
            <v>NUFARM COLOMBIA S.A.</v>
          </cell>
        </row>
        <row r="336">
          <cell r="A336" t="str">
            <v>NUTRIENTES AVICOLAS</v>
          </cell>
        </row>
        <row r="337">
          <cell r="A337" t="str">
            <v>OASIS DE OCCIDENTE S</v>
          </cell>
        </row>
        <row r="338">
          <cell r="A338" t="str">
            <v>OBEN MUEBLES S.A.</v>
          </cell>
        </row>
        <row r="339">
          <cell r="A339" t="str">
            <v>OBJETIVO-CONSULTORA</v>
          </cell>
        </row>
        <row r="340">
          <cell r="A340" t="str">
            <v>OFIXPRES SAS</v>
          </cell>
        </row>
        <row r="341">
          <cell r="A341" t="str">
            <v>OPEN MARKET LTDA</v>
          </cell>
        </row>
        <row r="342">
          <cell r="A342" t="str">
            <v>OPERMERC ANDINOS SAS</v>
          </cell>
        </row>
        <row r="343">
          <cell r="A343" t="str">
            <v>OPP GRANELES S.A.</v>
          </cell>
        </row>
        <row r="344">
          <cell r="A344" t="str">
            <v>ORGANIZACION RADIAL</v>
          </cell>
        </row>
        <row r="345">
          <cell r="A345" t="str">
            <v>OSPINA GUERRERO ALEX</v>
          </cell>
        </row>
        <row r="346">
          <cell r="A346" t="str">
            <v>OVOPRODUCTOS DEL PAC</v>
          </cell>
        </row>
        <row r="347">
          <cell r="A347" t="str">
            <v>PAPELES REGIONALES S</v>
          </cell>
        </row>
        <row r="348">
          <cell r="A348" t="str">
            <v>PARKING OLE S.A.</v>
          </cell>
        </row>
        <row r="349">
          <cell r="A349" t="str">
            <v>PARMALAT COLOMBIA LT</v>
          </cell>
        </row>
        <row r="350">
          <cell r="A350" t="str">
            <v>PAVCOL S.A.S.</v>
          </cell>
        </row>
        <row r="351">
          <cell r="A351" t="str">
            <v>PEPSICOLA COLOMBIA L</v>
          </cell>
        </row>
        <row r="352">
          <cell r="A352" t="str">
            <v>PERFICOM SA DE CV, S</v>
          </cell>
        </row>
        <row r="353">
          <cell r="A353" t="str">
            <v>PHILIPS CARIBBEAN PA</v>
          </cell>
        </row>
        <row r="354">
          <cell r="A354" t="str">
            <v>PILOTOS PRACTICOS DE</v>
          </cell>
        </row>
        <row r="355">
          <cell r="A355" t="str">
            <v>PLANET GAMING S.A.</v>
          </cell>
        </row>
        <row r="356">
          <cell r="A356" t="str">
            <v>PLANET LOVE LTDA</v>
          </cell>
        </row>
        <row r="357">
          <cell r="A357" t="str">
            <v>PONKES Y MAS S.A.</v>
          </cell>
        </row>
        <row r="358">
          <cell r="A358" t="str">
            <v>PONTIFICIA UNIVERSID</v>
          </cell>
        </row>
        <row r="359">
          <cell r="A359" t="str">
            <v>PORCICOLA EL EDEN</v>
          </cell>
        </row>
        <row r="360">
          <cell r="A360" t="str">
            <v>PORVENIR S.A.</v>
          </cell>
        </row>
        <row r="361">
          <cell r="A361" t="str">
            <v>PRICESMART COLOMBIA</v>
          </cell>
        </row>
        <row r="362">
          <cell r="A362" t="str">
            <v>PROCESADORA DE LECHE</v>
          </cell>
        </row>
        <row r="363">
          <cell r="A363" t="str">
            <v>PROCISA S A S</v>
          </cell>
        </row>
        <row r="364">
          <cell r="A364" t="str">
            <v>PROCOCASA PROMOTORA</v>
          </cell>
        </row>
        <row r="365">
          <cell r="A365" t="str">
            <v>PRODUCTOS MINERALES</v>
          </cell>
        </row>
        <row r="366">
          <cell r="A366" t="str">
            <v>PRODUCTOS RAMO S A</v>
          </cell>
        </row>
        <row r="367">
          <cell r="A367" t="str">
            <v>PRODUMAR S.A.S.</v>
          </cell>
        </row>
        <row r="368">
          <cell r="A368" t="str">
            <v>PROFITLINE S A S</v>
          </cell>
        </row>
        <row r="369">
          <cell r="A369" t="str">
            <v>PROMOAMBIENTAL CALI</v>
          </cell>
        </row>
        <row r="370">
          <cell r="A370" t="str">
            <v>PROMOAMBIENTAL VALLE</v>
          </cell>
        </row>
        <row r="371">
          <cell r="A371" t="str">
            <v>PROMOTORA DE INVERSI</v>
          </cell>
        </row>
        <row r="372">
          <cell r="A372" t="str">
            <v>PROMOTORA TERRAZZINO</v>
          </cell>
        </row>
        <row r="373">
          <cell r="A373" t="str">
            <v>PROPULSORA S.A.</v>
          </cell>
        </row>
        <row r="374">
          <cell r="A374" t="str">
            <v>PROTISA COLOMBIA S.A</v>
          </cell>
        </row>
        <row r="375">
          <cell r="A375" t="str">
            <v>PROVAR DE COLOMBIA S</v>
          </cell>
        </row>
        <row r="376">
          <cell r="A376" t="str">
            <v>PROYECTORES Y PANTAL</v>
          </cell>
        </row>
        <row r="377">
          <cell r="A377" t="str">
            <v>Q - STARS S A S</v>
          </cell>
        </row>
        <row r="378">
          <cell r="A378" t="str">
            <v>QBCO SA</v>
          </cell>
        </row>
        <row r="379">
          <cell r="A379" t="str">
            <v>QUIMPAC DE COLOMBIA</v>
          </cell>
        </row>
        <row r="380">
          <cell r="A380" t="str">
            <v>QUINRAFF SAS</v>
          </cell>
        </row>
        <row r="381">
          <cell r="A381" t="str">
            <v>RECAUDOS DE VALORES</v>
          </cell>
        </row>
        <row r="382">
          <cell r="A382" t="str">
            <v>RECKITT BENCKISER</v>
          </cell>
        </row>
        <row r="383">
          <cell r="A383" t="str">
            <v>REM CONSTRUCCIONES S</v>
          </cell>
        </row>
        <row r="384">
          <cell r="A384" t="str">
            <v>REPARACIONES Y RENOV</v>
          </cell>
        </row>
        <row r="385">
          <cell r="A385" t="str">
            <v>RIOPAILA CASTILLA S.</v>
          </cell>
        </row>
        <row r="386">
          <cell r="A386" t="str">
            <v>RIPLEY CBIA TIENDAS</v>
          </cell>
        </row>
        <row r="387">
          <cell r="A387" t="str">
            <v>RIPLEY COMPAÑIA DE F</v>
          </cell>
        </row>
        <row r="388">
          <cell r="A388" t="str">
            <v>RM SISTEMAS S.A.S.</v>
          </cell>
        </row>
        <row r="389">
          <cell r="A389" t="str">
            <v>RUFINO SANTACOLOMA V</v>
          </cell>
        </row>
        <row r="390">
          <cell r="A390" t="str">
            <v>RUQUIM SAS</v>
          </cell>
        </row>
        <row r="391">
          <cell r="A391" t="str">
            <v>SALUD VIDA S.A. EPS</v>
          </cell>
        </row>
        <row r="392">
          <cell r="A392" t="str">
            <v>SAMSUNG ELECTRONICS</v>
          </cell>
        </row>
        <row r="393">
          <cell r="A393" t="str">
            <v>SANDRA PILAR YAÐEZ L</v>
          </cell>
        </row>
        <row r="394">
          <cell r="A394" t="str">
            <v>SANFORD COLOMBIA S.A</v>
          </cell>
        </row>
        <row r="395">
          <cell r="A395" t="str">
            <v>SANOFI PASTEUR S.A.</v>
          </cell>
        </row>
        <row r="396">
          <cell r="A396" t="str">
            <v>SANOFI-AVENTIS DE CO</v>
          </cell>
        </row>
        <row r="397">
          <cell r="A397" t="str">
            <v>SAP SERVICIO DE AMBU</v>
          </cell>
        </row>
        <row r="398">
          <cell r="A398" t="str">
            <v>SAYCO - SOCIEDAD DE</v>
          </cell>
        </row>
        <row r="399">
          <cell r="A399" t="str">
            <v>SEGUROS ALFA S.A.</v>
          </cell>
        </row>
        <row r="400">
          <cell r="A400" t="str">
            <v>SEGUROS COLPATRIA S.</v>
          </cell>
        </row>
        <row r="401">
          <cell r="A401" t="str">
            <v>SEGUROS DE VIDA ALFA</v>
          </cell>
        </row>
        <row r="402">
          <cell r="A402" t="str">
            <v>SEGUROS DE VIDA COLP</v>
          </cell>
        </row>
        <row r="403">
          <cell r="A403" t="str">
            <v>SEGUROS DE VIDA SURA</v>
          </cell>
        </row>
        <row r="404">
          <cell r="A404" t="str">
            <v>SEGUROS GENERALES SU</v>
          </cell>
        </row>
        <row r="405">
          <cell r="A405" t="str">
            <v>SERV. ESTRATEGICOS C</v>
          </cell>
        </row>
        <row r="406">
          <cell r="A406" t="str">
            <v>SERVICIOS DE ALIMENT</v>
          </cell>
        </row>
        <row r="407">
          <cell r="A407" t="str">
            <v>SERVICIOS LOGISTICOS</v>
          </cell>
        </row>
        <row r="408">
          <cell r="A408" t="str">
            <v>SERVICIOS TECNICOS P</v>
          </cell>
        </row>
        <row r="409">
          <cell r="A409" t="str">
            <v>SERVICOMEX LOGISTICA</v>
          </cell>
        </row>
        <row r="410">
          <cell r="A410" t="str">
            <v>SERVICOMEX S.A.</v>
          </cell>
        </row>
        <row r="411">
          <cell r="A411" t="str">
            <v>SERVIENTREGA S.A</v>
          </cell>
        </row>
        <row r="412">
          <cell r="A412" t="str">
            <v>SIEMENS MANUFACTURIN</v>
          </cell>
        </row>
        <row r="413">
          <cell r="A413" t="str">
            <v>SIEMENS S.A</v>
          </cell>
        </row>
        <row r="414">
          <cell r="A414" t="str">
            <v>SIEMPRE S A</v>
          </cell>
        </row>
        <row r="415">
          <cell r="A415" t="str">
            <v>SINEA S.A.S</v>
          </cell>
        </row>
        <row r="416">
          <cell r="A416" t="str">
            <v>SINERGIA GLOBAL EN S</v>
          </cell>
        </row>
        <row r="417">
          <cell r="A417" t="str">
            <v>SKYONE S A S</v>
          </cell>
        </row>
        <row r="418">
          <cell r="A418" t="str">
            <v>SOC. DE DESARROLLOS</v>
          </cell>
        </row>
        <row r="419">
          <cell r="A419" t="str">
            <v>SOCIEDAD FERRETERA D</v>
          </cell>
        </row>
        <row r="420">
          <cell r="A420" t="str">
            <v>SOCIEDAD PUERTO INDU</v>
          </cell>
        </row>
        <row r="421">
          <cell r="A421" t="str">
            <v>SODIMAC COLOMBIA S.A</v>
          </cell>
        </row>
        <row r="422">
          <cell r="A422" t="str">
            <v>SOFTWAREONE COLOMBIA</v>
          </cell>
        </row>
        <row r="423">
          <cell r="A423" t="str">
            <v>SOLLA S.A.</v>
          </cell>
        </row>
        <row r="424">
          <cell r="A424" t="str">
            <v>SOLUCIONES DE TRANSP</v>
          </cell>
        </row>
        <row r="425">
          <cell r="A425" t="str">
            <v>SONOVISTA PUBLICIDAD</v>
          </cell>
        </row>
        <row r="426">
          <cell r="A426" t="str">
            <v>SPRBUN S.A</v>
          </cell>
        </row>
        <row r="427">
          <cell r="A427" t="str">
            <v>STEIN &amp; CIA S A S</v>
          </cell>
        </row>
        <row r="428">
          <cell r="A428" t="str">
            <v>SUNSTAR AMERICAS, IN</v>
          </cell>
        </row>
        <row r="429">
          <cell r="A429" t="str">
            <v>SUPER ALEJO S A S</v>
          </cell>
        </row>
        <row r="430">
          <cell r="A430" t="str">
            <v>SUPERVISA S.A.</v>
          </cell>
        </row>
        <row r="431">
          <cell r="A431" t="str">
            <v>SUPRA GAMES S A S</v>
          </cell>
        </row>
        <row r="432">
          <cell r="A432" t="str">
            <v>SURTIMOS A SU NEGOCI</v>
          </cell>
        </row>
        <row r="433">
          <cell r="A433" t="str">
            <v>SURTIPRESTO SAS</v>
          </cell>
        </row>
        <row r="434">
          <cell r="A434" t="str">
            <v>SUZUKI MOTOR DE COLO</v>
          </cell>
        </row>
        <row r="435">
          <cell r="A435" t="str">
            <v>SWEETSOL SUCURSAL CO</v>
          </cell>
        </row>
        <row r="436">
          <cell r="A436" t="str">
            <v>SYNAPSIS COLOMBIA LT</v>
          </cell>
        </row>
        <row r="437">
          <cell r="A437" t="str">
            <v>SYNAPSIS DC S A S</v>
          </cell>
        </row>
        <row r="438">
          <cell r="A438" t="str">
            <v>SYNTHES COLOMBIA S.A</v>
          </cell>
        </row>
        <row r="439">
          <cell r="A439" t="str">
            <v>TAKEDA S A S</v>
          </cell>
        </row>
        <row r="440">
          <cell r="A440" t="str">
            <v>TEAM FOODS COLOMBIA</v>
          </cell>
        </row>
        <row r="441">
          <cell r="A441" t="str">
            <v>TECNISOLUTION'S LTDA</v>
          </cell>
        </row>
        <row r="442">
          <cell r="A442" t="str">
            <v>TELMEX COLOMBIA S.A.</v>
          </cell>
        </row>
        <row r="443">
          <cell r="A443" t="str">
            <v>TERMINAL ESPECIALIZA</v>
          </cell>
        </row>
        <row r="444">
          <cell r="A444" t="str">
            <v>THERMAL CERAMIS DE C</v>
          </cell>
        </row>
        <row r="445">
          <cell r="A445" t="str">
            <v>TOLEDO TEXTILES Y MA</v>
          </cell>
        </row>
        <row r="446">
          <cell r="A446" t="str">
            <v>TOVAR DELGADO JACOBO</v>
          </cell>
        </row>
        <row r="447">
          <cell r="A447" t="str">
            <v>TRANSGRANELES S.A.S</v>
          </cell>
        </row>
        <row r="448">
          <cell r="A448" t="str">
            <v>TRANSPACK LTDA</v>
          </cell>
        </row>
        <row r="449">
          <cell r="A449" t="str">
            <v>TRANSPORTADORA COMER</v>
          </cell>
        </row>
        <row r="450">
          <cell r="A450" t="str">
            <v>TRANSPORTES ECOLOGIC</v>
          </cell>
        </row>
        <row r="451">
          <cell r="A451" t="str">
            <v>TRANSPORTES EXPRESO</v>
          </cell>
        </row>
        <row r="452">
          <cell r="A452" t="str">
            <v>TRANSQUIM SAS</v>
          </cell>
        </row>
        <row r="453">
          <cell r="A453" t="str">
            <v>TRI FIT SA</v>
          </cell>
        </row>
        <row r="454">
          <cell r="A454" t="str">
            <v>TRIADA EMA S.A.</v>
          </cell>
        </row>
        <row r="455">
          <cell r="A455" t="str">
            <v>TUBOPACK DE COLOMBIA</v>
          </cell>
        </row>
        <row r="456">
          <cell r="A456" t="str">
            <v>TULESA S.A.S</v>
          </cell>
        </row>
        <row r="457">
          <cell r="A457" t="str">
            <v>UNIDAD ADMINIS ESP D</v>
          </cell>
        </row>
        <row r="458">
          <cell r="A458" t="str">
            <v>UNILEVER ANDINA COLO</v>
          </cell>
        </row>
        <row r="459">
          <cell r="A459" t="str">
            <v>UNITRES S.A.</v>
          </cell>
        </row>
        <row r="460">
          <cell r="A460" t="str">
            <v>UNIVERSIA COLOMBIA S</v>
          </cell>
        </row>
        <row r="461">
          <cell r="A461" t="str">
            <v>UNIVERSIDAD LIBRE</v>
          </cell>
        </row>
        <row r="462">
          <cell r="A462" t="str">
            <v>UNIVERSIDAD NACIONAL</v>
          </cell>
        </row>
        <row r="463">
          <cell r="A463" t="str">
            <v>UNIVERSIDAD PONTIFIC</v>
          </cell>
        </row>
        <row r="464">
          <cell r="A464" t="str">
            <v>UPS SCS (COLOMBIA) L</v>
          </cell>
        </row>
        <row r="465">
          <cell r="A465" t="str">
            <v>UPS SERVICIOS EXPRES</v>
          </cell>
        </row>
        <row r="466">
          <cell r="A466" t="str">
            <v>VALENTINA MARTINEZ B</v>
          </cell>
        </row>
        <row r="467">
          <cell r="A467" t="str">
            <v>VALORES BANCOLOMBIA</v>
          </cell>
        </row>
        <row r="468">
          <cell r="A468" t="str">
            <v>VARCHAR S.A.S.</v>
          </cell>
        </row>
        <row r="469">
          <cell r="A469" t="str">
            <v>VEHICULOS DE LA COST</v>
          </cell>
        </row>
        <row r="470">
          <cell r="A470" t="str">
            <v>VENUS COLOMBIANA S.A</v>
          </cell>
        </row>
        <row r="471">
          <cell r="A471" t="str">
            <v>VITALNET IPS SAS</v>
          </cell>
        </row>
        <row r="472">
          <cell r="A472" t="str">
            <v>VMC S.A.S</v>
          </cell>
        </row>
        <row r="473">
          <cell r="A473" t="str">
            <v>WARTSILA COLOMBIA S.</v>
          </cell>
        </row>
        <row r="474">
          <cell r="A474" t="str">
            <v>WILLIS CBIA CORREDOR</v>
          </cell>
        </row>
        <row r="475">
          <cell r="A475" t="str">
            <v>WILLIS CORREDORES DE</v>
          </cell>
        </row>
        <row r="476">
          <cell r="A476" t="str">
            <v>WINTHROP PHARMACEUTI</v>
          </cell>
        </row>
        <row r="477">
          <cell r="A477" t="str">
            <v>YANBAL DE COLOMBIA S</v>
          </cell>
        </row>
        <row r="478">
          <cell r="A478" t="str">
            <v>ZONA DE ACTIVIDAD LO</v>
          </cell>
        </row>
      </sheetData>
      <sheetData sheetId="1"/>
      <sheetData sheetId="2">
        <row r="33">
          <cell r="B33" t="str">
            <v>INCAPACIDADES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Busqueda"/>
      <sheetName val="Ingreso de Datos"/>
      <sheetName val="Consulta de Datos "/>
      <sheetName val="BD"/>
      <sheetName val="Reporte Inv. AT"/>
      <sheetName val="Fotos"/>
      <sheetName val="Formato Inv. AT"/>
      <sheetName val="FURAT COLMENA"/>
      <sheetName val="FURAT SURATEP"/>
      <sheetName val="FORMATO INTEGRAL "/>
      <sheetName val="Tabla Dpto"/>
      <sheetName val="factores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Busqueda"/>
      <sheetName val="Ingreso de Datos"/>
      <sheetName val="Consulta de Datos "/>
      <sheetName val="BD"/>
      <sheetName val="Reporte Inv. AT"/>
      <sheetName val="Fotos"/>
      <sheetName val="Formato Inv. AT"/>
      <sheetName val="FURAT COLMENA"/>
      <sheetName val="FURAT SURATEP"/>
      <sheetName val="FORMATO INTEGRAL "/>
      <sheetName val="Tabla Dpto"/>
      <sheetName val="factores"/>
      <sheetName val="Tablas"/>
    </sheetNames>
    <sheetDataSet>
      <sheetData sheetId="0"/>
      <sheetData sheetId="1"/>
      <sheetData sheetId="2"/>
      <sheetData sheetId="3"/>
      <sheetData sheetId="4">
        <row r="1">
          <cell r="A1">
            <v>123</v>
          </cell>
        </row>
        <row r="3">
          <cell r="B3" t="str">
            <v>No. Radicación</v>
          </cell>
        </row>
      </sheetData>
      <sheetData sheetId="5">
        <row r="3">
          <cell r="L3">
            <v>123</v>
          </cell>
        </row>
      </sheetData>
      <sheetData sheetId="6">
        <row r="1">
          <cell r="B1" t="str">
            <v>Foto</v>
          </cell>
        </row>
      </sheetData>
      <sheetData sheetId="7"/>
      <sheetData sheetId="8"/>
      <sheetData sheetId="9"/>
      <sheetData sheetId="10"/>
      <sheetData sheetId="11">
        <row r="1">
          <cell r="AS1">
            <v>19</v>
          </cell>
          <cell r="AT1" t="str">
            <v>Ciudades</v>
          </cell>
          <cell r="AZ1">
            <v>19</v>
          </cell>
          <cell r="BA1" t="str">
            <v>Ciudades</v>
          </cell>
        </row>
      </sheetData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Grales"/>
      <sheetName val="Anterior"/>
      <sheetName val="Metas"/>
      <sheetName val="Real"/>
      <sheetName val="Matriz"/>
      <sheetName val="Calculos"/>
    </sheetNames>
    <sheetDataSet>
      <sheetData sheetId="0"/>
      <sheetData sheetId="1"/>
      <sheetData sheetId="2"/>
      <sheetData sheetId="3"/>
      <sheetData sheetId="4" refreshError="1">
        <row r="1">
          <cell r="D1">
            <v>6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salidad"/>
      <sheetName val="Formato"/>
      <sheetName val="Analisis Causal"/>
    </sheetNames>
    <sheetDataSet>
      <sheetData sheetId="0">
        <row r="43">
          <cell r="M43" t="str">
            <v>FRACTURA</v>
          </cell>
        </row>
        <row r="44">
          <cell r="M44" t="str">
            <v>LUXACION</v>
          </cell>
        </row>
        <row r="45">
          <cell r="M45" t="str">
            <v>TORCEDURA O ESGUINCE, DESGARRO MUSCULAR, HERNIA O LACERACION DE TENDON</v>
          </cell>
        </row>
        <row r="46">
          <cell r="M46" t="str">
            <v>CONMOCION O TRAUMA INTERNO</v>
          </cell>
        </row>
        <row r="47">
          <cell r="M47" t="str">
            <v>AMPUTACION O ENUCLEACION</v>
          </cell>
        </row>
        <row r="48">
          <cell r="M48" t="str">
            <v>HERIDA</v>
          </cell>
        </row>
        <row r="49">
          <cell r="M49" t="str">
            <v>TRAUMA SUPERFICIAL</v>
          </cell>
        </row>
        <row r="50">
          <cell r="M50" t="str">
            <v>GOLPE CONTUSION O APLASTAMIENTO</v>
          </cell>
        </row>
        <row r="51">
          <cell r="M51" t="str">
            <v>QUEMADURA</v>
          </cell>
        </row>
        <row r="52">
          <cell r="M52" t="str">
            <v>ENVENENAMIENTO O INTOXICACION AGUDA O ALERGIA</v>
          </cell>
        </row>
        <row r="53">
          <cell r="M53" t="str">
            <v>EFECTO DEL TIEMPO, DEL CLIMA U OTRO RELACIONADO CON EL AMBIENTE</v>
          </cell>
        </row>
        <row r="54">
          <cell r="M54" t="str">
            <v>ASFIXIA</v>
          </cell>
        </row>
        <row r="55">
          <cell r="M55" t="str">
            <v>EFECTO DE LA ELECTRICIDAD</v>
          </cell>
        </row>
        <row r="56">
          <cell r="M56" t="str">
            <v>EFECTO NOCIVO DE LA RADIACION</v>
          </cell>
        </row>
        <row r="57">
          <cell r="M57" t="str">
            <v>LESIONES MULTIPLES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Z951"/>
  <sheetViews>
    <sheetView showGridLines="0" tabSelected="1" zoomScale="80" zoomScaleNormal="80" workbookViewId="0">
      <pane ySplit="6" topLeftCell="A7" activePane="bottomLeft" state="frozenSplit"/>
      <selection sqref="A1:B1"/>
      <selection pane="bottomLeft" activeCell="AH12" sqref="AH12"/>
    </sheetView>
  </sheetViews>
  <sheetFormatPr baseColWidth="10" defaultRowHeight="5.65" customHeight="1" x14ac:dyDescent="0.2"/>
  <cols>
    <col min="1" max="1" width="50.7109375" style="8" customWidth="1"/>
    <col min="2" max="2" width="20.7109375" style="15" customWidth="1"/>
    <col min="3" max="3" width="25.7109375" style="15" customWidth="1"/>
    <col min="4" max="4" width="6.42578125" style="15" customWidth="1"/>
    <col min="5" max="59" width="3.7109375" style="1" customWidth="1"/>
    <col min="60" max="16384" width="11.42578125" style="1"/>
  </cols>
  <sheetData>
    <row r="1" spans="1:52" ht="20.100000000000001" customHeight="1" x14ac:dyDescent="0.25">
      <c r="A1" s="58"/>
      <c r="B1" s="58"/>
      <c r="C1" s="36" t="s">
        <v>33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8"/>
      <c r="AS1" s="27" t="s">
        <v>30</v>
      </c>
      <c r="AT1" s="28"/>
      <c r="AU1" s="28"/>
      <c r="AV1" s="28"/>
      <c r="AW1" s="28"/>
      <c r="AX1" s="28"/>
      <c r="AY1" s="28"/>
      <c r="AZ1" s="29"/>
    </row>
    <row r="2" spans="1:52" ht="20.100000000000001" customHeight="1" x14ac:dyDescent="0.25">
      <c r="A2" s="58"/>
      <c r="B2" s="58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1"/>
      <c r="AS2" s="30" t="s">
        <v>31</v>
      </c>
      <c r="AT2" s="31"/>
      <c r="AU2" s="31"/>
      <c r="AV2" s="31"/>
      <c r="AW2" s="31"/>
      <c r="AX2" s="31"/>
      <c r="AY2" s="31"/>
      <c r="AZ2" s="32"/>
    </row>
    <row r="3" spans="1:52" ht="20.100000000000001" customHeight="1" x14ac:dyDescent="0.25">
      <c r="A3" s="58"/>
      <c r="B3" s="58"/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4"/>
      <c r="AS3" s="33" t="s">
        <v>32</v>
      </c>
      <c r="AT3" s="34"/>
      <c r="AU3" s="34"/>
      <c r="AV3" s="34"/>
      <c r="AW3" s="34"/>
      <c r="AX3" s="34"/>
      <c r="AY3" s="34"/>
      <c r="AZ3" s="35"/>
    </row>
    <row r="4" spans="1:52" s="2" customFormat="1" ht="17.25" customHeight="1" x14ac:dyDescent="0.2">
      <c r="A4" s="45" t="s">
        <v>10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 ht="28.5" customHeight="1" x14ac:dyDescent="0.2">
      <c r="A5" s="46" t="s">
        <v>16</v>
      </c>
      <c r="B5" s="46" t="s">
        <v>8</v>
      </c>
      <c r="C5" s="46" t="s">
        <v>11</v>
      </c>
      <c r="D5" s="46" t="s">
        <v>12</v>
      </c>
      <c r="E5" s="46" t="s">
        <v>0</v>
      </c>
      <c r="F5" s="47"/>
      <c r="G5" s="47"/>
      <c r="H5" s="47"/>
      <c r="I5" s="46" t="s">
        <v>1</v>
      </c>
      <c r="J5" s="47"/>
      <c r="K5" s="47"/>
      <c r="L5" s="47"/>
      <c r="M5" s="46" t="s">
        <v>2</v>
      </c>
      <c r="N5" s="47"/>
      <c r="O5" s="47"/>
      <c r="P5" s="47"/>
      <c r="Q5" s="46" t="s">
        <v>3</v>
      </c>
      <c r="R5" s="47"/>
      <c r="S5" s="47"/>
      <c r="T5" s="47"/>
      <c r="U5" s="46" t="s">
        <v>4</v>
      </c>
      <c r="V5" s="47"/>
      <c r="W5" s="47"/>
      <c r="X5" s="47"/>
      <c r="Y5" s="46" t="s">
        <v>5</v>
      </c>
      <c r="Z5" s="47"/>
      <c r="AA5" s="47"/>
      <c r="AB5" s="47"/>
      <c r="AC5" s="46" t="s">
        <v>6</v>
      </c>
      <c r="AD5" s="47"/>
      <c r="AE5" s="47"/>
      <c r="AF5" s="47"/>
      <c r="AG5" s="46" t="s">
        <v>7</v>
      </c>
      <c r="AH5" s="47"/>
      <c r="AI5" s="47"/>
      <c r="AJ5" s="47"/>
      <c r="AK5" s="46" t="s">
        <v>26</v>
      </c>
      <c r="AL5" s="47"/>
      <c r="AM5" s="47"/>
      <c r="AN5" s="47"/>
      <c r="AO5" s="46" t="s">
        <v>27</v>
      </c>
      <c r="AP5" s="47"/>
      <c r="AQ5" s="47"/>
      <c r="AR5" s="47"/>
      <c r="AS5" s="46" t="s">
        <v>28</v>
      </c>
      <c r="AT5" s="47"/>
      <c r="AU5" s="47"/>
      <c r="AV5" s="47"/>
      <c r="AW5" s="46" t="s">
        <v>29</v>
      </c>
      <c r="AX5" s="47"/>
      <c r="AY5" s="47"/>
      <c r="AZ5" s="47"/>
    </row>
    <row r="6" spans="1:52" ht="34.5" customHeight="1" x14ac:dyDescent="0.2">
      <c r="A6" s="46"/>
      <c r="B6" s="46"/>
      <c r="C6" s="46"/>
      <c r="D6" s="46"/>
      <c r="E6" s="23" t="s">
        <v>9</v>
      </c>
      <c r="F6" s="20">
        <v>2</v>
      </c>
      <c r="G6" s="20">
        <v>3</v>
      </c>
      <c r="H6" s="20">
        <v>4</v>
      </c>
      <c r="I6" s="23" t="s">
        <v>9</v>
      </c>
      <c r="J6" s="20">
        <v>2</v>
      </c>
      <c r="K6" s="20">
        <v>3</v>
      </c>
      <c r="L6" s="20">
        <v>4</v>
      </c>
      <c r="M6" s="23" t="s">
        <v>9</v>
      </c>
      <c r="N6" s="20">
        <v>2</v>
      </c>
      <c r="O6" s="20">
        <v>3</v>
      </c>
      <c r="P6" s="20">
        <v>4</v>
      </c>
      <c r="Q6" s="23" t="s">
        <v>9</v>
      </c>
      <c r="R6" s="20">
        <v>2</v>
      </c>
      <c r="S6" s="20">
        <v>3</v>
      </c>
      <c r="T6" s="20">
        <v>4</v>
      </c>
      <c r="U6" s="23" t="s">
        <v>9</v>
      </c>
      <c r="V6" s="20">
        <v>2</v>
      </c>
      <c r="W6" s="20">
        <v>3</v>
      </c>
      <c r="X6" s="20">
        <v>4</v>
      </c>
      <c r="Y6" s="23" t="s">
        <v>9</v>
      </c>
      <c r="Z6" s="20">
        <v>2</v>
      </c>
      <c r="AA6" s="20">
        <v>3</v>
      </c>
      <c r="AB6" s="20">
        <v>4</v>
      </c>
      <c r="AC6" s="23" t="s">
        <v>9</v>
      </c>
      <c r="AD6" s="20">
        <v>2</v>
      </c>
      <c r="AE6" s="20">
        <v>3</v>
      </c>
      <c r="AF6" s="20">
        <v>4</v>
      </c>
      <c r="AG6" s="23" t="s">
        <v>9</v>
      </c>
      <c r="AH6" s="20">
        <v>2</v>
      </c>
      <c r="AI6" s="20">
        <v>3</v>
      </c>
      <c r="AJ6" s="20">
        <v>4</v>
      </c>
      <c r="AK6" s="23" t="s">
        <v>9</v>
      </c>
      <c r="AL6" s="20">
        <v>2</v>
      </c>
      <c r="AM6" s="20">
        <v>3</v>
      </c>
      <c r="AN6" s="20">
        <v>4</v>
      </c>
      <c r="AO6" s="23" t="s">
        <v>9</v>
      </c>
      <c r="AP6" s="20">
        <v>2</v>
      </c>
      <c r="AQ6" s="20">
        <v>3</v>
      </c>
      <c r="AR6" s="20">
        <v>4</v>
      </c>
      <c r="AS6" s="23" t="s">
        <v>9</v>
      </c>
      <c r="AT6" s="20">
        <v>2</v>
      </c>
      <c r="AU6" s="20">
        <v>3</v>
      </c>
      <c r="AV6" s="20">
        <v>4</v>
      </c>
      <c r="AW6" s="23" t="s">
        <v>9</v>
      </c>
      <c r="AX6" s="20">
        <v>2</v>
      </c>
      <c r="AY6" s="20">
        <v>3</v>
      </c>
      <c r="AZ6" s="20">
        <v>4</v>
      </c>
    </row>
    <row r="7" spans="1:52" s="5" customFormat="1" ht="20.100000000000001" customHeight="1" x14ac:dyDescent="0.25">
      <c r="A7" s="50" t="s">
        <v>37</v>
      </c>
      <c r="B7" s="51" t="s">
        <v>34</v>
      </c>
      <c r="C7" s="52" t="s">
        <v>22</v>
      </c>
      <c r="D7" s="24" t="s">
        <v>13</v>
      </c>
      <c r="E7" s="4"/>
      <c r="F7" s="3"/>
      <c r="G7" s="3"/>
      <c r="H7" s="3"/>
      <c r="I7" s="3"/>
      <c r="J7" s="3"/>
      <c r="K7" s="3"/>
      <c r="L7" s="3"/>
      <c r="M7" s="4"/>
      <c r="N7" s="3" t="s">
        <v>20</v>
      </c>
      <c r="O7" s="4"/>
      <c r="P7" s="4"/>
      <c r="Q7" s="4"/>
      <c r="R7" s="3"/>
      <c r="S7" s="4"/>
      <c r="T7" s="4"/>
      <c r="U7" s="4"/>
      <c r="V7" s="3"/>
      <c r="W7" s="4"/>
      <c r="X7" s="4"/>
      <c r="Y7" s="4"/>
      <c r="Z7" s="3"/>
      <c r="AA7" s="4"/>
      <c r="AB7" s="4"/>
      <c r="AC7" s="4"/>
      <c r="AD7" s="3"/>
      <c r="AE7" s="4"/>
      <c r="AF7" s="4"/>
      <c r="AG7" s="4"/>
      <c r="AH7" s="3"/>
      <c r="AI7" s="4"/>
      <c r="AJ7" s="4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s="5" customFormat="1" ht="20.100000000000001" customHeight="1" x14ac:dyDescent="0.25">
      <c r="A8" s="50"/>
      <c r="B8" s="51"/>
      <c r="C8" s="52"/>
      <c r="D8" s="24" t="s">
        <v>14</v>
      </c>
      <c r="E8" s="3"/>
      <c r="F8" s="3"/>
      <c r="G8" s="3"/>
      <c r="H8" s="3"/>
      <c r="I8" s="3"/>
      <c r="J8" s="3"/>
      <c r="K8" s="3"/>
      <c r="L8" s="3"/>
      <c r="M8" s="4"/>
      <c r="O8" s="4"/>
      <c r="P8" s="4"/>
      <c r="Q8" s="4"/>
      <c r="R8" s="3"/>
      <c r="S8" s="4"/>
      <c r="T8" s="4"/>
      <c r="U8" s="4"/>
      <c r="V8" s="60" t="s">
        <v>45</v>
      </c>
      <c r="W8" s="4"/>
      <c r="X8" s="4"/>
      <c r="Y8" s="4"/>
      <c r="Z8" s="3"/>
      <c r="AA8" s="4"/>
      <c r="AB8" s="4" t="s">
        <v>45</v>
      </c>
      <c r="AC8" s="4"/>
      <c r="AD8" s="3"/>
      <c r="AE8" s="4"/>
      <c r="AF8" s="4" t="s">
        <v>45</v>
      </c>
      <c r="AG8" s="4"/>
      <c r="AH8" s="3"/>
      <c r="AI8" s="4"/>
      <c r="AJ8" s="4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s="5" customFormat="1" ht="24.95" customHeight="1" x14ac:dyDescent="0.25">
      <c r="A9" s="50" t="s">
        <v>35</v>
      </c>
      <c r="B9" s="51" t="s">
        <v>34</v>
      </c>
      <c r="C9" s="51" t="s">
        <v>23</v>
      </c>
      <c r="D9" s="24" t="s">
        <v>13</v>
      </c>
      <c r="E9" s="3"/>
      <c r="F9" s="3"/>
      <c r="G9" s="3"/>
      <c r="H9" s="3"/>
      <c r="I9" s="3"/>
      <c r="J9" s="3"/>
      <c r="K9" s="3"/>
      <c r="L9" s="3" t="s">
        <v>20</v>
      </c>
      <c r="M9" s="4"/>
      <c r="N9" s="3"/>
      <c r="O9" s="4"/>
      <c r="P9" s="4"/>
      <c r="Q9" s="4"/>
      <c r="R9" s="3"/>
      <c r="S9" s="4"/>
      <c r="T9" s="4"/>
      <c r="U9" s="3"/>
      <c r="V9" s="3"/>
      <c r="W9" s="4"/>
      <c r="X9" s="4"/>
      <c r="Y9" s="60" t="s">
        <v>45</v>
      </c>
      <c r="Z9" s="4"/>
      <c r="AA9" s="4"/>
      <c r="AB9" s="4"/>
      <c r="AC9" s="4"/>
      <c r="AD9" s="3"/>
      <c r="AE9" s="4"/>
      <c r="AF9" s="4"/>
      <c r="AG9" s="4"/>
      <c r="AH9" s="3"/>
      <c r="AI9" s="4"/>
      <c r="AJ9" s="4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s="5" customFormat="1" ht="24.95" customHeight="1" x14ac:dyDescent="0.25">
      <c r="A10" s="50"/>
      <c r="B10" s="51"/>
      <c r="C10" s="51"/>
      <c r="D10" s="24" t="s">
        <v>14</v>
      </c>
      <c r="E10" s="3"/>
      <c r="F10" s="3"/>
      <c r="G10" s="3"/>
      <c r="H10" s="3"/>
      <c r="I10" s="3"/>
      <c r="J10" s="3"/>
      <c r="K10" s="3"/>
      <c r="L10" s="3"/>
      <c r="M10" s="4"/>
      <c r="N10" s="3"/>
      <c r="O10" s="4"/>
      <c r="P10" s="4"/>
      <c r="Q10" s="4"/>
      <c r="R10" s="3"/>
      <c r="S10" s="4"/>
      <c r="T10" s="4"/>
      <c r="U10" s="4"/>
      <c r="V10" s="3"/>
      <c r="W10" s="4"/>
      <c r="X10" s="4"/>
      <c r="Y10" s="4"/>
      <c r="Z10" s="3"/>
      <c r="AA10" s="4"/>
      <c r="AB10" s="4"/>
      <c r="AC10" s="4"/>
      <c r="AD10" s="3"/>
      <c r="AE10" s="4"/>
      <c r="AF10" s="4"/>
      <c r="AG10" s="4"/>
      <c r="AH10" s="3"/>
      <c r="AI10" s="4"/>
      <c r="AJ10" s="4"/>
      <c r="AK10" s="4"/>
      <c r="AL10" s="3"/>
      <c r="AM10" s="4"/>
      <c r="AN10" s="4"/>
      <c r="AO10" s="4"/>
      <c r="AP10" s="3"/>
      <c r="AQ10" s="4"/>
      <c r="AR10" s="4"/>
      <c r="AS10" s="4"/>
      <c r="AT10" s="3"/>
      <c r="AU10" s="4"/>
      <c r="AV10" s="4"/>
      <c r="AW10" s="4"/>
      <c r="AX10" s="3"/>
      <c r="AY10" s="4"/>
      <c r="AZ10" s="4"/>
    </row>
    <row r="11" spans="1:52" s="5" customFormat="1" ht="20.100000000000001" customHeight="1" x14ac:dyDescent="0.25">
      <c r="A11" s="50" t="s">
        <v>36</v>
      </c>
      <c r="B11" s="51" t="s">
        <v>34</v>
      </c>
      <c r="C11" s="51" t="s">
        <v>43</v>
      </c>
      <c r="D11" s="24" t="s">
        <v>13</v>
      </c>
      <c r="E11" s="3"/>
      <c r="F11" s="3"/>
      <c r="G11" s="3"/>
      <c r="H11" s="3"/>
      <c r="I11" s="3"/>
      <c r="J11" s="3"/>
      <c r="K11" s="3"/>
      <c r="L11" s="3"/>
      <c r="M11" s="4"/>
      <c r="N11" s="3" t="s">
        <v>20</v>
      </c>
      <c r="O11" s="4"/>
      <c r="P11" s="4"/>
      <c r="Q11" s="4"/>
      <c r="R11" s="3"/>
      <c r="S11" s="4"/>
      <c r="T11" s="60" t="s">
        <v>45</v>
      </c>
      <c r="U11" s="4"/>
      <c r="V11" s="60" t="s">
        <v>45</v>
      </c>
      <c r="W11" s="4"/>
      <c r="X11" s="4"/>
      <c r="Y11" s="60" t="s">
        <v>45</v>
      </c>
      <c r="Z11" s="3"/>
      <c r="AA11" s="4"/>
      <c r="AB11" s="4"/>
      <c r="AC11" s="4"/>
      <c r="AD11" s="3"/>
      <c r="AE11" s="4"/>
      <c r="AF11" s="4"/>
      <c r="AG11" s="4"/>
      <c r="AH11" s="3"/>
      <c r="AI11" s="4"/>
      <c r="AJ11" s="4"/>
      <c r="AK11" s="4"/>
      <c r="AL11" s="3"/>
      <c r="AM11" s="4"/>
      <c r="AN11" s="4"/>
      <c r="AO11" s="4"/>
      <c r="AP11" s="3"/>
      <c r="AQ11" s="4"/>
      <c r="AR11" s="4"/>
      <c r="AS11" s="4"/>
      <c r="AT11" s="3"/>
      <c r="AU11" s="4"/>
      <c r="AV11" s="4"/>
      <c r="AW11" s="4"/>
      <c r="AX11" s="3"/>
      <c r="AY11" s="4"/>
      <c r="AZ11" s="4"/>
    </row>
    <row r="12" spans="1:52" s="5" customFormat="1" ht="20.100000000000001" customHeight="1" x14ac:dyDescent="0.25">
      <c r="A12" s="50"/>
      <c r="B12" s="51"/>
      <c r="C12" s="51"/>
      <c r="D12" s="24" t="s">
        <v>14</v>
      </c>
      <c r="E12" s="3"/>
      <c r="F12" s="3"/>
      <c r="G12" s="3"/>
      <c r="H12" s="3"/>
      <c r="I12" s="3"/>
      <c r="J12" s="3"/>
      <c r="K12" s="3"/>
      <c r="L12" s="3"/>
      <c r="M12" s="4"/>
      <c r="N12" s="3"/>
      <c r="O12" s="4"/>
      <c r="P12" s="4"/>
      <c r="Q12" s="4"/>
      <c r="R12" s="3"/>
      <c r="S12" s="4"/>
      <c r="T12" s="4"/>
      <c r="U12" s="4"/>
      <c r="V12" s="3"/>
      <c r="W12" s="4"/>
      <c r="X12" s="4"/>
      <c r="Y12" s="4"/>
      <c r="Z12" s="3"/>
      <c r="AA12" s="4"/>
      <c r="AB12" s="4"/>
      <c r="AC12" s="4"/>
      <c r="AD12" s="3"/>
      <c r="AE12" s="4"/>
      <c r="AF12" s="4"/>
      <c r="AG12" s="4"/>
      <c r="AH12" s="3"/>
      <c r="AI12" s="4"/>
      <c r="AJ12" s="4"/>
      <c r="AK12" s="4"/>
      <c r="AL12" s="3"/>
      <c r="AM12" s="4"/>
      <c r="AN12" s="4"/>
      <c r="AO12" s="4"/>
      <c r="AP12" s="3"/>
      <c r="AQ12" s="4"/>
      <c r="AR12" s="4"/>
      <c r="AS12" s="4"/>
      <c r="AT12" s="3"/>
      <c r="AU12" s="4"/>
      <c r="AV12" s="4"/>
      <c r="AW12" s="4"/>
      <c r="AX12" s="3"/>
      <c r="AY12" s="4"/>
      <c r="AZ12" s="4"/>
    </row>
    <row r="13" spans="1:52" s="5" customFormat="1" ht="20.100000000000001" customHeight="1" x14ac:dyDescent="0.25">
      <c r="A13" s="50" t="s">
        <v>17</v>
      </c>
      <c r="B13" s="51" t="s">
        <v>34</v>
      </c>
      <c r="C13" s="52" t="s">
        <v>23</v>
      </c>
      <c r="D13" s="24" t="s">
        <v>13</v>
      </c>
      <c r="E13" s="3"/>
      <c r="F13" s="3"/>
      <c r="G13" s="3"/>
      <c r="H13" s="3"/>
      <c r="I13" s="3"/>
      <c r="J13" s="3"/>
      <c r="K13" s="3"/>
      <c r="L13" s="3"/>
      <c r="M13" s="4"/>
      <c r="N13" s="3"/>
      <c r="O13" s="4"/>
      <c r="P13" s="4"/>
      <c r="Q13" s="4"/>
      <c r="R13" s="3" t="s">
        <v>20</v>
      </c>
      <c r="S13" s="4"/>
      <c r="T13" s="4"/>
      <c r="U13" s="4"/>
      <c r="V13" s="3"/>
      <c r="W13" s="4"/>
      <c r="X13" s="4"/>
      <c r="Y13" s="4"/>
      <c r="Z13" s="3"/>
      <c r="AA13" s="4"/>
      <c r="AB13" s="4"/>
      <c r="AC13" s="4"/>
      <c r="AD13" s="3"/>
      <c r="AE13" s="4"/>
      <c r="AF13" s="4"/>
      <c r="AG13" s="4"/>
      <c r="AH13" s="3"/>
      <c r="AI13" s="4"/>
      <c r="AJ13" s="4"/>
      <c r="AK13" s="4"/>
      <c r="AL13" s="3"/>
      <c r="AM13" s="4"/>
      <c r="AN13" s="4"/>
      <c r="AO13" s="4"/>
      <c r="AP13" s="3"/>
      <c r="AQ13" s="4"/>
      <c r="AR13" s="4"/>
      <c r="AS13" s="4"/>
      <c r="AT13" s="3"/>
      <c r="AU13" s="4"/>
      <c r="AV13" s="4"/>
      <c r="AW13" s="4"/>
      <c r="AX13" s="3"/>
      <c r="AY13" s="4"/>
      <c r="AZ13" s="4"/>
    </row>
    <row r="14" spans="1:52" s="5" customFormat="1" ht="20.100000000000001" customHeight="1" x14ac:dyDescent="0.25">
      <c r="A14" s="50"/>
      <c r="B14" s="51"/>
      <c r="C14" s="52"/>
      <c r="D14" s="24" t="s">
        <v>14</v>
      </c>
      <c r="E14" s="3"/>
      <c r="F14" s="3"/>
      <c r="G14" s="3"/>
      <c r="H14" s="3"/>
      <c r="I14" s="3"/>
      <c r="J14" s="3"/>
      <c r="K14" s="3"/>
      <c r="L14" s="3"/>
      <c r="M14" s="4"/>
      <c r="N14" s="3"/>
      <c r="O14" s="4"/>
      <c r="P14" s="4"/>
      <c r="Q14" s="4"/>
      <c r="R14" s="3"/>
      <c r="S14" s="4"/>
      <c r="T14" s="4"/>
      <c r="U14" s="4"/>
      <c r="V14" s="3"/>
      <c r="W14" s="4"/>
      <c r="X14" s="4"/>
      <c r="Y14" s="4"/>
      <c r="Z14" s="3"/>
      <c r="AA14" s="4"/>
      <c r="AB14" s="4"/>
      <c r="AC14" s="4"/>
      <c r="AD14" s="3"/>
      <c r="AE14" s="4"/>
      <c r="AF14" s="4"/>
      <c r="AG14" s="4"/>
      <c r="AH14" s="3"/>
      <c r="AI14" s="4"/>
      <c r="AJ14" s="4"/>
      <c r="AK14" s="4"/>
      <c r="AL14" s="3"/>
      <c r="AM14" s="4"/>
      <c r="AN14" s="4"/>
      <c r="AO14" s="4"/>
      <c r="AP14" s="3"/>
      <c r="AQ14" s="4"/>
      <c r="AR14" s="4"/>
      <c r="AS14" s="4"/>
      <c r="AT14" s="3"/>
      <c r="AU14" s="4"/>
      <c r="AV14" s="4"/>
      <c r="AW14" s="4"/>
      <c r="AX14" s="3"/>
      <c r="AY14" s="4"/>
      <c r="AZ14" s="4"/>
    </row>
    <row r="15" spans="1:52" s="5" customFormat="1" ht="20.100000000000001" customHeight="1" x14ac:dyDescent="0.25">
      <c r="A15" s="50" t="s">
        <v>40</v>
      </c>
      <c r="B15" s="51" t="s">
        <v>41</v>
      </c>
      <c r="C15" s="52" t="s">
        <v>24</v>
      </c>
      <c r="D15" s="24" t="s">
        <v>13</v>
      </c>
      <c r="E15" s="3"/>
      <c r="F15" s="3"/>
      <c r="G15" s="3"/>
      <c r="H15" s="3"/>
      <c r="I15" s="3"/>
      <c r="J15" s="3"/>
      <c r="K15" s="3"/>
      <c r="L15" s="3"/>
      <c r="M15" s="4"/>
      <c r="N15" s="3"/>
      <c r="O15" s="4"/>
      <c r="P15" s="4"/>
      <c r="Q15" s="4"/>
      <c r="R15" s="3"/>
      <c r="S15" s="4"/>
      <c r="T15" s="4"/>
      <c r="U15" s="4"/>
      <c r="V15" s="3"/>
      <c r="W15" s="4"/>
      <c r="X15" s="4"/>
      <c r="Y15" s="4"/>
      <c r="Z15" s="3"/>
      <c r="AA15" s="4"/>
      <c r="AB15" s="4"/>
      <c r="AC15" s="4"/>
      <c r="AD15" s="3"/>
      <c r="AE15" s="4"/>
      <c r="AF15" s="4"/>
      <c r="AG15" s="4"/>
      <c r="AH15" s="3"/>
      <c r="AI15" s="4"/>
      <c r="AJ15" s="4"/>
      <c r="AK15" s="4"/>
      <c r="AL15" s="3"/>
      <c r="AM15" s="4"/>
      <c r="AN15" s="4"/>
      <c r="AO15" s="4"/>
      <c r="AP15" s="3"/>
      <c r="AQ15" s="4"/>
      <c r="AR15" s="4"/>
      <c r="AS15" s="4"/>
      <c r="AT15" s="3"/>
      <c r="AU15" s="4"/>
      <c r="AV15" s="4"/>
      <c r="AW15" s="4"/>
      <c r="AX15" s="3"/>
      <c r="AY15" s="4"/>
      <c r="AZ15" s="4"/>
    </row>
    <row r="16" spans="1:52" s="5" customFormat="1" ht="20.100000000000001" customHeight="1" x14ac:dyDescent="0.25">
      <c r="A16" s="50"/>
      <c r="B16" s="51"/>
      <c r="C16" s="52"/>
      <c r="D16" s="24" t="s">
        <v>14</v>
      </c>
      <c r="E16" s="3"/>
      <c r="F16" s="3"/>
      <c r="G16" s="3"/>
      <c r="H16" s="3"/>
      <c r="I16" s="3"/>
      <c r="J16" s="3"/>
      <c r="K16" s="3"/>
      <c r="L16" s="3"/>
      <c r="M16" s="4"/>
      <c r="N16" s="3"/>
      <c r="O16" s="4"/>
      <c r="P16" s="4"/>
      <c r="Q16" s="4"/>
      <c r="R16" s="3"/>
      <c r="S16" s="4"/>
      <c r="T16" s="4"/>
      <c r="U16" s="4"/>
      <c r="V16" s="3"/>
      <c r="W16" s="4"/>
      <c r="X16" s="4"/>
      <c r="Y16" s="4"/>
      <c r="Z16" s="3"/>
      <c r="AA16" s="4"/>
      <c r="AB16" s="4"/>
      <c r="AC16" s="4"/>
      <c r="AD16" s="3"/>
      <c r="AE16" s="4"/>
      <c r="AF16" s="4"/>
      <c r="AG16" s="4"/>
      <c r="AH16" s="3"/>
      <c r="AI16" s="4"/>
      <c r="AJ16" s="4"/>
      <c r="AK16" s="4"/>
      <c r="AL16" s="3"/>
      <c r="AM16" s="4"/>
      <c r="AN16" s="4"/>
      <c r="AO16" s="4"/>
      <c r="AP16" s="3"/>
      <c r="AQ16" s="4"/>
      <c r="AR16" s="4"/>
      <c r="AS16" s="4"/>
      <c r="AT16" s="3"/>
      <c r="AU16" s="4"/>
      <c r="AV16" s="4"/>
      <c r="AW16" s="4"/>
      <c r="AX16" s="3"/>
      <c r="AY16" s="4"/>
      <c r="AZ16" s="4"/>
    </row>
    <row r="17" spans="1:52" s="5" customFormat="1" ht="20.100000000000001" customHeight="1" x14ac:dyDescent="0.25">
      <c r="A17" s="53" t="s">
        <v>21</v>
      </c>
      <c r="B17" s="51" t="s">
        <v>34</v>
      </c>
      <c r="C17" s="51" t="s">
        <v>23</v>
      </c>
      <c r="D17" s="24" t="s">
        <v>13</v>
      </c>
      <c r="E17" s="3"/>
      <c r="F17" s="3"/>
      <c r="G17" s="4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 t="s">
        <v>20</v>
      </c>
      <c r="W17" s="4"/>
      <c r="X17" s="4"/>
      <c r="Y17" s="4"/>
      <c r="Z17" s="4"/>
      <c r="AA17" s="4"/>
      <c r="AB17" s="4"/>
      <c r="AC17" s="4"/>
      <c r="AD17" s="3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s="5" customFormat="1" ht="20.100000000000001" customHeight="1" x14ac:dyDescent="0.25">
      <c r="A18" s="53"/>
      <c r="B18" s="51"/>
      <c r="C18" s="51"/>
      <c r="D18" s="24" t="s">
        <v>14</v>
      </c>
      <c r="E18" s="3"/>
      <c r="F18" s="3"/>
      <c r="G18" s="3"/>
      <c r="H18" s="3"/>
      <c r="I18" s="3"/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3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20.100000000000001" customHeight="1" x14ac:dyDescent="0.25">
      <c r="A19" s="50" t="s">
        <v>39</v>
      </c>
      <c r="B19" s="52" t="s">
        <v>34</v>
      </c>
      <c r="C19" s="52" t="s">
        <v>23</v>
      </c>
      <c r="D19" s="24" t="s">
        <v>13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6" t="s">
        <v>20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20.100000000000001" customHeight="1" x14ac:dyDescent="0.25">
      <c r="A20" s="50"/>
      <c r="B20" s="52"/>
      <c r="C20" s="52"/>
      <c r="D20" s="24" t="s">
        <v>14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20.100000000000001" customHeight="1" x14ac:dyDescent="0.25">
      <c r="A21" s="50" t="s">
        <v>42</v>
      </c>
      <c r="B21" s="52" t="s">
        <v>25</v>
      </c>
      <c r="C21" s="51" t="s">
        <v>23</v>
      </c>
      <c r="D21" s="24" t="s">
        <v>13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26" t="s">
        <v>20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20.100000000000001" customHeight="1" x14ac:dyDescent="0.25">
      <c r="A22" s="50"/>
      <c r="B22" s="52"/>
      <c r="C22" s="51"/>
      <c r="D22" s="24" t="s">
        <v>14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20.100000000000001" customHeight="1" x14ac:dyDescent="0.25">
      <c r="A23" s="50" t="s">
        <v>44</v>
      </c>
      <c r="B23" s="52" t="s">
        <v>34</v>
      </c>
      <c r="C23" s="52" t="s">
        <v>23</v>
      </c>
      <c r="D23" s="24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6" t="s">
        <v>20</v>
      </c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ht="20.100000000000001" customHeight="1" x14ac:dyDescent="0.25">
      <c r="A24" s="50"/>
      <c r="B24" s="52"/>
      <c r="C24" s="52"/>
      <c r="D24" s="24" t="s">
        <v>14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ht="20.100000000000001" customHeight="1" x14ac:dyDescent="0.25">
      <c r="A25" s="50" t="s">
        <v>38</v>
      </c>
      <c r="B25" s="51" t="s">
        <v>34</v>
      </c>
      <c r="C25" s="52" t="s">
        <v>23</v>
      </c>
      <c r="D25" s="24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26" t="s">
        <v>20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ht="20.100000000000001" customHeight="1" x14ac:dyDescent="0.25">
      <c r="A26" s="50"/>
      <c r="B26" s="51"/>
      <c r="C26" s="52"/>
      <c r="D26" s="24" t="s">
        <v>14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ht="15" hidden="1" customHeight="1" x14ac:dyDescent="0.25">
      <c r="A27" s="21"/>
      <c r="B27" s="54"/>
      <c r="C27" s="56"/>
      <c r="D27" s="18" t="s">
        <v>13</v>
      </c>
      <c r="E27" s="17"/>
      <c r="F27" s="7"/>
      <c r="G27" s="7"/>
      <c r="H27" s="16"/>
      <c r="I27" s="17"/>
      <c r="J27" s="7"/>
      <c r="K27" s="7"/>
      <c r="L27" s="16"/>
      <c r="M27" s="17"/>
      <c r="N27" s="7"/>
      <c r="O27" s="7"/>
      <c r="P27" s="16"/>
      <c r="Q27" s="17"/>
      <c r="R27" s="7"/>
      <c r="S27" s="7"/>
      <c r="T27" s="16"/>
      <c r="U27" s="17"/>
      <c r="V27" s="7"/>
      <c r="W27" s="7"/>
      <c r="X27" s="16"/>
      <c r="Y27" s="17"/>
      <c r="Z27" s="7"/>
      <c r="AA27" s="7"/>
      <c r="AB27" s="16"/>
      <c r="AC27" s="17"/>
      <c r="AD27" s="7"/>
      <c r="AE27" s="7"/>
      <c r="AF27" s="16"/>
      <c r="AG27" s="17"/>
      <c r="AH27" s="7"/>
      <c r="AI27" s="7"/>
      <c r="AJ27" s="16"/>
      <c r="AK27" s="17"/>
      <c r="AL27" s="7"/>
      <c r="AM27" s="7"/>
      <c r="AN27" s="16"/>
      <c r="AO27" s="17"/>
      <c r="AP27" s="7"/>
      <c r="AQ27" s="7"/>
      <c r="AR27" s="16"/>
      <c r="AS27" s="17"/>
      <c r="AT27" s="7"/>
      <c r="AU27" s="7"/>
      <c r="AV27" s="16"/>
      <c r="AW27" s="17"/>
      <c r="AX27" s="7"/>
      <c r="AY27" s="7"/>
      <c r="AZ27" s="16"/>
    </row>
    <row r="28" spans="1:52" ht="15" hidden="1" customHeight="1" x14ac:dyDescent="0.25">
      <c r="A28" s="22"/>
      <c r="B28" s="55"/>
      <c r="C28" s="57"/>
      <c r="D28" s="19" t="s">
        <v>14</v>
      </c>
      <c r="E28" s="17"/>
      <c r="F28" s="7"/>
      <c r="G28" s="7"/>
      <c r="H28" s="16"/>
      <c r="I28" s="17"/>
      <c r="J28" s="7"/>
      <c r="K28" s="7"/>
      <c r="L28" s="16"/>
      <c r="M28" s="17"/>
      <c r="N28" s="7"/>
      <c r="O28" s="7"/>
      <c r="P28" s="16"/>
      <c r="Q28" s="17"/>
      <c r="R28" s="7"/>
      <c r="S28" s="7"/>
      <c r="T28" s="16"/>
      <c r="U28" s="17"/>
      <c r="V28" s="7"/>
      <c r="W28" s="7"/>
      <c r="X28" s="16"/>
      <c r="Y28" s="17"/>
      <c r="Z28" s="7"/>
      <c r="AA28" s="7"/>
      <c r="AB28" s="16"/>
      <c r="AC28" s="17"/>
      <c r="AD28" s="7"/>
      <c r="AE28" s="7"/>
      <c r="AF28" s="16"/>
      <c r="AG28" s="17"/>
      <c r="AH28" s="7"/>
      <c r="AI28" s="7"/>
      <c r="AJ28" s="16"/>
      <c r="AK28" s="17"/>
      <c r="AL28" s="7"/>
      <c r="AM28" s="7"/>
      <c r="AN28" s="16"/>
      <c r="AO28" s="17"/>
      <c r="AP28" s="7"/>
      <c r="AQ28" s="7"/>
      <c r="AR28" s="16"/>
      <c r="AS28" s="17"/>
      <c r="AT28" s="7"/>
      <c r="AU28" s="7"/>
      <c r="AV28" s="16"/>
      <c r="AW28" s="17"/>
      <c r="AX28" s="7"/>
      <c r="AY28" s="7"/>
      <c r="AZ28" s="16"/>
    </row>
    <row r="29" spans="1:52" ht="15" hidden="1" customHeight="1" x14ac:dyDescent="0.25">
      <c r="A29" s="21"/>
      <c r="B29" s="54"/>
      <c r="C29" s="56"/>
      <c r="D29" s="18" t="s">
        <v>13</v>
      </c>
      <c r="E29" s="17"/>
      <c r="F29" s="7"/>
      <c r="G29" s="7"/>
      <c r="H29" s="16"/>
      <c r="I29" s="17"/>
      <c r="J29" s="7"/>
      <c r="K29" s="7"/>
      <c r="L29" s="16"/>
      <c r="M29" s="17"/>
      <c r="N29" s="7"/>
      <c r="O29" s="7"/>
      <c r="P29" s="16"/>
      <c r="Q29" s="17"/>
      <c r="R29" s="7"/>
      <c r="S29" s="7"/>
      <c r="T29" s="16"/>
      <c r="U29" s="17"/>
      <c r="V29" s="7"/>
      <c r="W29" s="7"/>
      <c r="X29" s="16"/>
      <c r="Y29" s="17"/>
      <c r="Z29" s="7"/>
      <c r="AA29" s="7"/>
      <c r="AB29" s="16"/>
      <c r="AC29" s="17"/>
      <c r="AD29" s="7"/>
      <c r="AE29" s="7"/>
      <c r="AF29" s="16"/>
      <c r="AG29" s="17"/>
      <c r="AH29" s="7"/>
      <c r="AI29" s="7"/>
      <c r="AJ29" s="16"/>
      <c r="AK29" s="17"/>
      <c r="AL29" s="7"/>
      <c r="AM29" s="7"/>
      <c r="AN29" s="16"/>
      <c r="AO29" s="17"/>
      <c r="AP29" s="7"/>
      <c r="AQ29" s="7"/>
      <c r="AR29" s="16"/>
      <c r="AS29" s="17"/>
      <c r="AT29" s="7"/>
      <c r="AU29" s="7"/>
      <c r="AV29" s="16"/>
      <c r="AW29" s="17"/>
      <c r="AX29" s="7"/>
      <c r="AY29" s="7"/>
      <c r="AZ29" s="16"/>
    </row>
    <row r="30" spans="1:52" ht="15" hidden="1" customHeight="1" x14ac:dyDescent="0.25">
      <c r="A30" s="22"/>
      <c r="B30" s="55"/>
      <c r="C30" s="57"/>
      <c r="D30" s="19" t="s">
        <v>14</v>
      </c>
      <c r="E30" s="17"/>
      <c r="F30" s="6"/>
      <c r="G30" s="7"/>
      <c r="H30" s="16"/>
      <c r="I30" s="17"/>
      <c r="J30" s="7"/>
      <c r="K30" s="7"/>
      <c r="L30" s="16"/>
      <c r="M30" s="17"/>
      <c r="N30" s="7"/>
      <c r="O30" s="7"/>
      <c r="P30" s="16"/>
      <c r="Q30" s="17"/>
      <c r="R30" s="7"/>
      <c r="S30" s="7"/>
      <c r="T30" s="16"/>
      <c r="U30" s="17"/>
      <c r="V30" s="7"/>
      <c r="W30" s="7"/>
      <c r="X30" s="16"/>
      <c r="Y30" s="17"/>
      <c r="Z30" s="7"/>
      <c r="AA30" s="7"/>
      <c r="AB30" s="16"/>
      <c r="AC30" s="17"/>
      <c r="AD30" s="7"/>
      <c r="AE30" s="7"/>
      <c r="AF30" s="16"/>
      <c r="AG30" s="17"/>
      <c r="AH30" s="7"/>
      <c r="AI30" s="7"/>
      <c r="AJ30" s="16"/>
      <c r="AK30" s="17"/>
      <c r="AL30" s="7"/>
      <c r="AM30" s="7"/>
      <c r="AN30" s="16"/>
      <c r="AO30" s="17"/>
      <c r="AP30" s="7"/>
      <c r="AQ30" s="7"/>
      <c r="AR30" s="16"/>
      <c r="AS30" s="17"/>
      <c r="AT30" s="7"/>
      <c r="AU30" s="7"/>
      <c r="AV30" s="16"/>
      <c r="AW30" s="17"/>
      <c r="AX30" s="7"/>
      <c r="AY30" s="7"/>
      <c r="AZ30" s="16"/>
    </row>
    <row r="31" spans="1:52" ht="15" hidden="1" customHeight="1" x14ac:dyDescent="0.25">
      <c r="A31" s="21"/>
      <c r="B31" s="54"/>
      <c r="C31" s="56"/>
      <c r="D31" s="18" t="s">
        <v>13</v>
      </c>
      <c r="E31" s="17"/>
      <c r="F31" s="7"/>
      <c r="G31" s="7"/>
      <c r="H31" s="16"/>
      <c r="I31" s="17"/>
      <c r="J31" s="7"/>
      <c r="K31" s="7"/>
      <c r="L31" s="16"/>
      <c r="M31" s="17"/>
      <c r="N31" s="7"/>
      <c r="O31" s="7"/>
      <c r="P31" s="16"/>
      <c r="Q31" s="17"/>
      <c r="R31" s="7"/>
      <c r="S31" s="7"/>
      <c r="T31" s="16"/>
      <c r="U31" s="17"/>
      <c r="V31" s="7"/>
      <c r="W31" s="7"/>
      <c r="X31" s="16"/>
      <c r="Y31" s="17"/>
      <c r="Z31" s="7"/>
      <c r="AA31" s="7"/>
      <c r="AB31" s="16"/>
      <c r="AC31" s="17"/>
      <c r="AD31" s="7"/>
      <c r="AE31" s="7"/>
      <c r="AF31" s="16"/>
      <c r="AG31" s="17"/>
      <c r="AH31" s="7"/>
      <c r="AI31" s="7"/>
      <c r="AJ31" s="16"/>
      <c r="AK31" s="17"/>
      <c r="AL31" s="7"/>
      <c r="AM31" s="7"/>
      <c r="AN31" s="16"/>
      <c r="AO31" s="17"/>
      <c r="AP31" s="7"/>
      <c r="AQ31" s="7"/>
      <c r="AR31" s="16"/>
      <c r="AS31" s="17"/>
      <c r="AT31" s="7"/>
      <c r="AU31" s="7"/>
      <c r="AV31" s="16"/>
      <c r="AW31" s="17"/>
      <c r="AX31" s="7"/>
      <c r="AY31" s="7"/>
      <c r="AZ31" s="16"/>
    </row>
    <row r="32" spans="1:52" ht="15" hidden="1" customHeight="1" x14ac:dyDescent="0.25">
      <c r="A32" s="22"/>
      <c r="B32" s="55"/>
      <c r="C32" s="57"/>
      <c r="D32" s="19" t="s">
        <v>14</v>
      </c>
      <c r="E32" s="17"/>
      <c r="F32" s="7"/>
      <c r="G32" s="7"/>
      <c r="H32" s="16"/>
      <c r="I32" s="17"/>
      <c r="J32" s="7"/>
      <c r="K32" s="7"/>
      <c r="L32" s="16"/>
      <c r="M32" s="17"/>
      <c r="N32" s="7"/>
      <c r="O32" s="7"/>
      <c r="P32" s="16"/>
      <c r="Q32" s="17"/>
      <c r="R32" s="7"/>
      <c r="S32" s="7"/>
      <c r="T32" s="16"/>
      <c r="U32" s="17"/>
      <c r="V32" s="7"/>
      <c r="W32" s="7"/>
      <c r="X32" s="16"/>
      <c r="Y32" s="17"/>
      <c r="Z32" s="7"/>
      <c r="AA32" s="7"/>
      <c r="AB32" s="16"/>
      <c r="AC32" s="17"/>
      <c r="AD32" s="7"/>
      <c r="AE32" s="7"/>
      <c r="AF32" s="16"/>
      <c r="AG32" s="17"/>
      <c r="AH32" s="7"/>
      <c r="AI32" s="7"/>
      <c r="AJ32" s="16"/>
      <c r="AK32" s="17"/>
      <c r="AL32" s="7"/>
      <c r="AM32" s="7"/>
      <c r="AN32" s="16"/>
      <c r="AO32" s="17"/>
      <c r="AP32" s="7"/>
      <c r="AQ32" s="7"/>
      <c r="AR32" s="16"/>
      <c r="AS32" s="17"/>
      <c r="AT32" s="7"/>
      <c r="AU32" s="7"/>
      <c r="AV32" s="16"/>
      <c r="AW32" s="17"/>
      <c r="AX32" s="7"/>
      <c r="AY32" s="7"/>
      <c r="AZ32" s="16"/>
    </row>
    <row r="33" spans="1:52" ht="15" hidden="1" customHeight="1" x14ac:dyDescent="0.25">
      <c r="A33" s="21"/>
      <c r="B33" s="54"/>
      <c r="C33" s="56"/>
      <c r="D33" s="18" t="s">
        <v>13</v>
      </c>
      <c r="E33" s="17"/>
      <c r="F33" s="7"/>
      <c r="G33" s="7"/>
      <c r="H33" s="16"/>
      <c r="I33" s="17"/>
      <c r="J33" s="7"/>
      <c r="K33" s="7"/>
      <c r="L33" s="16"/>
      <c r="M33" s="17"/>
      <c r="N33" s="7"/>
      <c r="O33" s="7"/>
      <c r="P33" s="16"/>
      <c r="Q33" s="17"/>
      <c r="R33" s="7"/>
      <c r="S33" s="7"/>
      <c r="T33" s="16"/>
      <c r="U33" s="17"/>
      <c r="V33" s="7"/>
      <c r="W33" s="7"/>
      <c r="X33" s="16"/>
      <c r="Y33" s="17"/>
      <c r="Z33" s="7"/>
      <c r="AA33" s="7"/>
      <c r="AB33" s="16"/>
      <c r="AC33" s="17"/>
      <c r="AD33" s="7"/>
      <c r="AE33" s="7"/>
      <c r="AF33" s="16"/>
      <c r="AG33" s="17"/>
      <c r="AH33" s="7"/>
      <c r="AI33" s="7"/>
      <c r="AJ33" s="16"/>
      <c r="AK33" s="17"/>
      <c r="AL33" s="7"/>
      <c r="AM33" s="7"/>
      <c r="AN33" s="16"/>
      <c r="AO33" s="17"/>
      <c r="AP33" s="7"/>
      <c r="AQ33" s="7"/>
      <c r="AR33" s="16"/>
      <c r="AS33" s="17"/>
      <c r="AT33" s="7"/>
      <c r="AU33" s="7"/>
      <c r="AV33" s="16"/>
      <c r="AW33" s="17"/>
      <c r="AX33" s="7"/>
      <c r="AY33" s="7"/>
      <c r="AZ33" s="16"/>
    </row>
    <row r="34" spans="1:52" ht="15" hidden="1" customHeight="1" x14ac:dyDescent="0.25">
      <c r="A34" s="22"/>
      <c r="B34" s="55"/>
      <c r="C34" s="57"/>
      <c r="D34" s="19" t="s">
        <v>14</v>
      </c>
      <c r="E34" s="17"/>
      <c r="F34" s="7"/>
      <c r="G34" s="7"/>
      <c r="H34" s="16"/>
      <c r="I34" s="17"/>
      <c r="J34" s="7"/>
      <c r="K34" s="7"/>
      <c r="L34" s="16"/>
      <c r="M34" s="17"/>
      <c r="N34" s="7"/>
      <c r="O34" s="7"/>
      <c r="P34" s="16"/>
      <c r="Q34" s="17"/>
      <c r="R34" s="7"/>
      <c r="S34" s="7"/>
      <c r="T34" s="16"/>
      <c r="U34" s="17"/>
      <c r="V34" s="7"/>
      <c r="W34" s="7"/>
      <c r="X34" s="16"/>
      <c r="Y34" s="17"/>
      <c r="Z34" s="7"/>
      <c r="AA34" s="7"/>
      <c r="AB34" s="16"/>
      <c r="AC34" s="17"/>
      <c r="AD34" s="7"/>
      <c r="AE34" s="7"/>
      <c r="AF34" s="16"/>
      <c r="AG34" s="17"/>
      <c r="AH34" s="7"/>
      <c r="AI34" s="7"/>
      <c r="AJ34" s="16"/>
      <c r="AK34" s="17"/>
      <c r="AL34" s="7"/>
      <c r="AM34" s="7"/>
      <c r="AN34" s="16"/>
      <c r="AO34" s="17"/>
      <c r="AP34" s="7"/>
      <c r="AQ34" s="7"/>
      <c r="AR34" s="16"/>
      <c r="AS34" s="17"/>
      <c r="AT34" s="7"/>
      <c r="AU34" s="7"/>
      <c r="AV34" s="16"/>
      <c r="AW34" s="17"/>
      <c r="AX34" s="7"/>
      <c r="AY34" s="7"/>
      <c r="AZ34" s="16"/>
    </row>
    <row r="35" spans="1:52" ht="15" hidden="1" customHeight="1" x14ac:dyDescent="0.25">
      <c r="A35" s="21"/>
      <c r="B35" s="54"/>
      <c r="C35" s="56"/>
      <c r="D35" s="18" t="s">
        <v>13</v>
      </c>
      <c r="E35" s="17"/>
      <c r="F35" s="7"/>
      <c r="G35" s="7"/>
      <c r="H35" s="16"/>
      <c r="I35" s="17"/>
      <c r="J35" s="7"/>
      <c r="K35" s="7"/>
      <c r="L35" s="16"/>
      <c r="M35" s="17"/>
      <c r="N35" s="7"/>
      <c r="O35" s="7"/>
      <c r="P35" s="16"/>
      <c r="Q35" s="17"/>
      <c r="R35" s="7"/>
      <c r="S35" s="7"/>
      <c r="T35" s="16"/>
      <c r="U35" s="17"/>
      <c r="V35" s="7"/>
      <c r="W35" s="7"/>
      <c r="X35" s="16"/>
      <c r="Y35" s="17"/>
      <c r="Z35" s="7"/>
      <c r="AA35" s="7"/>
      <c r="AB35" s="16"/>
      <c r="AC35" s="17"/>
      <c r="AD35" s="7"/>
      <c r="AE35" s="7"/>
      <c r="AF35" s="16"/>
      <c r="AG35" s="17"/>
      <c r="AH35" s="7"/>
      <c r="AI35" s="7"/>
      <c r="AJ35" s="16"/>
      <c r="AK35" s="17"/>
      <c r="AL35" s="7"/>
      <c r="AM35" s="7"/>
      <c r="AN35" s="16"/>
      <c r="AO35" s="17"/>
      <c r="AP35" s="7"/>
      <c r="AQ35" s="7"/>
      <c r="AR35" s="16"/>
      <c r="AS35" s="17"/>
      <c r="AT35" s="7"/>
      <c r="AU35" s="7"/>
      <c r="AV35" s="16"/>
      <c r="AW35" s="17"/>
      <c r="AX35" s="7"/>
      <c r="AY35" s="7"/>
      <c r="AZ35" s="16"/>
    </row>
    <row r="36" spans="1:52" ht="15" hidden="1" customHeight="1" x14ac:dyDescent="0.25">
      <c r="A36" s="22"/>
      <c r="B36" s="55"/>
      <c r="C36" s="57"/>
      <c r="D36" s="19" t="s">
        <v>14</v>
      </c>
      <c r="E36" s="17"/>
      <c r="F36" s="7"/>
      <c r="G36" s="7"/>
      <c r="H36" s="16"/>
      <c r="I36" s="17"/>
      <c r="J36" s="7"/>
      <c r="K36" s="7"/>
      <c r="L36" s="16"/>
      <c r="M36" s="17"/>
      <c r="N36" s="7"/>
      <c r="O36" s="7"/>
      <c r="P36" s="16"/>
      <c r="Q36" s="17"/>
      <c r="R36" s="7"/>
      <c r="S36" s="7"/>
      <c r="T36" s="16"/>
      <c r="U36" s="17"/>
      <c r="V36" s="7"/>
      <c r="W36" s="7"/>
      <c r="X36" s="16"/>
      <c r="Y36" s="17"/>
      <c r="Z36" s="7"/>
      <c r="AA36" s="7"/>
      <c r="AB36" s="16"/>
      <c r="AC36" s="17"/>
      <c r="AD36" s="7"/>
      <c r="AE36" s="7"/>
      <c r="AF36" s="16"/>
      <c r="AG36" s="17"/>
      <c r="AH36" s="7"/>
      <c r="AI36" s="7"/>
      <c r="AJ36" s="16"/>
      <c r="AK36" s="17"/>
      <c r="AL36" s="7"/>
      <c r="AM36" s="7"/>
      <c r="AN36" s="16"/>
      <c r="AO36" s="17"/>
      <c r="AP36" s="7"/>
      <c r="AQ36" s="7"/>
      <c r="AR36" s="16"/>
      <c r="AS36" s="17"/>
      <c r="AT36" s="7"/>
      <c r="AU36" s="7"/>
      <c r="AV36" s="16"/>
      <c r="AW36" s="17"/>
      <c r="AX36" s="7"/>
      <c r="AY36" s="7"/>
      <c r="AZ36" s="16"/>
    </row>
    <row r="37" spans="1:52" ht="15" hidden="1" customHeight="1" x14ac:dyDescent="0.25">
      <c r="A37" s="21"/>
      <c r="B37" s="54"/>
      <c r="C37" s="56"/>
      <c r="D37" s="18" t="s">
        <v>13</v>
      </c>
      <c r="E37" s="17"/>
      <c r="F37" s="7"/>
      <c r="G37" s="7"/>
      <c r="H37" s="16"/>
      <c r="I37" s="17"/>
      <c r="J37" s="7"/>
      <c r="K37" s="7"/>
      <c r="L37" s="16"/>
      <c r="M37" s="17"/>
      <c r="N37" s="7"/>
      <c r="O37" s="7"/>
      <c r="P37" s="16"/>
      <c r="Q37" s="17"/>
      <c r="R37" s="7"/>
      <c r="S37" s="7"/>
      <c r="T37" s="16"/>
      <c r="U37" s="17"/>
      <c r="V37" s="7"/>
      <c r="W37" s="7"/>
      <c r="X37" s="16"/>
      <c r="Y37" s="17"/>
      <c r="Z37" s="7"/>
      <c r="AA37" s="7"/>
      <c r="AB37" s="16"/>
      <c r="AC37" s="17"/>
      <c r="AD37" s="7"/>
      <c r="AE37" s="7"/>
      <c r="AF37" s="16"/>
      <c r="AG37" s="17"/>
      <c r="AH37" s="7"/>
      <c r="AI37" s="7"/>
      <c r="AJ37" s="16"/>
      <c r="AK37" s="17"/>
      <c r="AL37" s="7"/>
      <c r="AM37" s="7"/>
      <c r="AN37" s="16"/>
      <c r="AO37" s="17"/>
      <c r="AP37" s="7"/>
      <c r="AQ37" s="7"/>
      <c r="AR37" s="16"/>
      <c r="AS37" s="17"/>
      <c r="AT37" s="7"/>
      <c r="AU37" s="7"/>
      <c r="AV37" s="16"/>
      <c r="AW37" s="17"/>
      <c r="AX37" s="7"/>
      <c r="AY37" s="7"/>
      <c r="AZ37" s="16"/>
    </row>
    <row r="38" spans="1:52" ht="15" hidden="1" customHeight="1" x14ac:dyDescent="0.25">
      <c r="A38" s="22"/>
      <c r="B38" s="55"/>
      <c r="C38" s="57"/>
      <c r="D38" s="19" t="s">
        <v>14</v>
      </c>
      <c r="E38" s="17"/>
      <c r="F38" s="7"/>
      <c r="G38" s="7"/>
      <c r="H38" s="16"/>
      <c r="I38" s="17"/>
      <c r="J38" s="7"/>
      <c r="K38" s="7"/>
      <c r="L38" s="16"/>
      <c r="M38" s="17"/>
      <c r="N38" s="7"/>
      <c r="O38" s="7"/>
      <c r="P38" s="16"/>
      <c r="Q38" s="17"/>
      <c r="R38" s="7"/>
      <c r="S38" s="7"/>
      <c r="T38" s="16"/>
      <c r="U38" s="17"/>
      <c r="V38" s="7"/>
      <c r="W38" s="7"/>
      <c r="X38" s="16"/>
      <c r="Y38" s="17"/>
      <c r="Z38" s="7"/>
      <c r="AA38" s="7"/>
      <c r="AB38" s="16"/>
      <c r="AC38" s="17"/>
      <c r="AD38" s="7"/>
      <c r="AE38" s="7"/>
      <c r="AF38" s="16"/>
      <c r="AG38" s="17"/>
      <c r="AH38" s="7"/>
      <c r="AI38" s="7"/>
      <c r="AJ38" s="16"/>
      <c r="AK38" s="17"/>
      <c r="AL38" s="7"/>
      <c r="AM38" s="7"/>
      <c r="AN38" s="16"/>
      <c r="AO38" s="17"/>
      <c r="AP38" s="7"/>
      <c r="AQ38" s="7"/>
      <c r="AR38" s="16"/>
      <c r="AS38" s="17"/>
      <c r="AT38" s="7"/>
      <c r="AU38" s="7"/>
      <c r="AV38" s="16"/>
      <c r="AW38" s="17"/>
      <c r="AX38" s="7"/>
      <c r="AY38" s="7"/>
      <c r="AZ38" s="16"/>
    </row>
    <row r="39" spans="1:52" ht="15" hidden="1" customHeight="1" x14ac:dyDescent="0.25">
      <c r="A39" s="21"/>
      <c r="B39" s="54"/>
      <c r="C39" s="56"/>
      <c r="D39" s="18" t="s">
        <v>13</v>
      </c>
      <c r="E39" s="17"/>
      <c r="F39" s="7"/>
      <c r="G39" s="7"/>
      <c r="H39" s="16"/>
      <c r="I39" s="17"/>
      <c r="J39" s="7"/>
      <c r="K39" s="7"/>
      <c r="L39" s="16"/>
      <c r="M39" s="17"/>
      <c r="N39" s="7"/>
      <c r="O39" s="7"/>
      <c r="P39" s="16"/>
      <c r="Q39" s="17"/>
      <c r="R39" s="7"/>
      <c r="S39" s="7"/>
      <c r="T39" s="16"/>
      <c r="U39" s="17"/>
      <c r="V39" s="7"/>
      <c r="W39" s="7"/>
      <c r="X39" s="16"/>
      <c r="Y39" s="17"/>
      <c r="Z39" s="7"/>
      <c r="AA39" s="7"/>
      <c r="AB39" s="16"/>
      <c r="AC39" s="17"/>
      <c r="AD39" s="7"/>
      <c r="AE39" s="7"/>
      <c r="AF39" s="16"/>
      <c r="AG39" s="17"/>
      <c r="AH39" s="7"/>
      <c r="AI39" s="7"/>
      <c r="AJ39" s="16"/>
      <c r="AK39" s="17"/>
      <c r="AL39" s="7"/>
      <c r="AM39" s="7"/>
      <c r="AN39" s="16"/>
      <c r="AO39" s="17"/>
      <c r="AP39" s="7"/>
      <c r="AQ39" s="7"/>
      <c r="AR39" s="16"/>
      <c r="AS39" s="17"/>
      <c r="AT39" s="7"/>
      <c r="AU39" s="7"/>
      <c r="AV39" s="16"/>
      <c r="AW39" s="17"/>
      <c r="AX39" s="7"/>
      <c r="AY39" s="7"/>
      <c r="AZ39" s="16"/>
    </row>
    <row r="40" spans="1:52" ht="15" hidden="1" customHeight="1" x14ac:dyDescent="0.25">
      <c r="A40" s="22"/>
      <c r="B40" s="55"/>
      <c r="C40" s="57"/>
      <c r="D40" s="19" t="s">
        <v>14</v>
      </c>
      <c r="E40" s="17"/>
      <c r="F40" s="7"/>
      <c r="G40" s="7"/>
      <c r="H40" s="16"/>
      <c r="I40" s="17"/>
      <c r="J40" s="7"/>
      <c r="K40" s="7"/>
      <c r="L40" s="16"/>
      <c r="M40" s="17"/>
      <c r="N40" s="7"/>
      <c r="O40" s="7"/>
      <c r="P40" s="16"/>
      <c r="Q40" s="17"/>
      <c r="R40" s="7"/>
      <c r="S40" s="7"/>
      <c r="T40" s="16"/>
      <c r="U40" s="17"/>
      <c r="V40" s="7"/>
      <c r="W40" s="7"/>
      <c r="X40" s="16"/>
      <c r="Y40" s="17"/>
      <c r="Z40" s="7"/>
      <c r="AA40" s="7"/>
      <c r="AB40" s="16"/>
      <c r="AC40" s="17"/>
      <c r="AD40" s="7"/>
      <c r="AE40" s="7"/>
      <c r="AF40" s="16"/>
      <c r="AG40" s="17"/>
      <c r="AH40" s="7"/>
      <c r="AI40" s="7"/>
      <c r="AJ40" s="16"/>
      <c r="AK40" s="17"/>
      <c r="AL40" s="7"/>
      <c r="AM40" s="7"/>
      <c r="AN40" s="16"/>
      <c r="AO40" s="17"/>
      <c r="AP40" s="7"/>
      <c r="AQ40" s="7"/>
      <c r="AR40" s="16"/>
      <c r="AS40" s="17"/>
      <c r="AT40" s="7"/>
      <c r="AU40" s="7"/>
      <c r="AV40" s="16"/>
      <c r="AW40" s="17"/>
      <c r="AX40" s="7"/>
      <c r="AY40" s="7"/>
      <c r="AZ40" s="16"/>
    </row>
    <row r="41" spans="1:52" ht="15" hidden="1" customHeight="1" x14ac:dyDescent="0.25">
      <c r="A41" s="21"/>
      <c r="B41" s="54"/>
      <c r="C41" s="56"/>
      <c r="D41" s="18" t="s">
        <v>13</v>
      </c>
      <c r="E41" s="17"/>
      <c r="F41" s="7"/>
      <c r="G41" s="7"/>
      <c r="H41" s="16"/>
      <c r="I41" s="17"/>
      <c r="J41" s="7"/>
      <c r="K41" s="7"/>
      <c r="L41" s="16"/>
      <c r="M41" s="17"/>
      <c r="N41" s="7"/>
      <c r="O41" s="7"/>
      <c r="P41" s="16"/>
      <c r="Q41" s="17"/>
      <c r="R41" s="7"/>
      <c r="S41" s="7"/>
      <c r="T41" s="16"/>
      <c r="U41" s="17"/>
      <c r="V41" s="7"/>
      <c r="W41" s="7"/>
      <c r="X41" s="16"/>
      <c r="Y41" s="17"/>
      <c r="Z41" s="7"/>
      <c r="AA41" s="7"/>
      <c r="AB41" s="16"/>
      <c r="AC41" s="17"/>
      <c r="AD41" s="7"/>
      <c r="AE41" s="7"/>
      <c r="AF41" s="16"/>
      <c r="AG41" s="17"/>
      <c r="AH41" s="7"/>
      <c r="AI41" s="7"/>
      <c r="AJ41" s="16"/>
      <c r="AK41" s="17"/>
      <c r="AL41" s="7"/>
      <c r="AM41" s="7"/>
      <c r="AN41" s="16"/>
      <c r="AO41" s="17"/>
      <c r="AP41" s="7"/>
      <c r="AQ41" s="7"/>
      <c r="AR41" s="16"/>
      <c r="AS41" s="17"/>
      <c r="AT41" s="7"/>
      <c r="AU41" s="7"/>
      <c r="AV41" s="16"/>
      <c r="AW41" s="17"/>
      <c r="AX41" s="7"/>
      <c r="AY41" s="7"/>
      <c r="AZ41" s="16"/>
    </row>
    <row r="42" spans="1:52" ht="15" hidden="1" customHeight="1" x14ac:dyDescent="0.25">
      <c r="A42" s="22"/>
      <c r="B42" s="55"/>
      <c r="C42" s="57"/>
      <c r="D42" s="19" t="s">
        <v>14</v>
      </c>
      <c r="E42" s="17"/>
      <c r="F42" s="7"/>
      <c r="G42" s="7"/>
      <c r="H42" s="16"/>
      <c r="I42" s="17"/>
      <c r="J42" s="7"/>
      <c r="K42" s="7"/>
      <c r="L42" s="16"/>
      <c r="M42" s="17"/>
      <c r="N42" s="7"/>
      <c r="O42" s="7"/>
      <c r="P42" s="16"/>
      <c r="Q42" s="17"/>
      <c r="R42" s="7"/>
      <c r="S42" s="7"/>
      <c r="T42" s="16"/>
      <c r="U42" s="17"/>
      <c r="V42" s="7"/>
      <c r="W42" s="7"/>
      <c r="X42" s="16"/>
      <c r="Y42" s="17"/>
      <c r="Z42" s="7"/>
      <c r="AA42" s="7"/>
      <c r="AB42" s="16"/>
      <c r="AC42" s="17"/>
      <c r="AD42" s="7"/>
      <c r="AE42" s="7"/>
      <c r="AF42" s="16"/>
      <c r="AG42" s="17"/>
      <c r="AH42" s="7"/>
      <c r="AI42" s="7"/>
      <c r="AJ42" s="16"/>
      <c r="AK42" s="17"/>
      <c r="AL42" s="7"/>
      <c r="AM42" s="7"/>
      <c r="AN42" s="16"/>
      <c r="AO42" s="17"/>
      <c r="AP42" s="7"/>
      <c r="AQ42" s="7"/>
      <c r="AR42" s="16"/>
      <c r="AS42" s="17"/>
      <c r="AT42" s="7"/>
      <c r="AU42" s="7"/>
      <c r="AV42" s="16"/>
      <c r="AW42" s="17"/>
      <c r="AX42" s="7"/>
      <c r="AY42" s="7"/>
      <c r="AZ42" s="16"/>
    </row>
    <row r="43" spans="1:52" ht="15" hidden="1" customHeight="1" x14ac:dyDescent="0.2">
      <c r="A43" s="21"/>
      <c r="B43" s="54"/>
      <c r="C43" s="56"/>
      <c r="D43" s="18" t="s">
        <v>13</v>
      </c>
      <c r="E43" s="12"/>
      <c r="F43" s="3"/>
      <c r="G43" s="3"/>
      <c r="H43" s="11"/>
      <c r="I43" s="12"/>
      <c r="J43" s="3"/>
      <c r="K43" s="3"/>
      <c r="L43" s="11"/>
      <c r="M43" s="12"/>
      <c r="N43" s="3"/>
      <c r="O43" s="3"/>
      <c r="P43" s="11"/>
      <c r="Q43" s="12"/>
      <c r="R43" s="3"/>
      <c r="S43" s="3"/>
      <c r="T43" s="11"/>
      <c r="U43" s="12"/>
      <c r="V43" s="3"/>
      <c r="W43" s="3"/>
      <c r="X43" s="11"/>
      <c r="Y43" s="12"/>
      <c r="Z43" s="3"/>
      <c r="AA43" s="3"/>
      <c r="AB43" s="11"/>
      <c r="AC43" s="12"/>
      <c r="AD43" s="3"/>
      <c r="AE43" s="3"/>
      <c r="AF43" s="11"/>
      <c r="AG43" s="12"/>
      <c r="AH43" s="3"/>
      <c r="AI43" s="4"/>
      <c r="AJ43" s="14"/>
      <c r="AK43" s="12"/>
      <c r="AL43" s="3"/>
      <c r="AM43" s="4"/>
      <c r="AN43" s="14"/>
      <c r="AO43" s="12"/>
      <c r="AP43" s="3"/>
      <c r="AQ43" s="4"/>
      <c r="AR43" s="14"/>
      <c r="AS43" s="12"/>
      <c r="AT43" s="3"/>
      <c r="AU43" s="4"/>
      <c r="AV43" s="14"/>
      <c r="AW43" s="12"/>
      <c r="AX43" s="3"/>
      <c r="AY43" s="4"/>
      <c r="AZ43" s="14"/>
    </row>
    <row r="44" spans="1:52" ht="15" hidden="1" customHeight="1" x14ac:dyDescent="0.2">
      <c r="A44" s="22"/>
      <c r="B44" s="55"/>
      <c r="C44" s="57"/>
      <c r="D44" s="19" t="s">
        <v>14</v>
      </c>
      <c r="E44" s="12"/>
      <c r="F44" s="3"/>
      <c r="G44" s="3"/>
      <c r="H44" s="11"/>
      <c r="I44" s="12"/>
      <c r="J44" s="3"/>
      <c r="K44" s="3"/>
      <c r="L44" s="11"/>
      <c r="M44" s="12"/>
      <c r="N44" s="3"/>
      <c r="O44" s="3"/>
      <c r="P44" s="11"/>
      <c r="Q44" s="12"/>
      <c r="R44" s="3"/>
      <c r="S44" s="3"/>
      <c r="T44" s="11"/>
      <c r="U44" s="12"/>
      <c r="V44" s="3"/>
      <c r="W44" s="3"/>
      <c r="X44" s="11"/>
      <c r="Y44" s="12"/>
      <c r="Z44" s="3"/>
      <c r="AA44" s="3"/>
      <c r="AB44" s="11"/>
      <c r="AC44" s="12"/>
      <c r="AD44" s="3"/>
      <c r="AE44" s="3"/>
      <c r="AF44" s="11"/>
      <c r="AG44" s="12"/>
      <c r="AH44" s="3"/>
      <c r="AI44" s="4"/>
      <c r="AJ44" s="14"/>
      <c r="AK44" s="12"/>
      <c r="AL44" s="3"/>
      <c r="AM44" s="4"/>
      <c r="AN44" s="14"/>
      <c r="AO44" s="12"/>
      <c r="AP44" s="3"/>
      <c r="AQ44" s="4"/>
      <c r="AR44" s="14"/>
      <c r="AS44" s="12"/>
      <c r="AT44" s="3"/>
      <c r="AU44" s="4"/>
      <c r="AV44" s="14"/>
      <c r="AW44" s="12"/>
      <c r="AX44" s="3"/>
      <c r="AY44" s="4"/>
      <c r="AZ44" s="14"/>
    </row>
    <row r="45" spans="1:52" ht="15" hidden="1" customHeight="1" x14ac:dyDescent="0.2">
      <c r="A45" s="21"/>
      <c r="B45" s="54"/>
      <c r="C45" s="56"/>
      <c r="D45" s="18" t="s">
        <v>13</v>
      </c>
      <c r="E45" s="12"/>
      <c r="F45" s="3"/>
      <c r="G45" s="3"/>
      <c r="H45" s="11"/>
      <c r="I45" s="12"/>
      <c r="J45" s="3"/>
      <c r="K45" s="3"/>
      <c r="L45" s="11"/>
      <c r="M45" s="12"/>
      <c r="N45" s="3"/>
      <c r="O45" s="3"/>
      <c r="P45" s="11"/>
      <c r="Q45" s="12"/>
      <c r="R45" s="3"/>
      <c r="S45" s="3"/>
      <c r="T45" s="11"/>
      <c r="U45" s="12"/>
      <c r="V45" s="3"/>
      <c r="W45" s="3"/>
      <c r="X45" s="11"/>
      <c r="Y45" s="12"/>
      <c r="Z45" s="3"/>
      <c r="AA45" s="3"/>
      <c r="AB45" s="11"/>
      <c r="AC45" s="12"/>
      <c r="AD45" s="3"/>
      <c r="AE45" s="3"/>
      <c r="AF45" s="11"/>
      <c r="AG45" s="12"/>
      <c r="AH45" s="3"/>
      <c r="AI45" s="4"/>
      <c r="AJ45" s="14"/>
      <c r="AK45" s="12"/>
      <c r="AL45" s="3"/>
      <c r="AM45" s="4"/>
      <c r="AN45" s="14"/>
      <c r="AO45" s="12"/>
      <c r="AP45" s="3"/>
      <c r="AQ45" s="4"/>
      <c r="AR45" s="14"/>
      <c r="AS45" s="12"/>
      <c r="AT45" s="3"/>
      <c r="AU45" s="4"/>
      <c r="AV45" s="14"/>
      <c r="AW45" s="12"/>
      <c r="AX45" s="3"/>
      <c r="AY45" s="4"/>
      <c r="AZ45" s="14"/>
    </row>
    <row r="46" spans="1:52" ht="15" hidden="1" customHeight="1" x14ac:dyDescent="0.2">
      <c r="A46" s="22"/>
      <c r="B46" s="55"/>
      <c r="C46" s="57"/>
      <c r="D46" s="19" t="s">
        <v>14</v>
      </c>
      <c r="E46" s="12"/>
      <c r="F46" s="3"/>
      <c r="G46" s="3"/>
      <c r="H46" s="11"/>
      <c r="I46" s="12"/>
      <c r="J46" s="3"/>
      <c r="K46" s="3"/>
      <c r="L46" s="11"/>
      <c r="M46" s="12"/>
      <c r="N46" s="3"/>
      <c r="O46" s="3"/>
      <c r="P46" s="11"/>
      <c r="Q46" s="12"/>
      <c r="R46" s="3"/>
      <c r="S46" s="3"/>
      <c r="T46" s="11"/>
      <c r="U46" s="12"/>
      <c r="V46" s="3"/>
      <c r="W46" s="3"/>
      <c r="X46" s="11"/>
      <c r="Y46" s="12"/>
      <c r="Z46" s="3"/>
      <c r="AA46" s="3"/>
      <c r="AB46" s="11"/>
      <c r="AC46" s="12"/>
      <c r="AD46" s="3"/>
      <c r="AE46" s="3"/>
      <c r="AF46" s="11"/>
      <c r="AG46" s="12"/>
      <c r="AH46" s="3"/>
      <c r="AI46" s="4"/>
      <c r="AJ46" s="14"/>
      <c r="AK46" s="12"/>
      <c r="AL46" s="3"/>
      <c r="AM46" s="4"/>
      <c r="AN46" s="14"/>
      <c r="AO46" s="12"/>
      <c r="AP46" s="3"/>
      <c r="AQ46" s="4"/>
      <c r="AR46" s="14"/>
      <c r="AS46" s="12"/>
      <c r="AT46" s="3"/>
      <c r="AU46" s="4"/>
      <c r="AV46" s="14"/>
      <c r="AW46" s="12"/>
      <c r="AX46" s="3"/>
      <c r="AY46" s="4"/>
      <c r="AZ46" s="14"/>
    </row>
    <row r="47" spans="1:52" ht="15" hidden="1" customHeight="1" x14ac:dyDescent="0.2">
      <c r="A47" s="21"/>
      <c r="B47" s="54"/>
      <c r="C47" s="56"/>
      <c r="D47" s="18" t="s">
        <v>13</v>
      </c>
      <c r="E47" s="12"/>
      <c r="F47" s="3"/>
      <c r="G47" s="3"/>
      <c r="H47" s="11"/>
      <c r="I47" s="12"/>
      <c r="J47" s="3"/>
      <c r="K47" s="3"/>
      <c r="L47" s="11"/>
      <c r="M47" s="13"/>
      <c r="N47" s="3"/>
      <c r="O47" s="4"/>
      <c r="P47" s="14"/>
      <c r="Q47" s="13"/>
      <c r="R47" s="3"/>
      <c r="S47" s="4"/>
      <c r="T47" s="11"/>
      <c r="U47" s="13"/>
      <c r="V47" s="3"/>
      <c r="W47" s="4"/>
      <c r="X47" s="14"/>
      <c r="Y47" s="13"/>
      <c r="Z47" s="3"/>
      <c r="AA47" s="4"/>
      <c r="AB47" s="11"/>
      <c r="AC47" s="13"/>
      <c r="AD47" s="3"/>
      <c r="AE47" s="4"/>
      <c r="AF47" s="14"/>
      <c r="AG47" s="13"/>
      <c r="AH47" s="3"/>
      <c r="AI47" s="4"/>
      <c r="AJ47" s="14"/>
      <c r="AK47" s="13"/>
      <c r="AL47" s="3"/>
      <c r="AM47" s="4"/>
      <c r="AN47" s="14"/>
      <c r="AO47" s="13"/>
      <c r="AP47" s="3"/>
      <c r="AQ47" s="4"/>
      <c r="AR47" s="14"/>
      <c r="AS47" s="13"/>
      <c r="AT47" s="3"/>
      <c r="AU47" s="4"/>
      <c r="AV47" s="14"/>
      <c r="AW47" s="13"/>
      <c r="AX47" s="3"/>
      <c r="AY47" s="4"/>
      <c r="AZ47" s="14"/>
    </row>
    <row r="48" spans="1:52" ht="15" hidden="1" customHeight="1" x14ac:dyDescent="0.2">
      <c r="A48" s="22"/>
      <c r="B48" s="55"/>
      <c r="C48" s="57"/>
      <c r="D48" s="19" t="s">
        <v>14</v>
      </c>
      <c r="E48" s="12"/>
      <c r="F48" s="3"/>
      <c r="G48" s="3"/>
      <c r="H48" s="11"/>
      <c r="I48" s="12"/>
      <c r="J48" s="3"/>
      <c r="K48" s="3"/>
      <c r="L48" s="11"/>
      <c r="M48" s="13"/>
      <c r="N48" s="3"/>
      <c r="O48" s="4"/>
      <c r="P48" s="14"/>
      <c r="Q48" s="13"/>
      <c r="R48" s="3"/>
      <c r="S48" s="4"/>
      <c r="T48" s="11"/>
      <c r="U48" s="13"/>
      <c r="V48" s="3"/>
      <c r="W48" s="4"/>
      <c r="X48" s="14"/>
      <c r="Y48" s="13"/>
      <c r="Z48" s="3"/>
      <c r="AA48" s="4"/>
      <c r="AB48" s="11"/>
      <c r="AC48" s="13"/>
      <c r="AD48" s="3"/>
      <c r="AE48" s="4"/>
      <c r="AF48" s="14"/>
      <c r="AG48" s="13"/>
      <c r="AH48" s="3"/>
      <c r="AI48" s="4"/>
      <c r="AJ48" s="14"/>
      <c r="AK48" s="13"/>
      <c r="AL48" s="3"/>
      <c r="AM48" s="4"/>
      <c r="AN48" s="14"/>
      <c r="AO48" s="13"/>
      <c r="AP48" s="3"/>
      <c r="AQ48" s="4"/>
      <c r="AR48" s="14"/>
      <c r="AS48" s="13"/>
      <c r="AT48" s="3"/>
      <c r="AU48" s="4"/>
      <c r="AV48" s="14"/>
      <c r="AW48" s="13"/>
      <c r="AX48" s="3"/>
      <c r="AY48" s="4"/>
      <c r="AZ48" s="14"/>
    </row>
    <row r="49" spans="1:52" ht="15" hidden="1" customHeight="1" x14ac:dyDescent="0.2">
      <c r="A49" s="21"/>
      <c r="B49" s="54"/>
      <c r="C49" s="56"/>
      <c r="D49" s="18" t="s">
        <v>13</v>
      </c>
      <c r="E49" s="12"/>
      <c r="F49" s="3"/>
      <c r="G49" s="3"/>
      <c r="H49" s="11"/>
      <c r="I49" s="12"/>
      <c r="J49" s="3"/>
      <c r="K49" s="3"/>
      <c r="L49" s="11"/>
      <c r="M49" s="13"/>
      <c r="N49" s="3"/>
      <c r="O49" s="3"/>
      <c r="P49" s="14"/>
      <c r="Q49" s="13"/>
      <c r="R49" s="4"/>
      <c r="S49" s="4"/>
      <c r="T49" s="14"/>
      <c r="U49" s="13"/>
      <c r="V49" s="3"/>
      <c r="W49" s="3"/>
      <c r="X49" s="14"/>
      <c r="Y49" s="13"/>
      <c r="Z49" s="4"/>
      <c r="AA49" s="4"/>
      <c r="AB49" s="14"/>
      <c r="AC49" s="13"/>
      <c r="AD49" s="3"/>
      <c r="AE49" s="3"/>
      <c r="AF49" s="14"/>
      <c r="AG49" s="13"/>
      <c r="AH49" s="4"/>
      <c r="AI49" s="4"/>
      <c r="AJ49" s="14"/>
      <c r="AK49" s="13"/>
      <c r="AL49" s="4"/>
      <c r="AM49" s="4"/>
      <c r="AN49" s="14"/>
      <c r="AO49" s="13"/>
      <c r="AP49" s="4"/>
      <c r="AQ49" s="4"/>
      <c r="AR49" s="14"/>
      <c r="AS49" s="13"/>
      <c r="AT49" s="4"/>
      <c r="AU49" s="4"/>
      <c r="AV49" s="14"/>
      <c r="AW49" s="13"/>
      <c r="AX49" s="4"/>
      <c r="AY49" s="4"/>
      <c r="AZ49" s="14"/>
    </row>
    <row r="50" spans="1:52" ht="15" hidden="1" customHeight="1" x14ac:dyDescent="0.2">
      <c r="A50" s="22"/>
      <c r="B50" s="55"/>
      <c r="C50" s="57"/>
      <c r="D50" s="19" t="s">
        <v>14</v>
      </c>
      <c r="E50" s="12"/>
      <c r="F50" s="3"/>
      <c r="G50" s="3"/>
      <c r="H50" s="11"/>
      <c r="I50" s="12"/>
      <c r="J50" s="3"/>
      <c r="K50" s="3"/>
      <c r="L50" s="11"/>
      <c r="M50" s="13"/>
      <c r="N50" s="3"/>
      <c r="O50" s="3"/>
      <c r="P50" s="14"/>
      <c r="Q50" s="13"/>
      <c r="R50" s="4"/>
      <c r="S50" s="4"/>
      <c r="T50" s="14"/>
      <c r="U50" s="13"/>
      <c r="V50" s="3"/>
      <c r="W50" s="3"/>
      <c r="X50" s="14"/>
      <c r="Y50" s="13"/>
      <c r="Z50" s="4"/>
      <c r="AA50" s="4"/>
      <c r="AB50" s="14"/>
      <c r="AC50" s="13"/>
      <c r="AD50" s="3"/>
      <c r="AE50" s="3"/>
      <c r="AF50" s="14"/>
      <c r="AG50" s="13"/>
      <c r="AH50" s="4"/>
      <c r="AI50" s="4"/>
      <c r="AJ50" s="14"/>
      <c r="AK50" s="13"/>
      <c r="AL50" s="4"/>
      <c r="AM50" s="4"/>
      <c r="AN50" s="14"/>
      <c r="AO50" s="13"/>
      <c r="AP50" s="4"/>
      <c r="AQ50" s="4"/>
      <c r="AR50" s="14"/>
      <c r="AS50" s="13"/>
      <c r="AT50" s="4"/>
      <c r="AU50" s="4"/>
      <c r="AV50" s="14"/>
      <c r="AW50" s="13"/>
      <c r="AX50" s="4"/>
      <c r="AY50" s="4"/>
      <c r="AZ50" s="14"/>
    </row>
    <row r="51" spans="1:52" ht="15" hidden="1" customHeight="1" x14ac:dyDescent="0.2">
      <c r="A51" s="21"/>
      <c r="B51" s="54"/>
      <c r="C51" s="56"/>
      <c r="D51" s="18" t="s">
        <v>13</v>
      </c>
      <c r="E51" s="12"/>
      <c r="F51" s="3"/>
      <c r="G51" s="3"/>
      <c r="H51" s="11"/>
      <c r="I51" s="12"/>
      <c r="J51" s="3"/>
      <c r="K51" s="3"/>
      <c r="L51" s="11"/>
      <c r="M51" s="12"/>
      <c r="N51" s="3"/>
      <c r="O51" s="3"/>
      <c r="P51" s="14"/>
      <c r="Q51" s="13"/>
      <c r="R51" s="4"/>
      <c r="S51" s="4"/>
      <c r="T51" s="14"/>
      <c r="U51" s="13"/>
      <c r="V51" s="3"/>
      <c r="W51" s="3"/>
      <c r="X51" s="14"/>
      <c r="Y51" s="13"/>
      <c r="Z51" s="4"/>
      <c r="AA51" s="4"/>
      <c r="AB51" s="14"/>
      <c r="AC51" s="13"/>
      <c r="AD51" s="3"/>
      <c r="AE51" s="3"/>
      <c r="AF51" s="14"/>
      <c r="AG51" s="13"/>
      <c r="AH51" s="4"/>
      <c r="AI51" s="4"/>
      <c r="AJ51" s="14"/>
      <c r="AK51" s="13"/>
      <c r="AL51" s="4"/>
      <c r="AM51" s="4"/>
      <c r="AN51" s="14"/>
      <c r="AO51" s="13"/>
      <c r="AP51" s="4"/>
      <c r="AQ51" s="4"/>
      <c r="AR51" s="14"/>
      <c r="AS51" s="13"/>
      <c r="AT51" s="4"/>
      <c r="AU51" s="4"/>
      <c r="AV51" s="14"/>
      <c r="AW51" s="13"/>
      <c r="AX51" s="4"/>
      <c r="AY51" s="4"/>
      <c r="AZ51" s="14"/>
    </row>
    <row r="52" spans="1:52" ht="15" hidden="1" customHeight="1" x14ac:dyDescent="0.2">
      <c r="A52" s="22"/>
      <c r="B52" s="55"/>
      <c r="C52" s="57"/>
      <c r="D52" s="19" t="s">
        <v>14</v>
      </c>
      <c r="E52" s="12"/>
      <c r="F52" s="3"/>
      <c r="G52" s="3"/>
      <c r="H52" s="11"/>
      <c r="I52" s="12"/>
      <c r="J52" s="3"/>
      <c r="K52" s="3"/>
      <c r="L52" s="11"/>
      <c r="M52" s="12"/>
      <c r="N52" s="3"/>
      <c r="O52" s="3"/>
      <c r="P52" s="14"/>
      <c r="Q52" s="13"/>
      <c r="R52" s="4"/>
      <c r="S52" s="4"/>
      <c r="T52" s="14"/>
      <c r="U52" s="13"/>
      <c r="V52" s="3"/>
      <c r="W52" s="3"/>
      <c r="X52" s="14"/>
      <c r="Y52" s="13"/>
      <c r="Z52" s="4"/>
      <c r="AA52" s="4"/>
      <c r="AB52" s="14"/>
      <c r="AC52" s="13"/>
      <c r="AD52" s="3"/>
      <c r="AE52" s="3"/>
      <c r="AF52" s="14"/>
      <c r="AG52" s="13"/>
      <c r="AH52" s="4"/>
      <c r="AI52" s="4"/>
      <c r="AJ52" s="14"/>
      <c r="AK52" s="13"/>
      <c r="AL52" s="4"/>
      <c r="AM52" s="4"/>
      <c r="AN52" s="14"/>
      <c r="AO52" s="13"/>
      <c r="AP52" s="4"/>
      <c r="AQ52" s="4"/>
      <c r="AR52" s="14"/>
      <c r="AS52" s="13"/>
      <c r="AT52" s="4"/>
      <c r="AU52" s="4"/>
      <c r="AV52" s="14"/>
      <c r="AW52" s="13"/>
      <c r="AX52" s="4"/>
      <c r="AY52" s="4"/>
      <c r="AZ52" s="14"/>
    </row>
    <row r="53" spans="1:52" ht="15" hidden="1" customHeight="1" x14ac:dyDescent="0.2">
      <c r="A53" s="21"/>
      <c r="B53" s="54"/>
      <c r="C53" s="56"/>
      <c r="D53" s="18" t="s">
        <v>13</v>
      </c>
      <c r="E53" s="12"/>
      <c r="F53" s="3"/>
      <c r="G53" s="3"/>
      <c r="H53" s="11"/>
      <c r="I53" s="12"/>
      <c r="J53" s="3"/>
      <c r="K53" s="3"/>
      <c r="L53" s="11"/>
      <c r="M53" s="13"/>
      <c r="N53" s="3"/>
      <c r="O53" s="3"/>
      <c r="P53" s="14"/>
      <c r="Q53" s="13"/>
      <c r="R53" s="4"/>
      <c r="S53" s="4"/>
      <c r="T53" s="14"/>
      <c r="U53" s="13"/>
      <c r="V53" s="3"/>
      <c r="W53" s="3"/>
      <c r="X53" s="14"/>
      <c r="Y53" s="13"/>
      <c r="Z53" s="4"/>
      <c r="AA53" s="4"/>
      <c r="AB53" s="14"/>
      <c r="AC53" s="13"/>
      <c r="AD53" s="3"/>
      <c r="AE53" s="3"/>
      <c r="AF53" s="14"/>
      <c r="AG53" s="13"/>
      <c r="AH53" s="4"/>
      <c r="AI53" s="4"/>
      <c r="AJ53" s="14"/>
      <c r="AK53" s="13"/>
      <c r="AL53" s="4"/>
      <c r="AM53" s="4"/>
      <c r="AN53" s="14"/>
      <c r="AO53" s="13"/>
      <c r="AP53" s="4"/>
      <c r="AQ53" s="4"/>
      <c r="AR53" s="14"/>
      <c r="AS53" s="13"/>
      <c r="AT53" s="4"/>
      <c r="AU53" s="4"/>
      <c r="AV53" s="14"/>
      <c r="AW53" s="13"/>
      <c r="AX53" s="4"/>
      <c r="AY53" s="4"/>
      <c r="AZ53" s="14"/>
    </row>
    <row r="54" spans="1:52" ht="15" hidden="1" customHeight="1" x14ac:dyDescent="0.2">
      <c r="A54" s="22"/>
      <c r="B54" s="55"/>
      <c r="C54" s="57"/>
      <c r="D54" s="19" t="s">
        <v>14</v>
      </c>
      <c r="E54" s="12"/>
      <c r="F54" s="3"/>
      <c r="G54" s="3"/>
      <c r="H54" s="11"/>
      <c r="I54" s="12"/>
      <c r="J54" s="3"/>
      <c r="K54" s="3"/>
      <c r="L54" s="11"/>
      <c r="M54" s="13"/>
      <c r="N54" s="3"/>
      <c r="O54" s="3"/>
      <c r="P54" s="14"/>
      <c r="Q54" s="13"/>
      <c r="R54" s="4"/>
      <c r="S54" s="4"/>
      <c r="T54" s="14"/>
      <c r="U54" s="13"/>
      <c r="V54" s="3"/>
      <c r="W54" s="3"/>
      <c r="X54" s="14"/>
      <c r="Y54" s="13"/>
      <c r="Z54" s="4"/>
      <c r="AA54" s="4"/>
      <c r="AB54" s="14"/>
      <c r="AC54" s="13"/>
      <c r="AD54" s="3"/>
      <c r="AE54" s="3"/>
      <c r="AF54" s="14"/>
      <c r="AG54" s="13"/>
      <c r="AH54" s="4"/>
      <c r="AI54" s="4"/>
      <c r="AJ54" s="14"/>
      <c r="AK54" s="13"/>
      <c r="AL54" s="4"/>
      <c r="AM54" s="4"/>
      <c r="AN54" s="14"/>
      <c r="AO54" s="13"/>
      <c r="AP54" s="4"/>
      <c r="AQ54" s="4"/>
      <c r="AR54" s="14"/>
      <c r="AS54" s="13"/>
      <c r="AT54" s="4"/>
      <c r="AU54" s="4"/>
      <c r="AV54" s="14"/>
      <c r="AW54" s="13"/>
      <c r="AX54" s="4"/>
      <c r="AY54" s="4"/>
      <c r="AZ54" s="14"/>
    </row>
    <row r="55" spans="1:52" ht="15.75" x14ac:dyDescent="0.2">
      <c r="A55" s="59"/>
      <c r="B55" s="59"/>
      <c r="C55" s="25"/>
      <c r="D55" s="25"/>
      <c r="E55" s="48">
        <f>COUNTIF(E7:H54,"=P")</f>
        <v>0</v>
      </c>
      <c r="F55" s="48"/>
      <c r="G55" s="48"/>
      <c r="H55" s="48"/>
      <c r="I55" s="48">
        <f>COUNTIF(I7:L54,"=P")</f>
        <v>1</v>
      </c>
      <c r="J55" s="48"/>
      <c r="K55" s="48"/>
      <c r="L55" s="48"/>
      <c r="M55" s="48">
        <v>0</v>
      </c>
      <c r="N55" s="48"/>
      <c r="O55" s="48"/>
      <c r="P55" s="48"/>
      <c r="Q55" s="48">
        <f>COUNTIF(Q7:T54,"=P")</f>
        <v>1</v>
      </c>
      <c r="R55" s="48"/>
      <c r="S55" s="48"/>
      <c r="T55" s="48"/>
      <c r="U55" s="48">
        <f>COUNTIF(U7:X54,"=P")</f>
        <v>1</v>
      </c>
      <c r="V55" s="48"/>
      <c r="W55" s="48"/>
      <c r="X55" s="48"/>
      <c r="Y55" s="48">
        <f>COUNTIF(Y7:AB54,"=P")</f>
        <v>1</v>
      </c>
      <c r="Z55" s="48"/>
      <c r="AA55" s="48"/>
      <c r="AB55" s="48"/>
      <c r="AC55" s="48">
        <f>COUNTIF(AC7:AF54,"=P")</f>
        <v>1</v>
      </c>
      <c r="AD55" s="48"/>
      <c r="AE55" s="48"/>
      <c r="AF55" s="48"/>
      <c r="AG55" s="48">
        <f>COUNTIF(AG7:AJ54,"=P")</f>
        <v>1</v>
      </c>
      <c r="AH55" s="48"/>
      <c r="AI55" s="48"/>
      <c r="AJ55" s="48"/>
      <c r="AK55" s="48">
        <f>COUNTIF(AK7:AN54,"=P")</f>
        <v>1</v>
      </c>
      <c r="AL55" s="48"/>
      <c r="AM55" s="48"/>
      <c r="AN55" s="48"/>
      <c r="AO55" s="48">
        <f>COUNTIF(AO7:AR54,"=P")</f>
        <v>0</v>
      </c>
      <c r="AP55" s="48"/>
      <c r="AQ55" s="48"/>
      <c r="AR55" s="48"/>
      <c r="AS55" s="48">
        <f>COUNTIF(AS7:AV54,"=P")</f>
        <v>0</v>
      </c>
      <c r="AT55" s="48"/>
      <c r="AU55" s="48"/>
      <c r="AV55" s="48"/>
      <c r="AW55" s="48">
        <f>COUNTIF(AW7:AZ54,"=P")</f>
        <v>0</v>
      </c>
      <c r="AX55" s="48"/>
      <c r="AY55" s="48"/>
      <c r="AZ55" s="48"/>
    </row>
    <row r="56" spans="1:52" ht="15.75" x14ac:dyDescent="0.2">
      <c r="A56" s="59"/>
      <c r="B56" s="59"/>
      <c r="C56" s="25"/>
      <c r="D56" s="25"/>
      <c r="E56" s="48">
        <f>COUNTIF(E7:H54,"e")</f>
        <v>0</v>
      </c>
      <c r="F56" s="48"/>
      <c r="G56" s="48"/>
      <c r="H56" s="48"/>
      <c r="I56" s="48">
        <f>COUNTIF(I7:L54,"E")</f>
        <v>0</v>
      </c>
      <c r="J56" s="48"/>
      <c r="K56" s="48"/>
      <c r="L56" s="48"/>
      <c r="M56" s="48">
        <f>COUNTIF(M7:P54,"E")</f>
        <v>0</v>
      </c>
      <c r="N56" s="48"/>
      <c r="O56" s="48"/>
      <c r="P56" s="48"/>
      <c r="Q56" s="48">
        <f>COUNTIF(Q7:T54,"E")</f>
        <v>1</v>
      </c>
      <c r="R56" s="48"/>
      <c r="S56" s="48"/>
      <c r="T56" s="48"/>
      <c r="U56" s="48">
        <f>COUNTIF(U7:X54,"E")</f>
        <v>2</v>
      </c>
      <c r="V56" s="48"/>
      <c r="W56" s="48"/>
      <c r="X56" s="48"/>
      <c r="Y56" s="48">
        <f>COUNTIF(Y7:AB54,"E")</f>
        <v>3</v>
      </c>
      <c r="Z56" s="48"/>
      <c r="AA56" s="48"/>
      <c r="AB56" s="48"/>
      <c r="AC56" s="48">
        <f>COUNTIF(AC7:AF54,"E")</f>
        <v>1</v>
      </c>
      <c r="AD56" s="48"/>
      <c r="AE56" s="48"/>
      <c r="AF56" s="48"/>
      <c r="AG56" s="48">
        <f>COUNTIF(AG7:AJ54,"E")</f>
        <v>0</v>
      </c>
      <c r="AH56" s="48"/>
      <c r="AI56" s="48"/>
      <c r="AJ56" s="48"/>
      <c r="AK56" s="48">
        <f>COUNTIF(AK7:AN54,"E")</f>
        <v>0</v>
      </c>
      <c r="AL56" s="48"/>
      <c r="AM56" s="48"/>
      <c r="AN56" s="48"/>
      <c r="AO56" s="48">
        <f>COUNTIF(AO7:AR54,"E")</f>
        <v>0</v>
      </c>
      <c r="AP56" s="48"/>
      <c r="AQ56" s="48"/>
      <c r="AR56" s="48"/>
      <c r="AS56" s="48">
        <f>COUNTIF(AS7:AV54,"E")</f>
        <v>0</v>
      </c>
      <c r="AT56" s="48"/>
      <c r="AU56" s="48"/>
      <c r="AV56" s="48"/>
      <c r="AW56" s="48">
        <f>COUNTIF(AW7:AZ54,"E")</f>
        <v>0</v>
      </c>
      <c r="AX56" s="48"/>
      <c r="AY56" s="48"/>
      <c r="AZ56" s="48"/>
    </row>
    <row r="57" spans="1:52" ht="15.75" x14ac:dyDescent="0.25">
      <c r="A57" s="59"/>
      <c r="B57" s="59"/>
      <c r="C57" s="25"/>
      <c r="D57" s="25"/>
      <c r="E57" s="49" t="e">
        <f>+(E56/E55)*100</f>
        <v>#DIV/0!</v>
      </c>
      <c r="F57" s="49"/>
      <c r="G57" s="49"/>
      <c r="H57" s="49"/>
      <c r="I57" s="49">
        <f>+(I56/I55)*100</f>
        <v>0</v>
      </c>
      <c r="J57" s="49"/>
      <c r="K57" s="49"/>
      <c r="L57" s="49"/>
      <c r="M57" s="49">
        <v>0</v>
      </c>
      <c r="N57" s="49"/>
      <c r="O57" s="49"/>
      <c r="P57" s="49"/>
      <c r="Q57" s="49">
        <f>+(Q56/Q55)*100</f>
        <v>100</v>
      </c>
      <c r="R57" s="49"/>
      <c r="S57" s="49"/>
      <c r="T57" s="49"/>
      <c r="U57" s="49">
        <f>+(U56/U55)*100</f>
        <v>200</v>
      </c>
      <c r="V57" s="49"/>
      <c r="W57" s="49"/>
      <c r="X57" s="49"/>
      <c r="Y57" s="49">
        <f>+(Y56/Y55)*100</f>
        <v>300</v>
      </c>
      <c r="Z57" s="49"/>
      <c r="AA57" s="49"/>
      <c r="AB57" s="49"/>
      <c r="AC57" s="49">
        <f>+(AC56/AC55)*100</f>
        <v>100</v>
      </c>
      <c r="AD57" s="49"/>
      <c r="AE57" s="49"/>
      <c r="AF57" s="49"/>
      <c r="AG57" s="49">
        <f>+(AG56/AG55)*100</f>
        <v>0</v>
      </c>
      <c r="AH57" s="49"/>
      <c r="AI57" s="49"/>
      <c r="AJ57" s="49"/>
      <c r="AK57" s="49">
        <f>+(AK56/AK55)*100</f>
        <v>0</v>
      </c>
      <c r="AL57" s="49"/>
      <c r="AM57" s="49"/>
      <c r="AN57" s="49"/>
      <c r="AO57" s="49" t="e">
        <f>+(AO56/AO55)*100</f>
        <v>#DIV/0!</v>
      </c>
      <c r="AP57" s="49"/>
      <c r="AQ57" s="49"/>
      <c r="AR57" s="49"/>
      <c r="AS57" s="49" t="e">
        <f>+(AS56/AS55)*100</f>
        <v>#DIV/0!</v>
      </c>
      <c r="AT57" s="49"/>
      <c r="AU57" s="49"/>
      <c r="AV57" s="49"/>
      <c r="AW57" s="49" t="e">
        <f>+(AW56/AW55)*100</f>
        <v>#DIV/0!</v>
      </c>
      <c r="AX57" s="49"/>
      <c r="AY57" s="49"/>
      <c r="AZ57" s="49"/>
    </row>
    <row r="58" spans="1:52" ht="12.75" x14ac:dyDescent="0.2"/>
    <row r="59" spans="1:52" ht="12.75" x14ac:dyDescent="0.2"/>
    <row r="60" spans="1:52" ht="12.75" x14ac:dyDescent="0.2">
      <c r="A60" s="9"/>
    </row>
    <row r="61" spans="1:52" ht="12.75" x14ac:dyDescent="0.2">
      <c r="A61" s="9" t="s">
        <v>18</v>
      </c>
      <c r="B61" s="15" t="s">
        <v>15</v>
      </c>
    </row>
    <row r="62" spans="1:52" ht="12.75" x14ac:dyDescent="0.2">
      <c r="A62" s="8" t="s">
        <v>19</v>
      </c>
    </row>
    <row r="63" spans="1:52" ht="12.75" x14ac:dyDescent="0.2"/>
    <row r="64" spans="1:52" ht="12.75" x14ac:dyDescent="0.2"/>
    <row r="65" spans="2:38" ht="12.75" x14ac:dyDescent="0.2"/>
    <row r="66" spans="2:38" ht="12.75" x14ac:dyDescent="0.2"/>
    <row r="67" spans="2:38" ht="12.75" x14ac:dyDescent="0.2"/>
    <row r="68" spans="2:38" ht="12.75" x14ac:dyDescent="0.2"/>
    <row r="69" spans="2:38" ht="12.75" x14ac:dyDescent="0.2"/>
    <row r="70" spans="2:38" s="8" customFormat="1" ht="12.75" x14ac:dyDescent="0.2">
      <c r="B70" s="15"/>
      <c r="C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s="8" customFormat="1" ht="12.75" x14ac:dyDescent="0.2">
      <c r="B71" s="15"/>
      <c r="C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s="8" customFormat="1" ht="12.75" x14ac:dyDescent="0.2">
      <c r="B72" s="15"/>
      <c r="C72" s="15"/>
      <c r="D72" s="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s="8" customFormat="1" ht="12.75" x14ac:dyDescent="0.2">
      <c r="B73" s="15"/>
      <c r="C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s="8" customFormat="1" ht="12.75" x14ac:dyDescent="0.2">
      <c r="B74" s="15"/>
      <c r="C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s="8" customFormat="1" ht="12.75" x14ac:dyDescent="0.2">
      <c r="B75" s="15"/>
      <c r="C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s="8" customFormat="1" ht="12.75" x14ac:dyDescent="0.2">
      <c r="B76" s="15"/>
      <c r="C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s="8" customFormat="1" ht="12.75" x14ac:dyDescent="0.2">
      <c r="B77" s="15"/>
      <c r="C77" s="15"/>
      <c r="D77" s="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s="8" customFormat="1" ht="12.75" x14ac:dyDescent="0.2">
      <c r="B78" s="15"/>
      <c r="C78" s="15"/>
      <c r="D78" s="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s="8" customFormat="1" ht="12.75" x14ac:dyDescent="0.2">
      <c r="B79" s="15"/>
      <c r="C79" s="15"/>
      <c r="D79" s="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s="8" customFormat="1" ht="12.75" x14ac:dyDescent="0.2">
      <c r="B80" s="15"/>
      <c r="C80" s="15"/>
      <c r="D80" s="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s="8" customFormat="1" ht="12.75" x14ac:dyDescent="0.2">
      <c r="B81" s="15"/>
      <c r="C81" s="15"/>
      <c r="D81" s="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s="8" customFormat="1" ht="12.75" x14ac:dyDescent="0.2">
      <c r="B82" s="15"/>
      <c r="C82" s="15"/>
      <c r="D82" s="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s="8" customFormat="1" ht="12.75" x14ac:dyDescent="0.2">
      <c r="B83" s="15"/>
      <c r="C83" s="15"/>
      <c r="D83" s="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s="8" customFormat="1" ht="12.75" x14ac:dyDescent="0.2">
      <c r="B84" s="15"/>
      <c r="C84" s="15"/>
      <c r="D84" s="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s="8" customFormat="1" ht="12.75" x14ac:dyDescent="0.2">
      <c r="B85" s="15"/>
      <c r="C85" s="15"/>
      <c r="D85" s="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s="8" customFormat="1" ht="12.75" x14ac:dyDescent="0.2">
      <c r="B86" s="15"/>
      <c r="C86" s="15"/>
      <c r="D86" s="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s="8" customFormat="1" ht="12.75" x14ac:dyDescent="0.2">
      <c r="B87" s="15"/>
      <c r="C87" s="15"/>
      <c r="D87" s="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s="8" customFormat="1" ht="12.75" x14ac:dyDescent="0.2">
      <c r="B88" s="15"/>
      <c r="C88" s="15"/>
      <c r="D88" s="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s="8" customFormat="1" ht="12.75" x14ac:dyDescent="0.2">
      <c r="B89" s="15"/>
      <c r="C89" s="15"/>
      <c r="D89" s="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s="8" customFormat="1" ht="12.75" x14ac:dyDescent="0.2">
      <c r="B90" s="15"/>
      <c r="C90" s="15"/>
      <c r="D90" s="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s="8" customFormat="1" ht="12.75" x14ac:dyDescent="0.2">
      <c r="B91" s="15"/>
      <c r="C91" s="15"/>
      <c r="D91" s="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s="8" customFormat="1" ht="12.75" x14ac:dyDescent="0.2">
      <c r="B92" s="15"/>
      <c r="C92" s="15"/>
      <c r="D92" s="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s="8" customFormat="1" ht="12.75" x14ac:dyDescent="0.2">
      <c r="B93" s="15"/>
      <c r="C93" s="15"/>
      <c r="D93" s="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s="8" customFormat="1" ht="12.75" x14ac:dyDescent="0.2">
      <c r="B94" s="15"/>
      <c r="C94" s="15"/>
      <c r="D94" s="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s="8" customFormat="1" ht="12.75" x14ac:dyDescent="0.2">
      <c r="B95" s="15"/>
      <c r="C95" s="15"/>
      <c r="D95" s="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s="8" customFormat="1" ht="12.75" x14ac:dyDescent="0.2">
      <c r="B96" s="15"/>
      <c r="C96" s="15"/>
      <c r="D96" s="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s="8" customFormat="1" ht="12.75" x14ac:dyDescent="0.2">
      <c r="B97" s="15"/>
      <c r="C97" s="15"/>
      <c r="D97" s="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s="8" customFormat="1" ht="12.75" x14ac:dyDescent="0.2">
      <c r="B98" s="15"/>
      <c r="C98" s="15"/>
      <c r="D98" s="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s="8" customFormat="1" ht="12.75" x14ac:dyDescent="0.2">
      <c r="B99" s="15"/>
      <c r="C99" s="15"/>
      <c r="D99" s="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s="8" customFormat="1" ht="12.75" x14ac:dyDescent="0.2">
      <c r="B100" s="15"/>
      <c r="C100" s="15"/>
      <c r="D100" s="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s="8" customFormat="1" ht="12.75" x14ac:dyDescent="0.2">
      <c r="B101" s="15"/>
      <c r="C101" s="15"/>
      <c r="D101" s="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s="8" customFormat="1" ht="12.75" x14ac:dyDescent="0.2">
      <c r="B102" s="15"/>
      <c r="C102" s="15"/>
      <c r="D102" s="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s="8" customFormat="1" ht="12.75" x14ac:dyDescent="0.2">
      <c r="B103" s="15"/>
      <c r="C103" s="15"/>
      <c r="D103" s="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s="8" customFormat="1" ht="12.75" x14ac:dyDescent="0.2">
      <c r="B104" s="15"/>
      <c r="C104" s="15"/>
      <c r="D104" s="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s="8" customFormat="1" ht="12.75" x14ac:dyDescent="0.2">
      <c r="B105" s="15"/>
      <c r="C105" s="15"/>
      <c r="D105" s="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s="8" customFormat="1" ht="12.75" x14ac:dyDescent="0.2">
      <c r="B106" s="15"/>
      <c r="C106" s="15"/>
      <c r="D106" s="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s="8" customFormat="1" ht="12.75" x14ac:dyDescent="0.2">
      <c r="B107" s="15"/>
      <c r="C107" s="15"/>
      <c r="D107" s="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s="8" customFormat="1" ht="12.75" x14ac:dyDescent="0.2">
      <c r="B108" s="15"/>
      <c r="C108" s="15"/>
      <c r="D108" s="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s="8" customFormat="1" ht="12.75" x14ac:dyDescent="0.2">
      <c r="B109" s="15"/>
      <c r="C109" s="15"/>
      <c r="D109" s="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s="8" customFormat="1" ht="12.75" x14ac:dyDescent="0.2">
      <c r="B110" s="15"/>
      <c r="C110" s="15"/>
      <c r="D110" s="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s="8" customFormat="1" ht="12.75" x14ac:dyDescent="0.2">
      <c r="B111" s="15"/>
      <c r="C111" s="15"/>
      <c r="D111" s="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s="8" customFormat="1" ht="12.75" x14ac:dyDescent="0.2">
      <c r="B112" s="15"/>
      <c r="C112" s="15"/>
      <c r="D112" s="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s="8" customFormat="1" ht="12.75" x14ac:dyDescent="0.2">
      <c r="B113" s="15"/>
      <c r="C113" s="15"/>
      <c r="D113" s="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s="8" customFormat="1" ht="12.75" x14ac:dyDescent="0.2">
      <c r="B114" s="15"/>
      <c r="C114" s="15"/>
      <c r="D114" s="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s="8" customFormat="1" ht="12.75" x14ac:dyDescent="0.2">
      <c r="B115" s="15"/>
      <c r="C115" s="15"/>
      <c r="D115" s="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s="8" customFormat="1" ht="12.75" x14ac:dyDescent="0.2">
      <c r="B116" s="15"/>
      <c r="C116" s="15"/>
      <c r="D116" s="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s="8" customFormat="1" ht="12.75" x14ac:dyDescent="0.2">
      <c r="B117" s="15"/>
      <c r="C117" s="15"/>
      <c r="D117" s="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s="8" customFormat="1" ht="12.75" x14ac:dyDescent="0.2">
      <c r="B118" s="15"/>
      <c r="C118" s="15"/>
      <c r="D118" s="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s="8" customFormat="1" ht="12.75" x14ac:dyDescent="0.2">
      <c r="B119" s="15"/>
      <c r="C119" s="15"/>
      <c r="D119" s="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s="8" customFormat="1" ht="12.75" x14ac:dyDescent="0.2">
      <c r="B120" s="15"/>
      <c r="C120" s="15"/>
      <c r="D120" s="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s="8" customFormat="1" ht="12.75" x14ac:dyDescent="0.2">
      <c r="B121" s="15"/>
      <c r="C121" s="15"/>
      <c r="D121" s="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s="8" customFormat="1" ht="12.75" x14ac:dyDescent="0.2">
      <c r="B122" s="15"/>
      <c r="C122" s="15"/>
      <c r="D122" s="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s="8" customFormat="1" ht="12.75" x14ac:dyDescent="0.2">
      <c r="B123" s="15"/>
      <c r="C123" s="15"/>
      <c r="D123" s="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s="8" customFormat="1" ht="12.75" x14ac:dyDescent="0.2">
      <c r="B124" s="15"/>
      <c r="C124" s="15"/>
      <c r="D124" s="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s="8" customFormat="1" ht="12.75" x14ac:dyDescent="0.2">
      <c r="B125" s="15"/>
      <c r="C125" s="15"/>
      <c r="D125" s="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s="8" customFormat="1" ht="12.75" x14ac:dyDescent="0.2">
      <c r="B126" s="15"/>
      <c r="C126" s="15"/>
      <c r="D126" s="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s="8" customFormat="1" ht="12.75" x14ac:dyDescent="0.2">
      <c r="B127" s="15"/>
      <c r="C127" s="15"/>
      <c r="D127" s="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s="8" customFormat="1" ht="12.75" x14ac:dyDescent="0.2">
      <c r="B128" s="15"/>
      <c r="C128" s="15"/>
      <c r="D128" s="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s="8" customFormat="1" ht="12.75" x14ac:dyDescent="0.2">
      <c r="B129" s="15"/>
      <c r="C129" s="15"/>
      <c r="D129" s="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s="8" customFormat="1" ht="12.75" x14ac:dyDescent="0.2">
      <c r="B130" s="15"/>
      <c r="C130" s="15"/>
      <c r="D130" s="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s="8" customFormat="1" ht="12.75" x14ac:dyDescent="0.2">
      <c r="B131" s="15"/>
      <c r="C131" s="15"/>
      <c r="D131" s="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s="8" customFormat="1" ht="12.75" x14ac:dyDescent="0.2">
      <c r="B132" s="15"/>
      <c r="C132" s="15"/>
      <c r="D132" s="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s="8" customFormat="1" ht="12.75" x14ac:dyDescent="0.2">
      <c r="B133" s="15"/>
      <c r="C133" s="15"/>
      <c r="D133" s="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s="8" customFormat="1" ht="12.75" x14ac:dyDescent="0.2">
      <c r="B134" s="15"/>
      <c r="C134" s="15"/>
      <c r="D134" s="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s="8" customFormat="1" ht="12.75" x14ac:dyDescent="0.2">
      <c r="B135" s="15"/>
      <c r="C135" s="15"/>
      <c r="D135" s="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s="8" customFormat="1" ht="12.75" x14ac:dyDescent="0.2">
      <c r="B136" s="15"/>
      <c r="C136" s="15"/>
      <c r="D136" s="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s="8" customFormat="1" ht="12.75" x14ac:dyDescent="0.2">
      <c r="B137" s="15"/>
      <c r="C137" s="15"/>
      <c r="D137" s="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s="8" customFormat="1" ht="12.75" x14ac:dyDescent="0.2">
      <c r="B138" s="15"/>
      <c r="C138" s="15"/>
      <c r="D138" s="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s="8" customFormat="1" ht="12.75" x14ac:dyDescent="0.2">
      <c r="B139" s="15"/>
      <c r="C139" s="15"/>
      <c r="D139" s="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s="8" customFormat="1" ht="12.75" x14ac:dyDescent="0.2">
      <c r="B140" s="15"/>
      <c r="C140" s="15"/>
      <c r="D140" s="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s="8" customFormat="1" ht="12.75" x14ac:dyDescent="0.2">
      <c r="B141" s="15"/>
      <c r="C141" s="15"/>
      <c r="D141" s="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s="8" customFormat="1" ht="12.75" x14ac:dyDescent="0.2">
      <c r="B142" s="15"/>
      <c r="C142" s="15"/>
      <c r="D142" s="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s="8" customFormat="1" ht="12.75" x14ac:dyDescent="0.2">
      <c r="B143" s="15"/>
      <c r="C143" s="15"/>
      <c r="D143" s="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s="8" customFormat="1" ht="12.75" x14ac:dyDescent="0.2">
      <c r="B144" s="15"/>
      <c r="C144" s="15"/>
      <c r="D144" s="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s="8" customFormat="1" ht="12.75" x14ac:dyDescent="0.2">
      <c r="B145" s="15"/>
      <c r="C145" s="15"/>
      <c r="D145" s="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s="8" customFormat="1" ht="12.75" x14ac:dyDescent="0.2">
      <c r="B146" s="15"/>
      <c r="C146" s="15"/>
      <c r="D146" s="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s="8" customFormat="1" ht="12.75" x14ac:dyDescent="0.2">
      <c r="B147" s="15"/>
      <c r="C147" s="15"/>
      <c r="D147" s="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s="8" customFormat="1" ht="12.75" x14ac:dyDescent="0.2">
      <c r="B148" s="15"/>
      <c r="C148" s="15"/>
      <c r="D148" s="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s="8" customFormat="1" ht="12.75" x14ac:dyDescent="0.2">
      <c r="B149" s="15"/>
      <c r="C149" s="15"/>
      <c r="D149" s="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s="8" customFormat="1" ht="12.75" x14ac:dyDescent="0.2">
      <c r="B150" s="15"/>
      <c r="C150" s="15"/>
      <c r="D150" s="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s="8" customFormat="1" ht="12.75" x14ac:dyDescent="0.2">
      <c r="B151" s="15"/>
      <c r="C151" s="15"/>
      <c r="D151" s="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s="8" customFormat="1" ht="12.75" x14ac:dyDescent="0.2">
      <c r="B152" s="15"/>
      <c r="C152" s="15"/>
      <c r="D152" s="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s="8" customFormat="1" ht="12.75" x14ac:dyDescent="0.2">
      <c r="B153" s="15"/>
      <c r="C153" s="15"/>
      <c r="D153" s="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s="8" customFormat="1" ht="12.75" x14ac:dyDescent="0.2">
      <c r="B154" s="15"/>
      <c r="C154" s="15"/>
      <c r="D154" s="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s="8" customFormat="1" ht="12.75" x14ac:dyDescent="0.2">
      <c r="B155" s="15"/>
      <c r="C155" s="15"/>
      <c r="D155" s="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s="8" customFormat="1" ht="12.75" x14ac:dyDescent="0.2">
      <c r="B156" s="15"/>
      <c r="C156" s="15"/>
      <c r="D156" s="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s="8" customFormat="1" ht="12.75" x14ac:dyDescent="0.2">
      <c r="B157" s="15"/>
      <c r="C157" s="15"/>
      <c r="D157" s="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s="8" customFormat="1" ht="12.75" x14ac:dyDescent="0.2">
      <c r="B158" s="15"/>
      <c r="C158" s="15"/>
      <c r="D158" s="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s="8" customFormat="1" ht="12.75" x14ac:dyDescent="0.2">
      <c r="B159" s="15"/>
      <c r="C159" s="15"/>
      <c r="D159" s="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s="8" customFormat="1" ht="12.75" x14ac:dyDescent="0.2">
      <c r="B160" s="15"/>
      <c r="C160" s="15"/>
      <c r="D160" s="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s="8" customFormat="1" ht="12.75" x14ac:dyDescent="0.2">
      <c r="B161" s="15"/>
      <c r="C161" s="15"/>
      <c r="D161" s="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s="8" customFormat="1" ht="12.75" x14ac:dyDescent="0.2">
      <c r="B162" s="15"/>
      <c r="C162" s="15"/>
      <c r="D162" s="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s="8" customFormat="1" ht="12.75" x14ac:dyDescent="0.2">
      <c r="B163" s="15"/>
      <c r="C163" s="15"/>
      <c r="D163" s="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s="8" customFormat="1" ht="12.75" x14ac:dyDescent="0.2">
      <c r="B164" s="15"/>
      <c r="C164" s="15"/>
      <c r="D164" s="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s="8" customFormat="1" ht="12.75" x14ac:dyDescent="0.2">
      <c r="B165" s="15"/>
      <c r="C165" s="15"/>
      <c r="D165" s="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s="8" customFormat="1" ht="12.75" x14ac:dyDescent="0.2">
      <c r="B166" s="15"/>
      <c r="C166" s="15"/>
      <c r="D166" s="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s="8" customFormat="1" ht="12.75" x14ac:dyDescent="0.2">
      <c r="B167" s="15"/>
      <c r="C167" s="15"/>
      <c r="D167" s="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s="8" customFormat="1" ht="12.75" x14ac:dyDescent="0.2">
      <c r="B168" s="15"/>
      <c r="C168" s="15"/>
      <c r="D168" s="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s="8" customFormat="1" ht="12.75" x14ac:dyDescent="0.2">
      <c r="B169" s="15"/>
      <c r="C169" s="15"/>
      <c r="D169" s="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s="8" customFormat="1" ht="12.75" x14ac:dyDescent="0.2">
      <c r="B170" s="15"/>
      <c r="C170" s="15"/>
      <c r="D170" s="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s="8" customFormat="1" ht="12.75" x14ac:dyDescent="0.2">
      <c r="B171" s="15"/>
      <c r="C171" s="15"/>
      <c r="D171" s="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s="8" customFormat="1" ht="12.75" x14ac:dyDescent="0.2">
      <c r="B172" s="15"/>
      <c r="C172" s="15"/>
      <c r="D172" s="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s="8" customFormat="1" ht="12.75" x14ac:dyDescent="0.2">
      <c r="B173" s="15"/>
      <c r="C173" s="15"/>
      <c r="D173" s="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s="8" customFormat="1" ht="12.75" x14ac:dyDescent="0.2">
      <c r="B174" s="15"/>
      <c r="C174" s="15"/>
      <c r="D174" s="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s="8" customFormat="1" ht="12.75" x14ac:dyDescent="0.2">
      <c r="B175" s="15"/>
      <c r="C175" s="15"/>
      <c r="D175" s="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s="8" customFormat="1" ht="12.75" x14ac:dyDescent="0.2">
      <c r="B176" s="15"/>
      <c r="C176" s="15"/>
      <c r="D176" s="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s="8" customFormat="1" ht="12.75" x14ac:dyDescent="0.2">
      <c r="B177" s="15"/>
      <c r="C177" s="15"/>
      <c r="D177" s="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s="8" customFormat="1" ht="12.75" x14ac:dyDescent="0.2">
      <c r="B178" s="15"/>
      <c r="C178" s="15"/>
      <c r="D178" s="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s="8" customFormat="1" ht="12.75" x14ac:dyDescent="0.2">
      <c r="B179" s="15"/>
      <c r="C179" s="15"/>
      <c r="D179" s="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s="8" customFormat="1" ht="12.75" x14ac:dyDescent="0.2">
      <c r="B180" s="15"/>
      <c r="C180" s="15"/>
      <c r="D180" s="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s="8" customFormat="1" ht="12.75" x14ac:dyDescent="0.2">
      <c r="B181" s="15"/>
      <c r="C181" s="15"/>
      <c r="D181" s="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s="8" customFormat="1" ht="12.75" x14ac:dyDescent="0.2">
      <c r="B182" s="15"/>
      <c r="C182" s="15"/>
      <c r="D182" s="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s="8" customFormat="1" ht="12.75" x14ac:dyDescent="0.2">
      <c r="B183" s="15"/>
      <c r="C183" s="15"/>
      <c r="D183" s="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s="8" customFormat="1" ht="12.75" x14ac:dyDescent="0.2">
      <c r="B184" s="15"/>
      <c r="C184" s="15"/>
      <c r="D184" s="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s="8" customFormat="1" ht="12.75" x14ac:dyDescent="0.2">
      <c r="B185" s="15"/>
      <c r="C185" s="15"/>
      <c r="D185" s="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s="8" customFormat="1" ht="12.75" x14ac:dyDescent="0.2">
      <c r="B186" s="15"/>
      <c r="C186" s="15"/>
      <c r="D186" s="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s="8" customFormat="1" ht="12.75" x14ac:dyDescent="0.2">
      <c r="B187" s="15"/>
      <c r="C187" s="15"/>
      <c r="D187" s="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s="8" customFormat="1" ht="12.75" x14ac:dyDescent="0.2">
      <c r="B188" s="15"/>
      <c r="C188" s="15"/>
      <c r="D188" s="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s="8" customFormat="1" ht="12.75" x14ac:dyDescent="0.2">
      <c r="B189" s="15"/>
      <c r="C189" s="15"/>
      <c r="D189" s="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s="8" customFormat="1" ht="12.75" x14ac:dyDescent="0.2">
      <c r="B190" s="15"/>
      <c r="C190" s="15"/>
      <c r="D190" s="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s="8" customFormat="1" ht="12.75" x14ac:dyDescent="0.2">
      <c r="B191" s="15"/>
      <c r="C191" s="15"/>
      <c r="D191" s="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s="8" customFormat="1" ht="12.75" x14ac:dyDescent="0.2">
      <c r="B192" s="15"/>
      <c r="C192" s="15"/>
      <c r="D192" s="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s="8" customFormat="1" ht="12.75" x14ac:dyDescent="0.2">
      <c r="B193" s="15"/>
      <c r="C193" s="15"/>
      <c r="D193" s="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s="8" customFormat="1" ht="12.75" x14ac:dyDescent="0.2">
      <c r="B194" s="15"/>
      <c r="C194" s="15"/>
      <c r="D194" s="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s="8" customFormat="1" ht="12.75" x14ac:dyDescent="0.2">
      <c r="B195" s="15"/>
      <c r="C195" s="15"/>
      <c r="D195" s="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s="8" customFormat="1" ht="12.75" x14ac:dyDescent="0.2">
      <c r="B196" s="15"/>
      <c r="C196" s="15"/>
      <c r="D196" s="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s="8" customFormat="1" ht="12.75" x14ac:dyDescent="0.2">
      <c r="B197" s="15"/>
      <c r="C197" s="15"/>
      <c r="D197" s="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s="8" customFormat="1" ht="12.75" x14ac:dyDescent="0.2">
      <c r="B198" s="15"/>
      <c r="C198" s="15"/>
      <c r="D198" s="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s="8" customFormat="1" ht="12.75" x14ac:dyDescent="0.2">
      <c r="B199" s="15"/>
      <c r="C199" s="15"/>
      <c r="D199" s="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s="8" customFormat="1" ht="12.75" x14ac:dyDescent="0.2">
      <c r="B200" s="15"/>
      <c r="C200" s="15"/>
      <c r="D200" s="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s="8" customFormat="1" ht="12.75" x14ac:dyDescent="0.2">
      <c r="B201" s="15"/>
      <c r="C201" s="15"/>
      <c r="D201" s="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s="8" customFormat="1" ht="12.75" x14ac:dyDescent="0.2">
      <c r="B202" s="15"/>
      <c r="C202" s="15"/>
      <c r="D202" s="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s="8" customFormat="1" ht="12.75" x14ac:dyDescent="0.2">
      <c r="B203" s="15"/>
      <c r="C203" s="15"/>
      <c r="D203" s="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s="8" customFormat="1" ht="12.75" x14ac:dyDescent="0.2">
      <c r="B204" s="15"/>
      <c r="C204" s="15"/>
      <c r="D204" s="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s="8" customFormat="1" ht="12.75" x14ac:dyDescent="0.2">
      <c r="B205" s="15"/>
      <c r="C205" s="15"/>
      <c r="D205" s="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s="8" customFormat="1" ht="12.75" x14ac:dyDescent="0.2">
      <c r="B206" s="15"/>
      <c r="C206" s="15"/>
      <c r="D206" s="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s="8" customFormat="1" ht="12.75" x14ac:dyDescent="0.2">
      <c r="B207" s="15"/>
      <c r="C207" s="15"/>
      <c r="D207" s="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s="8" customFormat="1" ht="12.75" x14ac:dyDescent="0.2">
      <c r="B208" s="15"/>
      <c r="C208" s="15"/>
      <c r="D208" s="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s="8" customFormat="1" ht="12.75" x14ac:dyDescent="0.2">
      <c r="B209" s="15"/>
      <c r="C209" s="15"/>
      <c r="D209" s="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s="8" customFormat="1" ht="12.75" x14ac:dyDescent="0.2">
      <c r="B210" s="15"/>
      <c r="C210" s="15"/>
      <c r="D210" s="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s="8" customFormat="1" ht="12.75" x14ac:dyDescent="0.2">
      <c r="B211" s="15"/>
      <c r="C211" s="15"/>
      <c r="D211" s="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s="8" customFormat="1" ht="12.75" x14ac:dyDescent="0.2">
      <c r="B212" s="15"/>
      <c r="C212" s="15"/>
      <c r="D212" s="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s="8" customFormat="1" ht="12.75" x14ac:dyDescent="0.2">
      <c r="B213" s="15"/>
      <c r="C213" s="15"/>
      <c r="D213" s="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s="8" customFormat="1" ht="12.75" x14ac:dyDescent="0.2">
      <c r="B214" s="15"/>
      <c r="C214" s="15"/>
      <c r="D214" s="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s="8" customFormat="1" ht="12.75" x14ac:dyDescent="0.2">
      <c r="B215" s="15"/>
      <c r="C215" s="15"/>
      <c r="D215" s="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s="8" customFormat="1" ht="12.75" x14ac:dyDescent="0.2">
      <c r="B216" s="15"/>
      <c r="C216" s="15"/>
      <c r="D216" s="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s="8" customFormat="1" ht="12.75" x14ac:dyDescent="0.2">
      <c r="B217" s="15"/>
      <c r="C217" s="15"/>
      <c r="D217" s="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s="8" customFormat="1" ht="12.75" x14ac:dyDescent="0.2">
      <c r="B218" s="15"/>
      <c r="C218" s="15"/>
      <c r="D218" s="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s="8" customFormat="1" ht="12.75" x14ac:dyDescent="0.2">
      <c r="B219" s="15"/>
      <c r="C219" s="15"/>
      <c r="D219" s="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s="8" customFormat="1" ht="12.75" x14ac:dyDescent="0.2">
      <c r="B220" s="15"/>
      <c r="C220" s="15"/>
      <c r="D220" s="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s="8" customFormat="1" ht="12.75" x14ac:dyDescent="0.2">
      <c r="B221" s="15"/>
      <c r="C221" s="15"/>
      <c r="D221" s="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s="8" customFormat="1" ht="12.75" x14ac:dyDescent="0.2">
      <c r="B222" s="15"/>
      <c r="C222" s="15"/>
      <c r="D222" s="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s="8" customFormat="1" ht="12.75" x14ac:dyDescent="0.2">
      <c r="B223" s="15"/>
      <c r="C223" s="15"/>
      <c r="D223" s="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s="8" customFormat="1" ht="12.75" x14ac:dyDescent="0.2">
      <c r="B224" s="15"/>
      <c r="C224" s="15"/>
      <c r="D224" s="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s="8" customFormat="1" ht="12.75" x14ac:dyDescent="0.2">
      <c r="B225" s="15"/>
      <c r="C225" s="15"/>
      <c r="D225" s="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s="8" customFormat="1" ht="12.75" x14ac:dyDescent="0.2">
      <c r="B226" s="15"/>
      <c r="C226" s="15"/>
      <c r="D226" s="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s="8" customFormat="1" ht="12.75" x14ac:dyDescent="0.2">
      <c r="B227" s="15"/>
      <c r="C227" s="15"/>
      <c r="D227" s="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s="8" customFormat="1" ht="12.75" x14ac:dyDescent="0.2">
      <c r="B228" s="15"/>
      <c r="C228" s="15"/>
      <c r="D228" s="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s="8" customFormat="1" ht="12.75" x14ac:dyDescent="0.2">
      <c r="B229" s="15"/>
      <c r="C229" s="15"/>
      <c r="D229" s="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s="8" customFormat="1" ht="12.75" x14ac:dyDescent="0.2">
      <c r="B230" s="15"/>
      <c r="C230" s="15"/>
      <c r="D230" s="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s="8" customFormat="1" ht="12.75" x14ac:dyDescent="0.2">
      <c r="B231" s="15"/>
      <c r="C231" s="15"/>
      <c r="D231" s="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s="8" customFormat="1" ht="12.75" x14ac:dyDescent="0.2">
      <c r="B232" s="15"/>
      <c r="C232" s="15"/>
      <c r="D232" s="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s="8" customFormat="1" ht="12.75" x14ac:dyDescent="0.2">
      <c r="B233" s="15"/>
      <c r="C233" s="15"/>
      <c r="D233" s="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s="8" customFormat="1" ht="12.75" x14ac:dyDescent="0.2">
      <c r="B234" s="15"/>
      <c r="C234" s="15"/>
      <c r="D234" s="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s="8" customFormat="1" ht="12.75" x14ac:dyDescent="0.2">
      <c r="B235" s="15"/>
      <c r="C235" s="15"/>
      <c r="D235" s="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s="8" customFormat="1" ht="12.75" x14ac:dyDescent="0.2">
      <c r="B236" s="15"/>
      <c r="C236" s="15"/>
      <c r="D236" s="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s="8" customFormat="1" ht="12.75" x14ac:dyDescent="0.2">
      <c r="B237" s="15"/>
      <c r="C237" s="15"/>
      <c r="D237" s="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s="8" customFormat="1" ht="12.75" x14ac:dyDescent="0.2">
      <c r="B238" s="15"/>
      <c r="C238" s="15"/>
      <c r="D238" s="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s="8" customFormat="1" ht="12.75" x14ac:dyDescent="0.2">
      <c r="B239" s="15"/>
      <c r="C239" s="15"/>
      <c r="D239" s="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s="8" customFormat="1" ht="12.75" x14ac:dyDescent="0.2">
      <c r="B240" s="15"/>
      <c r="C240" s="15"/>
      <c r="D240" s="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s="8" customFormat="1" ht="12.75" x14ac:dyDescent="0.2">
      <c r="B241" s="15"/>
      <c r="C241" s="15"/>
      <c r="D241" s="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s="8" customFormat="1" ht="12.75" x14ac:dyDescent="0.2">
      <c r="B242" s="15"/>
      <c r="C242" s="15"/>
      <c r="D242" s="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s="8" customFormat="1" ht="12.75" x14ac:dyDescent="0.2">
      <c r="B243" s="15"/>
      <c r="C243" s="15"/>
      <c r="D243" s="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s="8" customFormat="1" ht="12.75" x14ac:dyDescent="0.2">
      <c r="B244" s="15"/>
      <c r="C244" s="15"/>
      <c r="D244" s="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s="8" customFormat="1" ht="12.75" x14ac:dyDescent="0.2">
      <c r="B245" s="15"/>
      <c r="C245" s="15"/>
      <c r="D245" s="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s="8" customFormat="1" ht="12.75" x14ac:dyDescent="0.2">
      <c r="B246" s="15"/>
      <c r="C246" s="15"/>
      <c r="D246" s="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s="8" customFormat="1" ht="12.75" x14ac:dyDescent="0.2">
      <c r="B247" s="15"/>
      <c r="C247" s="15"/>
      <c r="D247" s="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s="8" customFormat="1" ht="12.75" x14ac:dyDescent="0.2">
      <c r="B248" s="15"/>
      <c r="C248" s="15"/>
      <c r="D248" s="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s="8" customFormat="1" ht="12.75" x14ac:dyDescent="0.2">
      <c r="B249" s="15"/>
      <c r="C249" s="15"/>
      <c r="D249" s="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s="8" customFormat="1" ht="12.75" x14ac:dyDescent="0.2">
      <c r="B250" s="15"/>
      <c r="C250" s="15"/>
      <c r="D250" s="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s="8" customFormat="1" ht="12.75" x14ac:dyDescent="0.2">
      <c r="B251" s="15"/>
      <c r="C251" s="15"/>
      <c r="D251" s="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s="8" customFormat="1" ht="12.75" x14ac:dyDescent="0.2">
      <c r="B252" s="15"/>
      <c r="C252" s="15"/>
      <c r="D252" s="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s="8" customFormat="1" ht="12.75" x14ac:dyDescent="0.2">
      <c r="B253" s="15"/>
      <c r="C253" s="15"/>
      <c r="D253" s="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s="8" customFormat="1" ht="12.75" x14ac:dyDescent="0.2">
      <c r="B254" s="15"/>
      <c r="C254" s="15"/>
      <c r="D254" s="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s="8" customFormat="1" ht="12.75" x14ac:dyDescent="0.2">
      <c r="B255" s="15"/>
      <c r="C255" s="15"/>
      <c r="D255" s="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s="8" customFormat="1" ht="12.75" x14ac:dyDescent="0.2">
      <c r="B256" s="15"/>
      <c r="C256" s="15"/>
      <c r="D256" s="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s="8" customFormat="1" ht="12.75" x14ac:dyDescent="0.2">
      <c r="B257" s="15"/>
      <c r="C257" s="15"/>
      <c r="D257" s="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s="8" customFormat="1" ht="12.75" x14ac:dyDescent="0.2">
      <c r="B258" s="15"/>
      <c r="C258" s="15"/>
      <c r="D258" s="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s="8" customFormat="1" ht="12.75" x14ac:dyDescent="0.2">
      <c r="B259" s="15"/>
      <c r="C259" s="15"/>
      <c r="D259" s="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s="8" customFormat="1" ht="12.75" x14ac:dyDescent="0.2">
      <c r="B260" s="15"/>
      <c r="C260" s="15"/>
      <c r="D260" s="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s="8" customFormat="1" ht="12.75" x14ac:dyDescent="0.2">
      <c r="B261" s="15"/>
      <c r="C261" s="15"/>
      <c r="D261" s="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s="8" customFormat="1" ht="12.75" x14ac:dyDescent="0.2">
      <c r="B262" s="15"/>
      <c r="C262" s="15"/>
      <c r="D262" s="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s="8" customFormat="1" ht="12.75" x14ac:dyDescent="0.2">
      <c r="B263" s="15"/>
      <c r="C263" s="15"/>
      <c r="D263" s="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s="8" customFormat="1" ht="12.75" x14ac:dyDescent="0.2">
      <c r="B264" s="15"/>
      <c r="C264" s="15"/>
      <c r="D264" s="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s="8" customFormat="1" ht="12.75" x14ac:dyDescent="0.2">
      <c r="B265" s="15"/>
      <c r="C265" s="15"/>
      <c r="D265" s="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s="8" customFormat="1" ht="12.75" x14ac:dyDescent="0.2">
      <c r="B266" s="15"/>
      <c r="C266" s="15"/>
      <c r="D266" s="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s="8" customFormat="1" ht="12.75" x14ac:dyDescent="0.2">
      <c r="B267" s="15"/>
      <c r="C267" s="15"/>
      <c r="D267" s="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s="8" customFormat="1" ht="12.75" x14ac:dyDescent="0.2">
      <c r="B268" s="15"/>
      <c r="C268" s="15"/>
      <c r="D268" s="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s="8" customFormat="1" ht="12.75" x14ac:dyDescent="0.2">
      <c r="B269" s="15"/>
      <c r="C269" s="15"/>
      <c r="D269" s="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s="8" customFormat="1" ht="12.75" x14ac:dyDescent="0.2">
      <c r="B270" s="15"/>
      <c r="C270" s="15"/>
      <c r="D270" s="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s="8" customFormat="1" ht="12.75" x14ac:dyDescent="0.2">
      <c r="B271" s="15"/>
      <c r="C271" s="15"/>
      <c r="D271" s="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s="8" customFormat="1" ht="12.75" x14ac:dyDescent="0.2">
      <c r="B272" s="15"/>
      <c r="C272" s="15"/>
      <c r="D272" s="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s="8" customFormat="1" ht="12.75" x14ac:dyDescent="0.2">
      <c r="B273" s="15"/>
      <c r="C273" s="15"/>
      <c r="D273" s="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s="8" customFormat="1" ht="12.75" x14ac:dyDescent="0.2">
      <c r="B274" s="15"/>
      <c r="C274" s="15"/>
      <c r="D274" s="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s="8" customFormat="1" ht="12.75" x14ac:dyDescent="0.2">
      <c r="B275" s="15"/>
      <c r="C275" s="15"/>
      <c r="D275" s="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s="8" customFormat="1" ht="12.75" x14ac:dyDescent="0.2">
      <c r="B276" s="15"/>
      <c r="C276" s="15"/>
      <c r="D276" s="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s="8" customFormat="1" ht="12.75" x14ac:dyDescent="0.2">
      <c r="B277" s="15"/>
      <c r="C277" s="15"/>
      <c r="D277" s="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s="8" customFormat="1" ht="12.75" x14ac:dyDescent="0.2">
      <c r="B278" s="15"/>
      <c r="C278" s="15"/>
      <c r="D278" s="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s="8" customFormat="1" ht="12.75" x14ac:dyDescent="0.2">
      <c r="B279" s="15"/>
      <c r="C279" s="15"/>
      <c r="D279" s="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s="8" customFormat="1" ht="12.75" x14ac:dyDescent="0.2">
      <c r="B280" s="15"/>
      <c r="C280" s="15"/>
      <c r="D280" s="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s="8" customFormat="1" ht="12.75" x14ac:dyDescent="0.2">
      <c r="B281" s="15"/>
      <c r="C281" s="15"/>
      <c r="D281" s="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s="8" customFormat="1" ht="12.75" x14ac:dyDescent="0.2">
      <c r="B282" s="15"/>
      <c r="C282" s="15"/>
      <c r="D282" s="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s="8" customFormat="1" ht="12.75" x14ac:dyDescent="0.2">
      <c r="B283" s="15"/>
      <c r="C283" s="15"/>
      <c r="D283" s="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s="8" customFormat="1" ht="12.75" x14ac:dyDescent="0.2">
      <c r="B284" s="15"/>
      <c r="C284" s="15"/>
      <c r="D284" s="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s="8" customFormat="1" ht="12.75" x14ac:dyDescent="0.2">
      <c r="B285" s="15"/>
      <c r="C285" s="15"/>
      <c r="D285" s="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s="8" customFormat="1" ht="12.75" x14ac:dyDescent="0.2">
      <c r="B286" s="15"/>
      <c r="C286" s="15"/>
      <c r="D286" s="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s="8" customFormat="1" ht="12.75" x14ac:dyDescent="0.2">
      <c r="B287" s="15"/>
      <c r="C287" s="15"/>
      <c r="D287" s="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s="8" customFormat="1" ht="12.75" x14ac:dyDescent="0.2">
      <c r="B288" s="15"/>
      <c r="C288" s="15"/>
      <c r="D288" s="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s="8" customFormat="1" ht="12.75" x14ac:dyDescent="0.2">
      <c r="B289" s="15"/>
      <c r="C289" s="15"/>
      <c r="D289" s="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s="8" customFormat="1" ht="12.75" x14ac:dyDescent="0.2">
      <c r="B290" s="15"/>
      <c r="C290" s="15"/>
      <c r="D290" s="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s="8" customFormat="1" ht="12.75" x14ac:dyDescent="0.2">
      <c r="B291" s="15"/>
      <c r="C291" s="15"/>
      <c r="D291" s="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s="8" customFormat="1" ht="12.75" x14ac:dyDescent="0.2">
      <c r="B292" s="15"/>
      <c r="C292" s="15"/>
      <c r="D292" s="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s="8" customFormat="1" ht="12.75" x14ac:dyDescent="0.2">
      <c r="B293" s="15"/>
      <c r="C293" s="15"/>
      <c r="D293" s="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s="8" customFormat="1" ht="12.75" x14ac:dyDescent="0.2">
      <c r="B294" s="15"/>
      <c r="C294" s="15"/>
      <c r="D294" s="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s="8" customFormat="1" ht="12.75" x14ac:dyDescent="0.2">
      <c r="B295" s="15"/>
      <c r="C295" s="15"/>
      <c r="D295" s="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s="8" customFormat="1" ht="12.75" x14ac:dyDescent="0.2">
      <c r="B296" s="15"/>
      <c r="C296" s="15"/>
      <c r="D296" s="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s="8" customFormat="1" ht="12.75" x14ac:dyDescent="0.2">
      <c r="B297" s="15"/>
      <c r="C297" s="15"/>
      <c r="D297" s="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s="8" customFormat="1" ht="12.75" x14ac:dyDescent="0.2">
      <c r="B298" s="15"/>
      <c r="C298" s="15"/>
      <c r="D298" s="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s="8" customFormat="1" ht="12.75" x14ac:dyDescent="0.2">
      <c r="B299" s="15"/>
      <c r="C299" s="15"/>
      <c r="D299" s="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s="8" customFormat="1" ht="12.75" x14ac:dyDescent="0.2">
      <c r="B300" s="15"/>
      <c r="C300" s="15"/>
      <c r="D300" s="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s="8" customFormat="1" ht="12.75" x14ac:dyDescent="0.2">
      <c r="B301" s="15"/>
      <c r="C301" s="15"/>
      <c r="D301" s="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s="8" customFormat="1" ht="12.75" x14ac:dyDescent="0.2">
      <c r="B302" s="15"/>
      <c r="C302" s="15"/>
      <c r="D302" s="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s="8" customFormat="1" ht="12.75" x14ac:dyDescent="0.2">
      <c r="B303" s="15"/>
      <c r="C303" s="15"/>
      <c r="D303" s="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s="8" customFormat="1" ht="12.75" x14ac:dyDescent="0.2">
      <c r="B304" s="15"/>
      <c r="C304" s="15"/>
      <c r="D304" s="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s="8" customFormat="1" ht="12.75" x14ac:dyDescent="0.2">
      <c r="B305" s="15"/>
      <c r="C305" s="15"/>
      <c r="D305" s="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s="8" customFormat="1" ht="12.75" x14ac:dyDescent="0.2">
      <c r="B306" s="15"/>
      <c r="C306" s="15"/>
      <c r="D306" s="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s="8" customFormat="1" ht="12.75" x14ac:dyDescent="0.2">
      <c r="B307" s="15"/>
      <c r="C307" s="15"/>
      <c r="D307" s="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s="8" customFormat="1" ht="12.75" x14ac:dyDescent="0.2">
      <c r="B308" s="15"/>
      <c r="C308" s="15"/>
      <c r="D308" s="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s="8" customFormat="1" ht="12.75" x14ac:dyDescent="0.2">
      <c r="B309" s="15"/>
      <c r="C309" s="15"/>
      <c r="D309" s="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s="8" customFormat="1" ht="12.75" x14ac:dyDescent="0.2">
      <c r="B310" s="15"/>
      <c r="C310" s="15"/>
      <c r="D310" s="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s="8" customFormat="1" ht="12.75" x14ac:dyDescent="0.2">
      <c r="B311" s="15"/>
      <c r="C311" s="15"/>
      <c r="D311" s="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s="8" customFormat="1" ht="12.75" x14ac:dyDescent="0.2">
      <c r="B312" s="15"/>
      <c r="C312" s="15"/>
      <c r="D312" s="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s="8" customFormat="1" ht="12.75" x14ac:dyDescent="0.2">
      <c r="B313" s="15"/>
      <c r="C313" s="15"/>
      <c r="D313" s="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s="8" customFormat="1" ht="12.75" x14ac:dyDescent="0.2">
      <c r="B314" s="15"/>
      <c r="C314" s="15"/>
      <c r="D314" s="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s="8" customFormat="1" ht="12.75" x14ac:dyDescent="0.2">
      <c r="B315" s="15"/>
      <c r="C315" s="15"/>
      <c r="D315" s="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s="8" customFormat="1" ht="12.75" x14ac:dyDescent="0.2">
      <c r="B316" s="15"/>
      <c r="C316" s="15"/>
      <c r="D316" s="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s="8" customFormat="1" ht="12.75" x14ac:dyDescent="0.2">
      <c r="B317" s="15"/>
      <c r="C317" s="15"/>
      <c r="D317" s="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s="8" customFormat="1" ht="12.75" x14ac:dyDescent="0.2">
      <c r="B318" s="15"/>
      <c r="C318" s="15"/>
      <c r="D318" s="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s="8" customFormat="1" ht="12.75" x14ac:dyDescent="0.2">
      <c r="B319" s="15"/>
      <c r="C319" s="15"/>
      <c r="D319" s="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s="8" customFormat="1" ht="12.75" x14ac:dyDescent="0.2">
      <c r="B320" s="15"/>
      <c r="C320" s="15"/>
      <c r="D320" s="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s="8" customFormat="1" ht="12.75" x14ac:dyDescent="0.2">
      <c r="B321" s="15"/>
      <c r="C321" s="15"/>
      <c r="D321" s="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s="8" customFormat="1" ht="12.75" x14ac:dyDescent="0.2">
      <c r="B322" s="15"/>
      <c r="C322" s="15"/>
      <c r="D322" s="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s="8" customFormat="1" ht="12.75" x14ac:dyDescent="0.2">
      <c r="B323" s="15"/>
      <c r="C323" s="15"/>
      <c r="D323" s="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s="8" customFormat="1" ht="12.75" x14ac:dyDescent="0.2">
      <c r="B324" s="15"/>
      <c r="C324" s="15"/>
      <c r="D324" s="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s="8" customFormat="1" ht="12.75" x14ac:dyDescent="0.2">
      <c r="B325" s="15"/>
      <c r="C325" s="15"/>
      <c r="D325" s="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s="8" customFormat="1" ht="12.75" x14ac:dyDescent="0.2">
      <c r="B326" s="15"/>
      <c r="C326" s="15"/>
      <c r="D326" s="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s="8" customFormat="1" ht="12.75" x14ac:dyDescent="0.2">
      <c r="B327" s="15"/>
      <c r="C327" s="15"/>
      <c r="D327" s="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s="8" customFormat="1" ht="12.75" x14ac:dyDescent="0.2">
      <c r="B328" s="15"/>
      <c r="C328" s="15"/>
      <c r="D328" s="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s="8" customFormat="1" ht="12.75" x14ac:dyDescent="0.2">
      <c r="B329" s="15"/>
      <c r="C329" s="15"/>
      <c r="D329" s="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s="8" customFormat="1" ht="12.75" x14ac:dyDescent="0.2">
      <c r="B330" s="15"/>
      <c r="C330" s="15"/>
      <c r="D330" s="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s="8" customFormat="1" ht="12.75" x14ac:dyDescent="0.2">
      <c r="B331" s="15"/>
      <c r="C331" s="15"/>
      <c r="D331" s="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s="8" customFormat="1" ht="12.75" x14ac:dyDescent="0.2">
      <c r="B332" s="15"/>
      <c r="C332" s="15"/>
      <c r="D332" s="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s="8" customFormat="1" ht="12.75" x14ac:dyDescent="0.2">
      <c r="B333" s="15"/>
      <c r="C333" s="15"/>
      <c r="D333" s="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s="8" customFormat="1" ht="12.75" x14ac:dyDescent="0.2">
      <c r="B334" s="15"/>
      <c r="C334" s="15"/>
      <c r="D334" s="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s="8" customFormat="1" ht="12.75" x14ac:dyDescent="0.2">
      <c r="B335" s="15"/>
      <c r="C335" s="15"/>
      <c r="D335" s="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s="8" customFormat="1" ht="12.75" x14ac:dyDescent="0.2">
      <c r="B336" s="15"/>
      <c r="C336" s="15"/>
      <c r="D336" s="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s="8" customFormat="1" ht="12.75" x14ac:dyDescent="0.2">
      <c r="B337" s="15"/>
      <c r="C337" s="15"/>
      <c r="D337" s="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s="8" customFormat="1" ht="12.75" x14ac:dyDescent="0.2">
      <c r="B338" s="15"/>
      <c r="C338" s="15"/>
      <c r="D338" s="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s="8" customFormat="1" ht="12.75" x14ac:dyDescent="0.2">
      <c r="B339" s="15"/>
      <c r="C339" s="15"/>
      <c r="D339" s="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s="8" customFormat="1" ht="12.75" x14ac:dyDescent="0.2">
      <c r="B340" s="15"/>
      <c r="C340" s="15"/>
      <c r="D340" s="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s="8" customFormat="1" ht="12.75" x14ac:dyDescent="0.2">
      <c r="B341" s="15"/>
      <c r="C341" s="15"/>
      <c r="D341" s="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s="8" customFormat="1" ht="12.75" x14ac:dyDescent="0.2">
      <c r="B342" s="15"/>
      <c r="C342" s="15"/>
      <c r="D342" s="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s="8" customFormat="1" ht="12.75" x14ac:dyDescent="0.2">
      <c r="B343" s="15"/>
      <c r="C343" s="15"/>
      <c r="D343" s="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s="8" customFormat="1" ht="12.75" x14ac:dyDescent="0.2">
      <c r="B344" s="15"/>
      <c r="C344" s="15"/>
      <c r="D344" s="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s="8" customFormat="1" ht="12.75" x14ac:dyDescent="0.2">
      <c r="B345" s="15"/>
      <c r="C345" s="15"/>
      <c r="D345" s="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s="8" customFormat="1" ht="12.75" x14ac:dyDescent="0.2">
      <c r="B346" s="15"/>
      <c r="C346" s="15"/>
      <c r="D346" s="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s="8" customFormat="1" ht="12.75" x14ac:dyDescent="0.2">
      <c r="B347" s="15"/>
      <c r="C347" s="15"/>
      <c r="D347" s="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s="8" customFormat="1" ht="12.75" x14ac:dyDescent="0.2">
      <c r="B348" s="15"/>
      <c r="C348" s="15"/>
      <c r="D348" s="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s="8" customFormat="1" ht="12.75" x14ac:dyDescent="0.2">
      <c r="B349" s="15"/>
      <c r="C349" s="15"/>
      <c r="D349" s="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s="8" customFormat="1" ht="12.75" x14ac:dyDescent="0.2">
      <c r="B350" s="15"/>
      <c r="C350" s="15"/>
      <c r="D350" s="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s="8" customFormat="1" ht="12.75" x14ac:dyDescent="0.2">
      <c r="B351" s="15"/>
      <c r="C351" s="15"/>
      <c r="D351" s="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s="8" customFormat="1" ht="12.75" x14ac:dyDescent="0.2">
      <c r="B352" s="15"/>
      <c r="C352" s="15"/>
      <c r="D352" s="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s="8" customFormat="1" ht="12.75" x14ac:dyDescent="0.2">
      <c r="B353" s="15"/>
      <c r="C353" s="15"/>
      <c r="D353" s="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s="8" customFormat="1" ht="12.75" x14ac:dyDescent="0.2">
      <c r="B354" s="15"/>
      <c r="C354" s="15"/>
      <c r="D354" s="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s="8" customFormat="1" ht="12.75" x14ac:dyDescent="0.2">
      <c r="B355" s="15"/>
      <c r="C355" s="15"/>
      <c r="D355" s="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s="8" customFormat="1" ht="12.75" x14ac:dyDescent="0.2">
      <c r="B356" s="15"/>
      <c r="C356" s="15"/>
      <c r="D356" s="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s="8" customFormat="1" ht="12.75" x14ac:dyDescent="0.2">
      <c r="B357" s="15"/>
      <c r="C357" s="15"/>
      <c r="D357" s="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s="8" customFormat="1" ht="12.75" x14ac:dyDescent="0.2">
      <c r="B358" s="15"/>
      <c r="C358" s="15"/>
      <c r="D358" s="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s="8" customFormat="1" ht="12.75" x14ac:dyDescent="0.2">
      <c r="B359" s="15"/>
      <c r="C359" s="15"/>
      <c r="D359" s="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s="8" customFormat="1" ht="12.75" x14ac:dyDescent="0.2">
      <c r="B360" s="15"/>
      <c r="C360" s="15"/>
      <c r="D360" s="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s="8" customFormat="1" ht="12.75" x14ac:dyDescent="0.2">
      <c r="B361" s="15"/>
      <c r="C361" s="15"/>
      <c r="D361" s="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s="8" customFormat="1" ht="12.75" x14ac:dyDescent="0.2">
      <c r="B362" s="15"/>
      <c r="C362" s="15"/>
      <c r="D362" s="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s="8" customFormat="1" ht="12.75" x14ac:dyDescent="0.2">
      <c r="B363" s="15"/>
      <c r="C363" s="15"/>
      <c r="D363" s="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s="8" customFormat="1" ht="12.75" x14ac:dyDescent="0.2">
      <c r="B364" s="15"/>
      <c r="C364" s="15"/>
      <c r="D364" s="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s="8" customFormat="1" ht="12.75" x14ac:dyDescent="0.2">
      <c r="B365" s="15"/>
      <c r="C365" s="15"/>
      <c r="D365" s="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s="8" customFormat="1" ht="12.75" x14ac:dyDescent="0.2">
      <c r="B366" s="15"/>
      <c r="C366" s="15"/>
      <c r="D366" s="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s="8" customFormat="1" ht="12.75" x14ac:dyDescent="0.2">
      <c r="B367" s="15"/>
      <c r="C367" s="15"/>
      <c r="D367" s="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s="8" customFormat="1" ht="12.75" x14ac:dyDescent="0.2">
      <c r="B368" s="15"/>
      <c r="C368" s="15"/>
      <c r="D368" s="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s="8" customFormat="1" ht="12.75" x14ac:dyDescent="0.2">
      <c r="B369" s="15"/>
      <c r="C369" s="15"/>
      <c r="D369" s="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s="8" customFormat="1" ht="12.75" x14ac:dyDescent="0.2">
      <c r="B370" s="15"/>
      <c r="C370" s="15"/>
      <c r="D370" s="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s="8" customFormat="1" ht="12.75" x14ac:dyDescent="0.2">
      <c r="B371" s="15"/>
      <c r="C371" s="15"/>
      <c r="D371" s="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s="8" customFormat="1" ht="12.75" x14ac:dyDescent="0.2">
      <c r="B372" s="15"/>
      <c r="C372" s="15"/>
      <c r="D372" s="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s="8" customFormat="1" ht="12.75" x14ac:dyDescent="0.2">
      <c r="B373" s="15"/>
      <c r="C373" s="15"/>
      <c r="D373" s="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s="8" customFormat="1" ht="12.75" x14ac:dyDescent="0.2">
      <c r="B374" s="15"/>
      <c r="C374" s="15"/>
      <c r="D374" s="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s="8" customFormat="1" ht="12.75" x14ac:dyDescent="0.2">
      <c r="B375" s="15"/>
      <c r="C375" s="15"/>
      <c r="D375" s="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s="8" customFormat="1" ht="12.75" x14ac:dyDescent="0.2">
      <c r="B376" s="15"/>
      <c r="C376" s="15"/>
      <c r="D376" s="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s="8" customFormat="1" ht="12.75" x14ac:dyDescent="0.2">
      <c r="B377" s="15"/>
      <c r="C377" s="15"/>
      <c r="D377" s="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s="8" customFormat="1" ht="12.75" x14ac:dyDescent="0.2">
      <c r="B378" s="15"/>
      <c r="C378" s="15"/>
      <c r="D378" s="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s="8" customFormat="1" ht="12.75" x14ac:dyDescent="0.2">
      <c r="B379" s="15"/>
      <c r="C379" s="15"/>
      <c r="D379" s="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s="8" customFormat="1" ht="12.75" x14ac:dyDescent="0.2">
      <c r="B380" s="15"/>
      <c r="C380" s="15"/>
      <c r="D380" s="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s="8" customFormat="1" ht="12.75" x14ac:dyDescent="0.2">
      <c r="B381" s="15"/>
      <c r="C381" s="15"/>
      <c r="D381" s="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s="8" customFormat="1" ht="12.75" x14ac:dyDescent="0.2">
      <c r="B382" s="15"/>
      <c r="C382" s="15"/>
      <c r="D382" s="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s="8" customFormat="1" ht="12.75" x14ac:dyDescent="0.2">
      <c r="B383" s="15"/>
      <c r="C383" s="15"/>
      <c r="D383" s="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s="8" customFormat="1" ht="12.75" x14ac:dyDescent="0.2">
      <c r="B384" s="15"/>
      <c r="C384" s="15"/>
      <c r="D384" s="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s="8" customFormat="1" ht="12.75" x14ac:dyDescent="0.2">
      <c r="B385" s="15"/>
      <c r="C385" s="15"/>
      <c r="D385" s="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s="8" customFormat="1" ht="12.75" x14ac:dyDescent="0.2">
      <c r="B386" s="15"/>
      <c r="C386" s="15"/>
      <c r="D386" s="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s="8" customFormat="1" ht="12.75" x14ac:dyDescent="0.2">
      <c r="B387" s="15"/>
      <c r="C387" s="15"/>
      <c r="D387" s="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s="8" customFormat="1" ht="12.75" x14ac:dyDescent="0.2">
      <c r="B388" s="15"/>
      <c r="C388" s="15"/>
      <c r="D388" s="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s="8" customFormat="1" ht="12.75" x14ac:dyDescent="0.2">
      <c r="B389" s="15"/>
      <c r="C389" s="15"/>
      <c r="D389" s="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s="8" customFormat="1" ht="12.75" x14ac:dyDescent="0.2">
      <c r="B390" s="15"/>
      <c r="C390" s="15"/>
      <c r="D390" s="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s="8" customFormat="1" ht="12.75" x14ac:dyDescent="0.2">
      <c r="B391" s="15"/>
      <c r="C391" s="15"/>
      <c r="D391" s="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s="8" customFormat="1" ht="12.75" x14ac:dyDescent="0.2">
      <c r="B392" s="15"/>
      <c r="C392" s="15"/>
      <c r="D392" s="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s="8" customFormat="1" ht="12.75" x14ac:dyDescent="0.2">
      <c r="B393" s="15"/>
      <c r="C393" s="15"/>
      <c r="D393" s="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s="8" customFormat="1" ht="12.75" x14ac:dyDescent="0.2">
      <c r="B394" s="15"/>
      <c r="C394" s="15"/>
      <c r="D394" s="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s="8" customFormat="1" ht="12.75" x14ac:dyDescent="0.2">
      <c r="B395" s="15"/>
      <c r="C395" s="15"/>
      <c r="D395" s="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s="8" customFormat="1" ht="12.75" x14ac:dyDescent="0.2">
      <c r="B396" s="15"/>
      <c r="C396" s="15"/>
      <c r="D396" s="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s="8" customFormat="1" ht="12.75" x14ac:dyDescent="0.2">
      <c r="B397" s="15"/>
      <c r="C397" s="15"/>
      <c r="D397" s="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s="8" customFormat="1" ht="12.75" x14ac:dyDescent="0.2">
      <c r="B398" s="15"/>
      <c r="C398" s="15"/>
      <c r="D398" s="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s="8" customFormat="1" ht="12.75" x14ac:dyDescent="0.2">
      <c r="B399" s="15"/>
      <c r="C399" s="15"/>
      <c r="D399" s="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s="8" customFormat="1" ht="12.75" x14ac:dyDescent="0.2">
      <c r="B400" s="15"/>
      <c r="C400" s="15"/>
      <c r="D400" s="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s="8" customFormat="1" ht="12.75" x14ac:dyDescent="0.2">
      <c r="B401" s="15"/>
      <c r="C401" s="15"/>
      <c r="D401" s="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s="8" customFormat="1" ht="12.75" x14ac:dyDescent="0.2">
      <c r="B402" s="15"/>
      <c r="C402" s="15"/>
      <c r="D402" s="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s="8" customFormat="1" ht="12.75" x14ac:dyDescent="0.2">
      <c r="B403" s="15"/>
      <c r="C403" s="15"/>
      <c r="D403" s="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s="8" customFormat="1" ht="12.75" x14ac:dyDescent="0.2">
      <c r="B404" s="15"/>
      <c r="C404" s="15"/>
      <c r="D404" s="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s="8" customFormat="1" ht="12.75" x14ac:dyDescent="0.2">
      <c r="B405" s="15"/>
      <c r="C405" s="15"/>
      <c r="D405" s="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s="8" customFormat="1" ht="12.75" x14ac:dyDescent="0.2">
      <c r="B406" s="15"/>
      <c r="C406" s="15"/>
      <c r="D406" s="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s="8" customFormat="1" ht="12.75" x14ac:dyDescent="0.2">
      <c r="B407" s="15"/>
      <c r="C407" s="15"/>
      <c r="D407" s="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s="8" customFormat="1" ht="12.75" x14ac:dyDescent="0.2">
      <c r="B408" s="15"/>
      <c r="C408" s="15"/>
      <c r="D408" s="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s="8" customFormat="1" ht="12.75" x14ac:dyDescent="0.2">
      <c r="B409" s="15"/>
      <c r="C409" s="15"/>
      <c r="D409" s="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s="8" customFormat="1" ht="12.75" x14ac:dyDescent="0.2">
      <c r="B410" s="15"/>
      <c r="C410" s="15"/>
      <c r="D410" s="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s="8" customFormat="1" ht="12.75" x14ac:dyDescent="0.2">
      <c r="B411" s="15"/>
      <c r="C411" s="15"/>
      <c r="D411" s="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s="8" customFormat="1" ht="12.75" x14ac:dyDescent="0.2">
      <c r="B412" s="15"/>
      <c r="C412" s="15"/>
      <c r="D412" s="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s="8" customFormat="1" ht="12.75" x14ac:dyDescent="0.2">
      <c r="B413" s="15"/>
      <c r="C413" s="15"/>
      <c r="D413" s="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s="8" customFormat="1" ht="12.75" x14ac:dyDescent="0.2">
      <c r="B414" s="15"/>
      <c r="C414" s="15"/>
      <c r="D414" s="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s="8" customFormat="1" ht="12.75" x14ac:dyDescent="0.2">
      <c r="B415" s="15"/>
      <c r="C415" s="15"/>
      <c r="D415" s="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s="8" customFormat="1" ht="12.75" x14ac:dyDescent="0.2">
      <c r="B416" s="15"/>
      <c r="C416" s="15"/>
      <c r="D416" s="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s="8" customFormat="1" ht="12.75" x14ac:dyDescent="0.2">
      <c r="B417" s="15"/>
      <c r="C417" s="15"/>
      <c r="D417" s="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s="8" customFormat="1" ht="12.75" x14ac:dyDescent="0.2">
      <c r="B418" s="15"/>
      <c r="C418" s="15"/>
      <c r="D418" s="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s="8" customFormat="1" ht="12.75" x14ac:dyDescent="0.2">
      <c r="B419" s="15"/>
      <c r="C419" s="15"/>
      <c r="D419" s="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s="8" customFormat="1" ht="12.75" x14ac:dyDescent="0.2">
      <c r="B420" s="15"/>
      <c r="C420" s="15"/>
      <c r="D420" s="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s="8" customFormat="1" ht="12.75" x14ac:dyDescent="0.2">
      <c r="B421" s="15"/>
      <c r="C421" s="15"/>
      <c r="D421" s="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s="8" customFormat="1" ht="12.75" x14ac:dyDescent="0.2">
      <c r="B422" s="15"/>
      <c r="C422" s="15"/>
      <c r="D422" s="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s="8" customFormat="1" ht="12.75" x14ac:dyDescent="0.2">
      <c r="B423" s="15"/>
      <c r="C423" s="15"/>
      <c r="D423" s="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s="8" customFormat="1" ht="12.75" x14ac:dyDescent="0.2">
      <c r="B424" s="15"/>
      <c r="C424" s="15"/>
      <c r="D424" s="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s="8" customFormat="1" ht="12.75" x14ac:dyDescent="0.2">
      <c r="B425" s="15"/>
      <c r="C425" s="15"/>
      <c r="D425" s="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s="8" customFormat="1" ht="12.75" x14ac:dyDescent="0.2">
      <c r="B426" s="15"/>
      <c r="C426" s="15"/>
      <c r="D426" s="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s="8" customFormat="1" ht="12.75" x14ac:dyDescent="0.2">
      <c r="B427" s="15"/>
      <c r="C427" s="15"/>
      <c r="D427" s="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s="8" customFormat="1" ht="12.75" x14ac:dyDescent="0.2">
      <c r="B428" s="15"/>
      <c r="C428" s="15"/>
      <c r="D428" s="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s="8" customFormat="1" ht="12.75" x14ac:dyDescent="0.2">
      <c r="B429" s="15"/>
      <c r="C429" s="15"/>
      <c r="D429" s="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s="8" customFormat="1" ht="12.75" x14ac:dyDescent="0.2">
      <c r="B430" s="15"/>
      <c r="C430" s="15"/>
      <c r="D430" s="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s="8" customFormat="1" ht="12.75" x14ac:dyDescent="0.2">
      <c r="B431" s="15"/>
      <c r="C431" s="15"/>
      <c r="D431" s="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s="8" customFormat="1" ht="12.75" x14ac:dyDescent="0.2">
      <c r="B432" s="15"/>
      <c r="C432" s="15"/>
      <c r="D432" s="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s="8" customFormat="1" ht="12.75" x14ac:dyDescent="0.2">
      <c r="B433" s="15"/>
      <c r="C433" s="15"/>
      <c r="D433" s="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s="8" customFormat="1" ht="12.75" x14ac:dyDescent="0.2">
      <c r="B434" s="15"/>
      <c r="C434" s="15"/>
      <c r="D434" s="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s="8" customFormat="1" ht="12.75" x14ac:dyDescent="0.2">
      <c r="B435" s="15"/>
      <c r="C435" s="15"/>
      <c r="D435" s="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s="8" customFormat="1" ht="12.75" x14ac:dyDescent="0.2">
      <c r="B436" s="15"/>
      <c r="C436" s="15"/>
      <c r="D436" s="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s="8" customFormat="1" ht="12.75" x14ac:dyDescent="0.2">
      <c r="B437" s="15"/>
      <c r="C437" s="15"/>
      <c r="D437" s="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s="8" customFormat="1" ht="12.75" x14ac:dyDescent="0.2">
      <c r="B438" s="15"/>
      <c r="C438" s="15"/>
      <c r="D438" s="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s="8" customFormat="1" ht="12.75" x14ac:dyDescent="0.2">
      <c r="B439" s="15"/>
      <c r="C439" s="15"/>
      <c r="D439" s="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s="8" customFormat="1" ht="12.75" x14ac:dyDescent="0.2">
      <c r="B440" s="15"/>
      <c r="C440" s="15"/>
      <c r="D440" s="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s="8" customFormat="1" ht="12.75" x14ac:dyDescent="0.2">
      <c r="B441" s="15"/>
      <c r="C441" s="15"/>
      <c r="D441" s="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s="8" customFormat="1" ht="12.75" x14ac:dyDescent="0.2">
      <c r="B442" s="15"/>
      <c r="C442" s="15"/>
      <c r="D442" s="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s="8" customFormat="1" ht="12.75" x14ac:dyDescent="0.2">
      <c r="B443" s="15"/>
      <c r="C443" s="15"/>
      <c r="D443" s="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s="8" customFormat="1" ht="12.75" x14ac:dyDescent="0.2">
      <c r="B444" s="15"/>
      <c r="C444" s="15"/>
      <c r="D444" s="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s="8" customFormat="1" ht="12.75" x14ac:dyDescent="0.2">
      <c r="B445" s="15"/>
      <c r="C445" s="15"/>
      <c r="D445" s="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s="8" customFormat="1" ht="12.75" x14ac:dyDescent="0.2">
      <c r="B446" s="15"/>
      <c r="C446" s="15"/>
      <c r="D446" s="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s="8" customFormat="1" ht="12.75" x14ac:dyDescent="0.2">
      <c r="B447" s="15"/>
      <c r="C447" s="15"/>
      <c r="D447" s="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s="8" customFormat="1" ht="12.75" x14ac:dyDescent="0.2">
      <c r="B448" s="15"/>
      <c r="C448" s="15"/>
      <c r="D448" s="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s="8" customFormat="1" ht="12.75" x14ac:dyDescent="0.2">
      <c r="B449" s="15"/>
      <c r="C449" s="15"/>
      <c r="D449" s="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s="8" customFormat="1" ht="12.75" x14ac:dyDescent="0.2">
      <c r="B450" s="15"/>
      <c r="C450" s="15"/>
      <c r="D450" s="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s="8" customFormat="1" ht="12.75" x14ac:dyDescent="0.2">
      <c r="B451" s="15"/>
      <c r="C451" s="15"/>
      <c r="D451" s="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s="8" customFormat="1" ht="12.75" x14ac:dyDescent="0.2">
      <c r="B452" s="15"/>
      <c r="C452" s="15"/>
      <c r="D452" s="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s="8" customFormat="1" ht="12.75" x14ac:dyDescent="0.2">
      <c r="B453" s="15"/>
      <c r="C453" s="15"/>
      <c r="D453" s="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s="8" customFormat="1" ht="12.75" x14ac:dyDescent="0.2">
      <c r="B454" s="15"/>
      <c r="C454" s="15"/>
      <c r="D454" s="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s="8" customFormat="1" ht="12.75" x14ac:dyDescent="0.2">
      <c r="B455" s="15"/>
      <c r="C455" s="15"/>
      <c r="D455" s="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s="8" customFormat="1" ht="12.75" x14ac:dyDescent="0.2">
      <c r="B456" s="15"/>
      <c r="C456" s="15"/>
      <c r="D456" s="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s="8" customFormat="1" ht="12.75" x14ac:dyDescent="0.2">
      <c r="B457" s="15"/>
      <c r="C457" s="15"/>
      <c r="D457" s="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s="8" customFormat="1" ht="12.75" x14ac:dyDescent="0.2">
      <c r="B458" s="15"/>
      <c r="C458" s="15"/>
      <c r="D458" s="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s="8" customFormat="1" ht="12.75" x14ac:dyDescent="0.2">
      <c r="B459" s="15"/>
      <c r="C459" s="15"/>
      <c r="D459" s="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s="8" customFormat="1" ht="12.75" x14ac:dyDescent="0.2">
      <c r="B460" s="15"/>
      <c r="C460" s="15"/>
      <c r="D460" s="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s="8" customFormat="1" ht="12.75" x14ac:dyDescent="0.2">
      <c r="B461" s="15"/>
      <c r="C461" s="15"/>
      <c r="D461" s="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s="8" customFormat="1" ht="12.75" x14ac:dyDescent="0.2">
      <c r="B462" s="15"/>
      <c r="C462" s="15"/>
      <c r="D462" s="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s="8" customFormat="1" ht="12.75" x14ac:dyDescent="0.2">
      <c r="B463" s="15"/>
      <c r="C463" s="15"/>
      <c r="D463" s="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s="8" customFormat="1" ht="12.75" x14ac:dyDescent="0.2">
      <c r="B464" s="15"/>
      <c r="C464" s="15"/>
      <c r="D464" s="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s="8" customFormat="1" ht="12.75" x14ac:dyDescent="0.2">
      <c r="B465" s="15"/>
      <c r="C465" s="15"/>
      <c r="D465" s="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s="8" customFormat="1" ht="12.75" x14ac:dyDescent="0.2">
      <c r="B466" s="15"/>
      <c r="C466" s="15"/>
      <c r="D466" s="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s="8" customFormat="1" ht="12.75" x14ac:dyDescent="0.2">
      <c r="B467" s="15"/>
      <c r="C467" s="15"/>
      <c r="D467" s="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s="8" customFormat="1" ht="12.75" x14ac:dyDescent="0.2">
      <c r="B468" s="15"/>
      <c r="C468" s="15"/>
      <c r="D468" s="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s="8" customFormat="1" ht="12.75" x14ac:dyDescent="0.2">
      <c r="B469" s="15"/>
      <c r="C469" s="15"/>
      <c r="D469" s="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s="8" customFormat="1" ht="12.75" x14ac:dyDescent="0.2">
      <c r="B470" s="15"/>
      <c r="C470" s="15"/>
      <c r="D470" s="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s="8" customFormat="1" ht="12.75" x14ac:dyDescent="0.2">
      <c r="B471" s="15"/>
      <c r="C471" s="15"/>
      <c r="D471" s="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s="8" customFormat="1" ht="12.75" x14ac:dyDescent="0.2">
      <c r="B472" s="15"/>
      <c r="C472" s="15"/>
      <c r="D472" s="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s="8" customFormat="1" ht="12.75" x14ac:dyDescent="0.2">
      <c r="B473" s="15"/>
      <c r="C473" s="15"/>
      <c r="D473" s="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s="8" customFormat="1" ht="12.75" x14ac:dyDescent="0.2">
      <c r="B474" s="15"/>
      <c r="C474" s="15"/>
      <c r="D474" s="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s="8" customFormat="1" ht="12.75" x14ac:dyDescent="0.2">
      <c r="B475" s="15"/>
      <c r="C475" s="15"/>
      <c r="D475" s="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s="8" customFormat="1" ht="12.75" x14ac:dyDescent="0.2">
      <c r="B476" s="15"/>
      <c r="C476" s="15"/>
      <c r="D476" s="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s="8" customFormat="1" ht="12.75" x14ac:dyDescent="0.2">
      <c r="B477" s="15"/>
      <c r="C477" s="15"/>
      <c r="D477" s="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s="8" customFormat="1" ht="12.75" x14ac:dyDescent="0.2">
      <c r="B478" s="15"/>
      <c r="C478" s="15"/>
      <c r="D478" s="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s="8" customFormat="1" ht="12.75" x14ac:dyDescent="0.2">
      <c r="B479" s="15"/>
      <c r="C479" s="15"/>
      <c r="D479" s="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s="8" customFormat="1" ht="12.75" x14ac:dyDescent="0.2">
      <c r="B480" s="15"/>
      <c r="C480" s="15"/>
      <c r="D480" s="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s="8" customFormat="1" ht="12.75" x14ac:dyDescent="0.2">
      <c r="B481" s="15"/>
      <c r="C481" s="15"/>
      <c r="D481" s="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s="8" customFormat="1" ht="12.75" x14ac:dyDescent="0.2">
      <c r="B482" s="15"/>
      <c r="C482" s="15"/>
      <c r="D482" s="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s="8" customFormat="1" ht="12.75" x14ac:dyDescent="0.2">
      <c r="B483" s="15"/>
      <c r="C483" s="15"/>
      <c r="D483" s="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s="8" customFormat="1" ht="12.75" x14ac:dyDescent="0.2">
      <c r="B484" s="15"/>
      <c r="C484" s="15"/>
      <c r="D484" s="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s="8" customFormat="1" ht="12.75" x14ac:dyDescent="0.2">
      <c r="B485" s="15"/>
      <c r="C485" s="15"/>
      <c r="D485" s="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s="8" customFormat="1" ht="12.75" x14ac:dyDescent="0.2">
      <c r="B486" s="15"/>
      <c r="C486" s="15"/>
      <c r="D486" s="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s="8" customFormat="1" ht="12.75" x14ac:dyDescent="0.2">
      <c r="B487" s="15"/>
      <c r="C487" s="15"/>
      <c r="D487" s="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s="8" customFormat="1" ht="12.75" x14ac:dyDescent="0.2">
      <c r="B488" s="15"/>
      <c r="C488" s="15"/>
      <c r="D488" s="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s="8" customFormat="1" ht="12.75" x14ac:dyDescent="0.2">
      <c r="B489" s="15"/>
      <c r="C489" s="15"/>
      <c r="D489" s="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s="8" customFormat="1" ht="12.75" x14ac:dyDescent="0.2">
      <c r="B490" s="15"/>
      <c r="C490" s="15"/>
      <c r="D490" s="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s="8" customFormat="1" ht="12.75" x14ac:dyDescent="0.2">
      <c r="B491" s="15"/>
      <c r="C491" s="15"/>
      <c r="D491" s="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s="8" customFormat="1" ht="12.75" x14ac:dyDescent="0.2">
      <c r="B492" s="15"/>
      <c r="C492" s="15"/>
      <c r="D492" s="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s="8" customFormat="1" ht="12.75" x14ac:dyDescent="0.2">
      <c r="B493" s="15"/>
      <c r="C493" s="15"/>
      <c r="D493" s="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s="8" customFormat="1" ht="12.75" x14ac:dyDescent="0.2">
      <c r="B494" s="15"/>
      <c r="C494" s="15"/>
      <c r="D494" s="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s="8" customFormat="1" ht="12.75" x14ac:dyDescent="0.2">
      <c r="B495" s="15"/>
      <c r="C495" s="15"/>
      <c r="D495" s="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s="8" customFormat="1" ht="12.75" x14ac:dyDescent="0.2">
      <c r="B496" s="15"/>
      <c r="C496" s="15"/>
      <c r="D496" s="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s="8" customFormat="1" ht="12.75" x14ac:dyDescent="0.2">
      <c r="B497" s="15"/>
      <c r="C497" s="15"/>
      <c r="D497" s="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s="8" customFormat="1" ht="12.75" x14ac:dyDescent="0.2">
      <c r="B498" s="15"/>
      <c r="C498" s="15"/>
      <c r="D498" s="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s="8" customFormat="1" ht="12.75" x14ac:dyDescent="0.2">
      <c r="B499" s="15"/>
      <c r="C499" s="15"/>
      <c r="D499" s="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s="8" customFormat="1" ht="12.75" x14ac:dyDescent="0.2">
      <c r="B500" s="15"/>
      <c r="C500" s="15"/>
      <c r="D500" s="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s="8" customFormat="1" ht="12.75" x14ac:dyDescent="0.2">
      <c r="B501" s="15"/>
      <c r="C501" s="15"/>
      <c r="D501" s="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s="8" customFormat="1" ht="12.75" x14ac:dyDescent="0.2">
      <c r="B502" s="15"/>
      <c r="C502" s="15"/>
      <c r="D502" s="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s="8" customFormat="1" ht="12.75" x14ac:dyDescent="0.2">
      <c r="B503" s="15"/>
      <c r="C503" s="15"/>
      <c r="D503" s="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s="8" customFormat="1" ht="12.75" x14ac:dyDescent="0.2">
      <c r="B504" s="15"/>
      <c r="C504" s="15"/>
      <c r="D504" s="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s="8" customFormat="1" ht="12.75" x14ac:dyDescent="0.2">
      <c r="B505" s="15"/>
      <c r="C505" s="15"/>
      <c r="D505" s="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s="8" customFormat="1" ht="12.75" x14ac:dyDescent="0.2">
      <c r="B506" s="15"/>
      <c r="C506" s="15"/>
      <c r="D506" s="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s="8" customFormat="1" ht="12.75" x14ac:dyDescent="0.2">
      <c r="B507" s="15"/>
      <c r="C507" s="15"/>
      <c r="D507" s="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s="8" customFormat="1" ht="12.75" x14ac:dyDescent="0.2">
      <c r="B508" s="15"/>
      <c r="C508" s="15"/>
      <c r="D508" s="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s="8" customFormat="1" ht="12.75" x14ac:dyDescent="0.2">
      <c r="B509" s="15"/>
      <c r="C509" s="15"/>
      <c r="D509" s="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s="8" customFormat="1" ht="12.75" x14ac:dyDescent="0.2">
      <c r="B510" s="15"/>
      <c r="C510" s="15"/>
      <c r="D510" s="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s="8" customFormat="1" ht="12.75" x14ac:dyDescent="0.2">
      <c r="B511" s="15"/>
      <c r="C511" s="15"/>
      <c r="D511" s="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s="8" customFormat="1" ht="12.75" x14ac:dyDescent="0.2">
      <c r="B512" s="15"/>
      <c r="C512" s="15"/>
      <c r="D512" s="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s="8" customFormat="1" ht="12.75" x14ac:dyDescent="0.2">
      <c r="B513" s="15"/>
      <c r="C513" s="15"/>
      <c r="D513" s="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s="8" customFormat="1" ht="12.75" x14ac:dyDescent="0.2">
      <c r="B514" s="15"/>
      <c r="C514" s="15"/>
      <c r="D514" s="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s="8" customFormat="1" ht="12.75" x14ac:dyDescent="0.2">
      <c r="B515" s="15"/>
      <c r="C515" s="15"/>
      <c r="D515" s="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s="8" customFormat="1" ht="12.75" x14ac:dyDescent="0.2">
      <c r="B516" s="15"/>
      <c r="C516" s="15"/>
      <c r="D516" s="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s="8" customFormat="1" ht="12.75" x14ac:dyDescent="0.2">
      <c r="B517" s="15"/>
      <c r="C517" s="15"/>
      <c r="D517" s="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s="8" customFormat="1" ht="12.75" x14ac:dyDescent="0.2">
      <c r="B518" s="15"/>
      <c r="C518" s="15"/>
      <c r="D518" s="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s="8" customFormat="1" ht="12.75" x14ac:dyDescent="0.2">
      <c r="B519" s="15"/>
      <c r="C519" s="15"/>
      <c r="D519" s="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s="8" customFormat="1" ht="12.75" x14ac:dyDescent="0.2">
      <c r="B520" s="15"/>
      <c r="C520" s="15"/>
      <c r="D520" s="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s="8" customFormat="1" ht="12.75" x14ac:dyDescent="0.2">
      <c r="B521" s="15"/>
      <c r="C521" s="15"/>
      <c r="D521" s="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s="8" customFormat="1" ht="12.75" x14ac:dyDescent="0.2">
      <c r="B522" s="15"/>
      <c r="C522" s="15"/>
      <c r="D522" s="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s="8" customFormat="1" ht="12.75" x14ac:dyDescent="0.2">
      <c r="B523" s="15"/>
      <c r="C523" s="15"/>
      <c r="D523" s="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s="8" customFormat="1" ht="12.75" x14ac:dyDescent="0.2">
      <c r="B524" s="15"/>
      <c r="C524" s="15"/>
      <c r="D524" s="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s="8" customFormat="1" ht="12.75" x14ac:dyDescent="0.2">
      <c r="B525" s="15"/>
      <c r="C525" s="15"/>
      <c r="D525" s="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s="8" customFormat="1" ht="12.75" x14ac:dyDescent="0.2">
      <c r="B526" s="15"/>
      <c r="C526" s="15"/>
      <c r="D526" s="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s="8" customFormat="1" ht="12.75" x14ac:dyDescent="0.2">
      <c r="B527" s="15"/>
      <c r="C527" s="15"/>
      <c r="D527" s="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s="8" customFormat="1" ht="12.75" x14ac:dyDescent="0.2">
      <c r="B528" s="15"/>
      <c r="C528" s="15"/>
      <c r="D528" s="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s="8" customFormat="1" ht="12.75" x14ac:dyDescent="0.2">
      <c r="B529" s="15"/>
      <c r="C529" s="15"/>
      <c r="D529" s="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s="8" customFormat="1" ht="12.75" x14ac:dyDescent="0.2">
      <c r="B530" s="15"/>
      <c r="C530" s="15"/>
      <c r="D530" s="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s="8" customFormat="1" ht="12.75" x14ac:dyDescent="0.2">
      <c r="B531" s="15"/>
      <c r="C531" s="15"/>
      <c r="D531" s="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s="8" customFormat="1" ht="12.75" x14ac:dyDescent="0.2">
      <c r="B532" s="15"/>
      <c r="C532" s="15"/>
      <c r="D532" s="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s="8" customFormat="1" ht="12.75" x14ac:dyDescent="0.2">
      <c r="B533" s="15"/>
      <c r="C533" s="15"/>
      <c r="D533" s="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s="8" customFormat="1" ht="12.75" x14ac:dyDescent="0.2">
      <c r="B534" s="15"/>
      <c r="C534" s="15"/>
      <c r="D534" s="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s="8" customFormat="1" ht="12.75" x14ac:dyDescent="0.2">
      <c r="B535" s="15"/>
      <c r="C535" s="15"/>
      <c r="D535" s="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s="8" customFormat="1" ht="12.75" x14ac:dyDescent="0.2">
      <c r="B536" s="15"/>
      <c r="C536" s="15"/>
      <c r="D536" s="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s="8" customFormat="1" ht="12.75" x14ac:dyDescent="0.2">
      <c r="B537" s="15"/>
      <c r="C537" s="15"/>
      <c r="D537" s="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s="8" customFormat="1" ht="12.75" x14ac:dyDescent="0.2">
      <c r="B538" s="15"/>
      <c r="C538" s="15"/>
      <c r="D538" s="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s="8" customFormat="1" ht="12.75" x14ac:dyDescent="0.2">
      <c r="B539" s="15"/>
      <c r="C539" s="15"/>
      <c r="D539" s="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s="8" customFormat="1" ht="12.75" x14ac:dyDescent="0.2">
      <c r="B540" s="15"/>
      <c r="C540" s="15"/>
      <c r="D540" s="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s="8" customFormat="1" ht="12.75" x14ac:dyDescent="0.2">
      <c r="B541" s="15"/>
      <c r="C541" s="15"/>
      <c r="D541" s="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s="8" customFormat="1" ht="12.75" x14ac:dyDescent="0.2">
      <c r="B542" s="15"/>
      <c r="C542" s="15"/>
      <c r="D542" s="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s="8" customFormat="1" ht="12.75" x14ac:dyDescent="0.2">
      <c r="B543" s="15"/>
      <c r="C543" s="15"/>
      <c r="D543" s="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s="8" customFormat="1" ht="12.75" x14ac:dyDescent="0.2">
      <c r="B544" s="15"/>
      <c r="C544" s="15"/>
      <c r="D544" s="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s="8" customFormat="1" ht="12.75" x14ac:dyDescent="0.2">
      <c r="B545" s="15"/>
      <c r="C545" s="15"/>
      <c r="D545" s="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s="8" customFormat="1" ht="12.75" x14ac:dyDescent="0.2">
      <c r="B546" s="15"/>
      <c r="C546" s="15"/>
      <c r="D546" s="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s="8" customFormat="1" ht="12.75" x14ac:dyDescent="0.2">
      <c r="B547" s="15"/>
      <c r="C547" s="15"/>
      <c r="D547" s="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s="8" customFormat="1" ht="12.75" x14ac:dyDescent="0.2">
      <c r="B548" s="15"/>
      <c r="C548" s="15"/>
      <c r="D548" s="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s="8" customFormat="1" ht="12.75" x14ac:dyDescent="0.2">
      <c r="B549" s="15"/>
      <c r="C549" s="15"/>
      <c r="D549" s="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s="8" customFormat="1" ht="12.75" x14ac:dyDescent="0.2">
      <c r="B550" s="15"/>
      <c r="C550" s="15"/>
      <c r="D550" s="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s="8" customFormat="1" ht="12.75" x14ac:dyDescent="0.2">
      <c r="B551" s="15"/>
      <c r="C551" s="15"/>
      <c r="D551" s="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s="8" customFormat="1" ht="12.75" x14ac:dyDescent="0.2">
      <c r="B552" s="15"/>
      <c r="C552" s="15"/>
      <c r="D552" s="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s="8" customFormat="1" ht="12.75" x14ac:dyDescent="0.2">
      <c r="B553" s="15"/>
      <c r="C553" s="15"/>
      <c r="D553" s="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s="8" customFormat="1" ht="12.75" x14ac:dyDescent="0.2">
      <c r="B554" s="15"/>
      <c r="C554" s="15"/>
      <c r="D554" s="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s="8" customFormat="1" ht="12.75" x14ac:dyDescent="0.2">
      <c r="B555" s="15"/>
      <c r="C555" s="15"/>
      <c r="D555" s="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s="8" customFormat="1" ht="12.75" x14ac:dyDescent="0.2">
      <c r="B556" s="15"/>
      <c r="C556" s="15"/>
      <c r="D556" s="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s="8" customFormat="1" ht="12.75" x14ac:dyDescent="0.2">
      <c r="B557" s="15"/>
      <c r="C557" s="15"/>
      <c r="D557" s="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s="8" customFormat="1" ht="12.75" x14ac:dyDescent="0.2">
      <c r="B558" s="15"/>
      <c r="C558" s="15"/>
      <c r="D558" s="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s="8" customFormat="1" ht="12.75" x14ac:dyDescent="0.2">
      <c r="B559" s="15"/>
      <c r="C559" s="15"/>
      <c r="D559" s="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s="8" customFormat="1" ht="12.75" x14ac:dyDescent="0.2">
      <c r="B560" s="15"/>
      <c r="C560" s="15"/>
      <c r="D560" s="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s="8" customFormat="1" ht="12.75" x14ac:dyDescent="0.2">
      <c r="B561" s="15"/>
      <c r="C561" s="15"/>
      <c r="D561" s="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s="8" customFormat="1" ht="12.75" x14ac:dyDescent="0.2">
      <c r="B562" s="15"/>
      <c r="C562" s="15"/>
      <c r="D562" s="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s="8" customFormat="1" ht="12.75" x14ac:dyDescent="0.2">
      <c r="B563" s="15"/>
      <c r="C563" s="15"/>
      <c r="D563" s="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s="8" customFormat="1" ht="12.75" x14ac:dyDescent="0.2">
      <c r="B564" s="15"/>
      <c r="C564" s="15"/>
      <c r="D564" s="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s="8" customFormat="1" ht="12.75" x14ac:dyDescent="0.2">
      <c r="B565" s="15"/>
      <c r="C565" s="15"/>
      <c r="D565" s="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s="8" customFormat="1" ht="12.75" x14ac:dyDescent="0.2">
      <c r="B566" s="15"/>
      <c r="C566" s="15"/>
      <c r="D566" s="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s="8" customFormat="1" ht="12.75" x14ac:dyDescent="0.2">
      <c r="B567" s="15"/>
      <c r="C567" s="15"/>
      <c r="D567" s="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s="8" customFormat="1" ht="12.75" x14ac:dyDescent="0.2">
      <c r="B568" s="15"/>
      <c r="C568" s="15"/>
      <c r="D568" s="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s="8" customFormat="1" ht="12.75" x14ac:dyDescent="0.2">
      <c r="B569" s="15"/>
      <c r="C569" s="15"/>
      <c r="D569" s="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s="8" customFormat="1" ht="12.75" x14ac:dyDescent="0.2">
      <c r="B570" s="15"/>
      <c r="C570" s="15"/>
      <c r="D570" s="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s="8" customFormat="1" ht="12.75" x14ac:dyDescent="0.2">
      <c r="B571" s="15"/>
      <c r="C571" s="15"/>
      <c r="D571" s="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s="8" customFormat="1" ht="12.75" x14ac:dyDescent="0.2">
      <c r="B572" s="15"/>
      <c r="C572" s="15"/>
      <c r="D572" s="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s="8" customFormat="1" ht="12.75" x14ac:dyDescent="0.2">
      <c r="B573" s="15"/>
      <c r="C573" s="15"/>
      <c r="D573" s="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s="8" customFormat="1" ht="12.75" x14ac:dyDescent="0.2">
      <c r="B574" s="15"/>
      <c r="C574" s="15"/>
      <c r="D574" s="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s="8" customFormat="1" ht="12.75" x14ac:dyDescent="0.2">
      <c r="B575" s="15"/>
      <c r="C575" s="15"/>
      <c r="D575" s="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s="8" customFormat="1" ht="12.75" x14ac:dyDescent="0.2">
      <c r="B576" s="15"/>
      <c r="C576" s="15"/>
      <c r="D576" s="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s="8" customFormat="1" ht="12.75" x14ac:dyDescent="0.2">
      <c r="B577" s="15"/>
      <c r="C577" s="15"/>
      <c r="D577" s="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s="8" customFormat="1" ht="12.75" x14ac:dyDescent="0.2">
      <c r="B578" s="15"/>
      <c r="C578" s="15"/>
      <c r="D578" s="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s="8" customFormat="1" ht="12.75" x14ac:dyDescent="0.2">
      <c r="B579" s="15"/>
      <c r="C579" s="15"/>
      <c r="D579" s="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s="8" customFormat="1" ht="12.75" x14ac:dyDescent="0.2">
      <c r="B580" s="15"/>
      <c r="C580" s="15"/>
      <c r="D580" s="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s="8" customFormat="1" ht="12.75" x14ac:dyDescent="0.2">
      <c r="B581" s="15"/>
      <c r="C581" s="15"/>
      <c r="D581" s="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s="8" customFormat="1" ht="12.75" x14ac:dyDescent="0.2">
      <c r="B582" s="15"/>
      <c r="C582" s="15"/>
      <c r="D582" s="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s="8" customFormat="1" ht="12.75" x14ac:dyDescent="0.2">
      <c r="B583" s="15"/>
      <c r="C583" s="15"/>
      <c r="D583" s="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s="8" customFormat="1" ht="12.75" x14ac:dyDescent="0.2">
      <c r="B584" s="15"/>
      <c r="C584" s="15"/>
      <c r="D584" s="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s="8" customFormat="1" ht="12.75" x14ac:dyDescent="0.2">
      <c r="B585" s="15"/>
      <c r="C585" s="15"/>
      <c r="D585" s="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s="8" customFormat="1" ht="12.75" x14ac:dyDescent="0.2">
      <c r="B586" s="15"/>
      <c r="C586" s="15"/>
      <c r="D586" s="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s="8" customFormat="1" ht="12.75" x14ac:dyDescent="0.2">
      <c r="B587" s="15"/>
      <c r="C587" s="15"/>
      <c r="D587" s="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s="8" customFormat="1" ht="12.75" x14ac:dyDescent="0.2">
      <c r="B588" s="15"/>
      <c r="C588" s="15"/>
      <c r="D588" s="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s="8" customFormat="1" ht="12.75" x14ac:dyDescent="0.2">
      <c r="B589" s="15"/>
      <c r="C589" s="15"/>
      <c r="D589" s="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s="8" customFormat="1" ht="12.75" x14ac:dyDescent="0.2">
      <c r="B590" s="15"/>
      <c r="C590" s="15"/>
      <c r="D590" s="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s="8" customFormat="1" ht="12.75" x14ac:dyDescent="0.2">
      <c r="B591" s="15"/>
      <c r="C591" s="15"/>
      <c r="D591" s="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s="8" customFormat="1" ht="12.75" x14ac:dyDescent="0.2">
      <c r="B592" s="15"/>
      <c r="C592" s="15"/>
      <c r="D592" s="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s="8" customFormat="1" ht="12.75" x14ac:dyDescent="0.2">
      <c r="B593" s="15"/>
      <c r="C593" s="15"/>
      <c r="D593" s="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s="8" customFormat="1" ht="12.75" x14ac:dyDescent="0.2">
      <c r="B594" s="15"/>
      <c r="C594" s="15"/>
      <c r="D594" s="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s="8" customFormat="1" ht="12.75" x14ac:dyDescent="0.2">
      <c r="B595" s="15"/>
      <c r="C595" s="15"/>
      <c r="D595" s="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s="8" customFormat="1" ht="12.75" x14ac:dyDescent="0.2">
      <c r="B596" s="15"/>
      <c r="C596" s="15"/>
      <c r="D596" s="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s="8" customFormat="1" ht="12.75" x14ac:dyDescent="0.2">
      <c r="B597" s="15"/>
      <c r="C597" s="15"/>
      <c r="D597" s="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s="8" customFormat="1" ht="12.75" x14ac:dyDescent="0.2">
      <c r="B598" s="15"/>
      <c r="C598" s="15"/>
      <c r="D598" s="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s="8" customFormat="1" ht="12.75" x14ac:dyDescent="0.2">
      <c r="B599" s="15"/>
      <c r="C599" s="15"/>
      <c r="D599" s="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s="8" customFormat="1" ht="12.75" x14ac:dyDescent="0.2">
      <c r="B600" s="15"/>
      <c r="C600" s="15"/>
      <c r="D600" s="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s="8" customFormat="1" ht="12.75" x14ac:dyDescent="0.2">
      <c r="B601" s="15"/>
      <c r="C601" s="15"/>
      <c r="D601" s="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s="8" customFormat="1" ht="12.75" x14ac:dyDescent="0.2">
      <c r="B602" s="15"/>
      <c r="C602" s="15"/>
      <c r="D602" s="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s="8" customFormat="1" ht="12.75" x14ac:dyDescent="0.2">
      <c r="B603" s="15"/>
      <c r="C603" s="15"/>
      <c r="D603" s="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s="8" customFormat="1" ht="12.75" x14ac:dyDescent="0.2">
      <c r="B604" s="15"/>
      <c r="C604" s="15"/>
      <c r="D604" s="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s="8" customFormat="1" ht="12.75" x14ac:dyDescent="0.2">
      <c r="B605" s="15"/>
      <c r="C605" s="15"/>
      <c r="D605" s="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s="8" customFormat="1" ht="12.75" x14ac:dyDescent="0.2">
      <c r="B606" s="15"/>
      <c r="C606" s="15"/>
      <c r="D606" s="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s="8" customFormat="1" ht="12.75" x14ac:dyDescent="0.2">
      <c r="B607" s="15"/>
      <c r="C607" s="15"/>
      <c r="D607" s="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s="8" customFormat="1" ht="12.75" x14ac:dyDescent="0.2">
      <c r="B608" s="15"/>
      <c r="C608" s="15"/>
      <c r="D608" s="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s="8" customFormat="1" ht="12.75" x14ac:dyDescent="0.2">
      <c r="B609" s="15"/>
      <c r="C609" s="15"/>
      <c r="D609" s="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s="8" customFormat="1" ht="12.75" x14ac:dyDescent="0.2">
      <c r="B610" s="15"/>
      <c r="C610" s="15"/>
      <c r="D610" s="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s="8" customFormat="1" ht="12.75" x14ac:dyDescent="0.2">
      <c r="B611" s="15"/>
      <c r="C611" s="15"/>
      <c r="D611" s="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s="8" customFormat="1" ht="12.75" x14ac:dyDescent="0.2">
      <c r="B612" s="15"/>
      <c r="C612" s="15"/>
      <c r="D612" s="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s="8" customFormat="1" ht="12.75" x14ac:dyDescent="0.2">
      <c r="B613" s="15"/>
      <c r="C613" s="15"/>
      <c r="D613" s="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s="8" customFormat="1" ht="12.75" x14ac:dyDescent="0.2">
      <c r="B614" s="15"/>
      <c r="C614" s="15"/>
      <c r="D614" s="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s="8" customFormat="1" ht="12.75" x14ac:dyDescent="0.2">
      <c r="B615" s="15"/>
      <c r="C615" s="15"/>
      <c r="D615" s="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s="8" customFormat="1" ht="12.75" x14ac:dyDescent="0.2">
      <c r="B616" s="15"/>
      <c r="C616" s="15"/>
      <c r="D616" s="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s="8" customFormat="1" ht="12.75" x14ac:dyDescent="0.2">
      <c r="B617" s="15"/>
      <c r="C617" s="15"/>
      <c r="D617" s="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s="8" customFormat="1" ht="12.75" x14ac:dyDescent="0.2">
      <c r="B618" s="15"/>
      <c r="C618" s="15"/>
      <c r="D618" s="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s="8" customFormat="1" ht="12.75" x14ac:dyDescent="0.2">
      <c r="B619" s="15"/>
      <c r="C619" s="15"/>
      <c r="D619" s="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s="8" customFormat="1" ht="12.75" x14ac:dyDescent="0.2">
      <c r="B620" s="15"/>
      <c r="C620" s="15"/>
      <c r="D620" s="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s="8" customFormat="1" ht="12.75" x14ac:dyDescent="0.2">
      <c r="B621" s="15"/>
      <c r="C621" s="15"/>
      <c r="D621" s="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s="8" customFormat="1" ht="12.75" x14ac:dyDescent="0.2">
      <c r="B622" s="15"/>
      <c r="C622" s="15"/>
      <c r="D622" s="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s="8" customFormat="1" ht="12.75" x14ac:dyDescent="0.2">
      <c r="B623" s="15"/>
      <c r="C623" s="15"/>
      <c r="D623" s="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s="8" customFormat="1" ht="12.75" x14ac:dyDescent="0.2">
      <c r="B624" s="15"/>
      <c r="C624" s="15"/>
      <c r="D624" s="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s="8" customFormat="1" ht="12.75" x14ac:dyDescent="0.2">
      <c r="B625" s="15"/>
      <c r="C625" s="15"/>
      <c r="D625" s="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s="8" customFormat="1" ht="12.75" x14ac:dyDescent="0.2">
      <c r="B626" s="15"/>
      <c r="C626" s="15"/>
      <c r="D626" s="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s="8" customFormat="1" ht="12.75" x14ac:dyDescent="0.2">
      <c r="B627" s="15"/>
      <c r="C627" s="15"/>
      <c r="D627" s="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s="8" customFormat="1" ht="12.75" x14ac:dyDescent="0.2">
      <c r="B628" s="15"/>
      <c r="C628" s="15"/>
      <c r="D628" s="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s="8" customFormat="1" ht="12.75" x14ac:dyDescent="0.2">
      <c r="B629" s="15"/>
      <c r="C629" s="15"/>
      <c r="D629" s="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s="8" customFormat="1" ht="12.75" x14ac:dyDescent="0.2">
      <c r="B630" s="15"/>
      <c r="C630" s="15"/>
      <c r="D630" s="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s="8" customFormat="1" ht="12.75" x14ac:dyDescent="0.2">
      <c r="B631" s="15"/>
      <c r="C631" s="15"/>
      <c r="D631" s="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s="8" customFormat="1" ht="12.75" x14ac:dyDescent="0.2">
      <c r="B632" s="15"/>
      <c r="C632" s="15"/>
      <c r="D632" s="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s="8" customFormat="1" ht="12.75" x14ac:dyDescent="0.2">
      <c r="B633" s="15"/>
      <c r="C633" s="15"/>
      <c r="D633" s="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s="8" customFormat="1" ht="12.75" x14ac:dyDescent="0.2">
      <c r="B634" s="15"/>
      <c r="C634" s="15"/>
      <c r="D634" s="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s="8" customFormat="1" ht="12.75" x14ac:dyDescent="0.2">
      <c r="B635" s="15"/>
      <c r="C635" s="15"/>
      <c r="D635" s="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s="8" customFormat="1" ht="12.75" x14ac:dyDescent="0.2">
      <c r="B636" s="15"/>
      <c r="C636" s="15"/>
      <c r="D636" s="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s="8" customFormat="1" ht="12.75" x14ac:dyDescent="0.2">
      <c r="B637" s="15"/>
      <c r="C637" s="15"/>
      <c r="D637" s="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s="8" customFormat="1" ht="12.75" x14ac:dyDescent="0.2">
      <c r="B638" s="15"/>
      <c r="C638" s="15"/>
      <c r="D638" s="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s="8" customFormat="1" ht="12.75" x14ac:dyDescent="0.2">
      <c r="B639" s="15"/>
      <c r="C639" s="15"/>
      <c r="D639" s="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s="8" customFormat="1" ht="12.75" x14ac:dyDescent="0.2">
      <c r="B640" s="15"/>
      <c r="C640" s="15"/>
      <c r="D640" s="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s="8" customFormat="1" ht="12.75" x14ac:dyDescent="0.2">
      <c r="B641" s="15"/>
      <c r="C641" s="15"/>
      <c r="D641" s="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s="8" customFormat="1" ht="12.75" x14ac:dyDescent="0.2">
      <c r="B642" s="15"/>
      <c r="C642" s="15"/>
      <c r="D642" s="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s="8" customFormat="1" ht="12.75" x14ac:dyDescent="0.2">
      <c r="B643" s="15"/>
      <c r="C643" s="15"/>
      <c r="D643" s="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s="8" customFormat="1" ht="12.75" x14ac:dyDescent="0.2">
      <c r="B644" s="15"/>
      <c r="C644" s="15"/>
      <c r="D644" s="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s="8" customFormat="1" ht="12.75" x14ac:dyDescent="0.2">
      <c r="B645" s="15"/>
      <c r="C645" s="15"/>
      <c r="D645" s="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s="8" customFormat="1" ht="12.75" x14ac:dyDescent="0.2">
      <c r="B646" s="15"/>
      <c r="C646" s="15"/>
      <c r="D646" s="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s="8" customFormat="1" ht="12.75" x14ac:dyDescent="0.2">
      <c r="B647" s="15"/>
      <c r="C647" s="15"/>
      <c r="D647" s="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s="8" customFormat="1" ht="12.75" x14ac:dyDescent="0.2">
      <c r="B648" s="15"/>
      <c r="C648" s="15"/>
      <c r="D648" s="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s="8" customFormat="1" ht="12.75" x14ac:dyDescent="0.2">
      <c r="B649" s="15"/>
      <c r="C649" s="15"/>
      <c r="D649" s="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s="8" customFormat="1" ht="12.75" x14ac:dyDescent="0.2">
      <c r="B650" s="15"/>
      <c r="C650" s="15"/>
      <c r="D650" s="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s="8" customFormat="1" ht="12.75" x14ac:dyDescent="0.2">
      <c r="B651" s="15"/>
      <c r="C651" s="15"/>
      <c r="D651" s="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s="8" customFormat="1" ht="12.75" x14ac:dyDescent="0.2">
      <c r="B652" s="15"/>
      <c r="C652" s="15"/>
      <c r="D652" s="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s="8" customFormat="1" ht="12.75" x14ac:dyDescent="0.2">
      <c r="B653" s="15"/>
      <c r="C653" s="15"/>
      <c r="D653" s="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s="8" customFormat="1" ht="12.75" x14ac:dyDescent="0.2">
      <c r="B654" s="15"/>
      <c r="C654" s="15"/>
      <c r="D654" s="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s="8" customFormat="1" ht="12.75" x14ac:dyDescent="0.2">
      <c r="B655" s="15"/>
      <c r="C655" s="15"/>
      <c r="D655" s="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s="8" customFormat="1" ht="12.75" x14ac:dyDescent="0.2">
      <c r="B656" s="15"/>
      <c r="C656" s="15"/>
      <c r="D656" s="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s="8" customFormat="1" ht="12.75" x14ac:dyDescent="0.2">
      <c r="B657" s="15"/>
      <c r="C657" s="15"/>
      <c r="D657" s="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s="8" customFormat="1" ht="12.75" x14ac:dyDescent="0.2">
      <c r="B658" s="15"/>
      <c r="C658" s="15"/>
      <c r="D658" s="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s="8" customFormat="1" ht="12.75" x14ac:dyDescent="0.2">
      <c r="B659" s="15"/>
      <c r="C659" s="15"/>
      <c r="D659" s="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s="8" customFormat="1" ht="12.75" x14ac:dyDescent="0.2">
      <c r="B660" s="15"/>
      <c r="C660" s="15"/>
      <c r="D660" s="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s="8" customFormat="1" ht="12.75" x14ac:dyDescent="0.2">
      <c r="B661" s="15"/>
      <c r="C661" s="15"/>
      <c r="D661" s="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s="8" customFormat="1" ht="12.75" x14ac:dyDescent="0.2">
      <c r="B662" s="15"/>
      <c r="C662" s="15"/>
      <c r="D662" s="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s="8" customFormat="1" ht="12.75" x14ac:dyDescent="0.2">
      <c r="B663" s="15"/>
      <c r="C663" s="15"/>
      <c r="D663" s="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s="8" customFormat="1" ht="12.75" x14ac:dyDescent="0.2">
      <c r="B664" s="15"/>
      <c r="C664" s="15"/>
      <c r="D664" s="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s="8" customFormat="1" ht="12.75" x14ac:dyDescent="0.2">
      <c r="B665" s="15"/>
      <c r="C665" s="15"/>
      <c r="D665" s="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s="8" customFormat="1" ht="12.75" x14ac:dyDescent="0.2">
      <c r="B666" s="15"/>
      <c r="C666" s="15"/>
      <c r="D666" s="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s="8" customFormat="1" ht="12.75" x14ac:dyDescent="0.2">
      <c r="B667" s="15"/>
      <c r="C667" s="15"/>
      <c r="D667" s="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s="8" customFormat="1" ht="12.75" x14ac:dyDescent="0.2">
      <c r="B668" s="15"/>
      <c r="C668" s="15"/>
      <c r="D668" s="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s="8" customFormat="1" ht="12.75" x14ac:dyDescent="0.2">
      <c r="B669" s="15"/>
      <c r="C669" s="15"/>
      <c r="D669" s="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s="8" customFormat="1" ht="12.75" x14ac:dyDescent="0.2">
      <c r="B670" s="15"/>
      <c r="C670" s="15"/>
      <c r="D670" s="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s="8" customFormat="1" ht="12.75" x14ac:dyDescent="0.2">
      <c r="B671" s="15"/>
      <c r="C671" s="15"/>
      <c r="D671" s="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s="8" customFormat="1" ht="12.75" x14ac:dyDescent="0.2">
      <c r="B672" s="15"/>
      <c r="C672" s="15"/>
      <c r="D672" s="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s="8" customFormat="1" ht="12.75" x14ac:dyDescent="0.2">
      <c r="B673" s="15"/>
      <c r="C673" s="15"/>
      <c r="D673" s="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s="8" customFormat="1" ht="12.75" x14ac:dyDescent="0.2">
      <c r="B674" s="15"/>
      <c r="C674" s="15"/>
      <c r="D674" s="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s="8" customFormat="1" ht="12.75" x14ac:dyDescent="0.2">
      <c r="B675" s="15"/>
      <c r="C675" s="15"/>
      <c r="D675" s="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s="8" customFormat="1" ht="12.75" x14ac:dyDescent="0.2">
      <c r="B676" s="15"/>
      <c r="C676" s="15"/>
      <c r="D676" s="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s="8" customFormat="1" ht="12.75" x14ac:dyDescent="0.2">
      <c r="B677" s="15"/>
      <c r="C677" s="15"/>
      <c r="D677" s="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s="8" customFormat="1" ht="5.65" customHeight="1" x14ac:dyDescent="0.2">
      <c r="B678" s="15"/>
      <c r="C678" s="15"/>
      <c r="D678" s="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s="8" customFormat="1" ht="5.65" customHeight="1" x14ac:dyDescent="0.2">
      <c r="B679" s="15"/>
      <c r="C679" s="15"/>
      <c r="D679" s="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s="8" customFormat="1" ht="5.65" customHeight="1" x14ac:dyDescent="0.2">
      <c r="B680" s="15"/>
      <c r="C680" s="15"/>
      <c r="D680" s="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s="8" customFormat="1" ht="5.65" customHeight="1" x14ac:dyDescent="0.2">
      <c r="B681" s="15"/>
      <c r="C681" s="15"/>
      <c r="D681" s="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s="8" customFormat="1" ht="5.65" customHeight="1" x14ac:dyDescent="0.2">
      <c r="B682" s="15"/>
      <c r="C682" s="15"/>
      <c r="D682" s="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s="8" customFormat="1" ht="5.65" customHeight="1" x14ac:dyDescent="0.2">
      <c r="B683" s="15"/>
      <c r="C683" s="15"/>
      <c r="D683" s="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s="8" customFormat="1" ht="5.65" customHeight="1" x14ac:dyDescent="0.2">
      <c r="B684" s="15"/>
      <c r="C684" s="15"/>
      <c r="D684" s="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s="8" customFormat="1" ht="5.65" customHeight="1" x14ac:dyDescent="0.2">
      <c r="B685" s="15"/>
      <c r="C685" s="15"/>
      <c r="D685" s="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s="8" customFormat="1" ht="5.65" customHeight="1" x14ac:dyDescent="0.2">
      <c r="B686" s="15"/>
      <c r="C686" s="15"/>
      <c r="D686" s="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s="8" customFormat="1" ht="5.65" customHeight="1" x14ac:dyDescent="0.2">
      <c r="B687" s="15"/>
      <c r="C687" s="15"/>
      <c r="D687" s="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s="8" customFormat="1" ht="5.65" customHeight="1" x14ac:dyDescent="0.2">
      <c r="B688" s="15"/>
      <c r="C688" s="15"/>
      <c r="D688" s="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s="8" customFormat="1" ht="5.65" customHeight="1" x14ac:dyDescent="0.2">
      <c r="B689" s="15"/>
      <c r="C689" s="15"/>
      <c r="D689" s="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s="8" customFormat="1" ht="5.65" customHeight="1" x14ac:dyDescent="0.2">
      <c r="B690" s="15"/>
      <c r="C690" s="15"/>
      <c r="D690" s="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s="8" customFormat="1" ht="5.65" customHeight="1" x14ac:dyDescent="0.2">
      <c r="B691" s="15"/>
      <c r="C691" s="15"/>
      <c r="D691" s="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s="8" customFormat="1" ht="5.65" customHeight="1" x14ac:dyDescent="0.2">
      <c r="B692" s="15"/>
      <c r="C692" s="15"/>
      <c r="D692" s="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s="8" customFormat="1" ht="5.65" customHeight="1" x14ac:dyDescent="0.2">
      <c r="B693" s="15"/>
      <c r="C693" s="15"/>
      <c r="D693" s="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s="8" customFormat="1" ht="5.65" customHeight="1" x14ac:dyDescent="0.2">
      <c r="B694" s="15"/>
      <c r="C694" s="15"/>
      <c r="D694" s="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s="8" customFormat="1" ht="5.65" customHeight="1" x14ac:dyDescent="0.2">
      <c r="B695" s="15"/>
      <c r="C695" s="15"/>
      <c r="D695" s="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s="8" customFormat="1" ht="5.65" customHeight="1" x14ac:dyDescent="0.2">
      <c r="B696" s="15"/>
      <c r="C696" s="15"/>
      <c r="D696" s="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s="8" customFormat="1" ht="5.65" customHeight="1" x14ac:dyDescent="0.2">
      <c r="B697" s="15"/>
      <c r="C697" s="15"/>
      <c r="D697" s="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s="8" customFormat="1" ht="5.65" customHeight="1" x14ac:dyDescent="0.2">
      <c r="B698" s="15"/>
      <c r="C698" s="15"/>
      <c r="D698" s="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s="8" customFormat="1" ht="5.65" customHeight="1" x14ac:dyDescent="0.2">
      <c r="B699" s="15"/>
      <c r="C699" s="15"/>
      <c r="D699" s="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s="8" customFormat="1" ht="5.65" customHeight="1" x14ac:dyDescent="0.2">
      <c r="B700" s="15"/>
      <c r="C700" s="15"/>
      <c r="D700" s="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s="8" customFormat="1" ht="5.65" customHeight="1" x14ac:dyDescent="0.2">
      <c r="B701" s="15"/>
      <c r="C701" s="15"/>
      <c r="D701" s="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s="8" customFormat="1" ht="5.65" customHeight="1" x14ac:dyDescent="0.2">
      <c r="B702" s="15"/>
      <c r="C702" s="15"/>
      <c r="D702" s="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s="8" customFormat="1" ht="5.65" customHeight="1" x14ac:dyDescent="0.2">
      <c r="B703" s="15"/>
      <c r="C703" s="15"/>
      <c r="D703" s="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s="8" customFormat="1" ht="5.65" customHeight="1" x14ac:dyDescent="0.2">
      <c r="B704" s="15"/>
      <c r="C704" s="15"/>
      <c r="D704" s="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s="8" customFormat="1" ht="5.65" customHeight="1" x14ac:dyDescent="0.2">
      <c r="B705" s="15"/>
      <c r="C705" s="15"/>
      <c r="D705" s="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s="8" customFormat="1" ht="5.65" customHeight="1" x14ac:dyDescent="0.2">
      <c r="B706" s="15"/>
      <c r="C706" s="15"/>
      <c r="D706" s="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s="8" customFormat="1" ht="5.65" customHeight="1" x14ac:dyDescent="0.2">
      <c r="B707" s="15"/>
      <c r="C707" s="15"/>
      <c r="D707" s="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s="8" customFormat="1" ht="5.65" customHeight="1" x14ac:dyDescent="0.2">
      <c r="B708" s="15"/>
      <c r="C708" s="15"/>
      <c r="D708" s="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s="8" customFormat="1" ht="5.65" customHeight="1" x14ac:dyDescent="0.2">
      <c r="B709" s="15"/>
      <c r="C709" s="15"/>
      <c r="D709" s="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s="8" customFormat="1" ht="5.65" customHeight="1" x14ac:dyDescent="0.2">
      <c r="B710" s="15"/>
      <c r="C710" s="15"/>
      <c r="D710" s="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s="8" customFormat="1" ht="5.65" customHeight="1" x14ac:dyDescent="0.2">
      <c r="B711" s="15"/>
      <c r="C711" s="15"/>
      <c r="D711" s="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s="8" customFormat="1" ht="5.65" customHeight="1" x14ac:dyDescent="0.2">
      <c r="B712" s="15"/>
      <c r="C712" s="15"/>
      <c r="D712" s="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s="8" customFormat="1" ht="5.65" customHeight="1" x14ac:dyDescent="0.2">
      <c r="B713" s="15"/>
      <c r="C713" s="15"/>
      <c r="D713" s="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s="8" customFormat="1" ht="5.65" customHeight="1" x14ac:dyDescent="0.2">
      <c r="B714" s="15"/>
      <c r="C714" s="15"/>
      <c r="D714" s="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s="8" customFormat="1" ht="5.65" customHeight="1" x14ac:dyDescent="0.2">
      <c r="B715" s="15"/>
      <c r="C715" s="15"/>
      <c r="D715" s="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s="8" customFormat="1" ht="5.65" customHeight="1" x14ac:dyDescent="0.2">
      <c r="B716" s="15"/>
      <c r="C716" s="15"/>
      <c r="D716" s="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s="8" customFormat="1" ht="5.65" customHeight="1" x14ac:dyDescent="0.2">
      <c r="B717" s="15"/>
      <c r="C717" s="15"/>
      <c r="D717" s="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s="8" customFormat="1" ht="5.65" customHeight="1" x14ac:dyDescent="0.2">
      <c r="B718" s="15"/>
      <c r="C718" s="15"/>
      <c r="D718" s="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s="8" customFormat="1" ht="5.65" customHeight="1" x14ac:dyDescent="0.2">
      <c r="B719" s="15"/>
      <c r="C719" s="15"/>
      <c r="D719" s="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s="8" customFormat="1" ht="5.65" customHeight="1" x14ac:dyDescent="0.2">
      <c r="B720" s="15"/>
      <c r="C720" s="15"/>
      <c r="D720" s="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s="8" customFormat="1" ht="5.65" customHeight="1" x14ac:dyDescent="0.2">
      <c r="B721" s="15"/>
      <c r="C721" s="15"/>
      <c r="D721" s="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s="8" customFormat="1" ht="5.65" customHeight="1" x14ac:dyDescent="0.2">
      <c r="B722" s="15"/>
      <c r="C722" s="15"/>
      <c r="D722" s="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s="8" customFormat="1" ht="5.65" customHeight="1" x14ac:dyDescent="0.2">
      <c r="B723" s="15"/>
      <c r="C723" s="15"/>
      <c r="D723" s="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s="8" customFormat="1" ht="5.65" customHeight="1" x14ac:dyDescent="0.2">
      <c r="B724" s="15"/>
      <c r="C724" s="15"/>
      <c r="D724" s="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s="8" customFormat="1" ht="5.65" customHeight="1" x14ac:dyDescent="0.2">
      <c r="B725" s="15"/>
      <c r="C725" s="15"/>
      <c r="D725" s="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s="8" customFormat="1" ht="5.65" customHeight="1" x14ac:dyDescent="0.2">
      <c r="B726" s="15"/>
      <c r="C726" s="15"/>
      <c r="D726" s="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s="8" customFormat="1" ht="5.65" customHeight="1" x14ac:dyDescent="0.2">
      <c r="B727" s="15"/>
      <c r="C727" s="15"/>
      <c r="D727" s="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s="8" customFormat="1" ht="5.65" customHeight="1" x14ac:dyDescent="0.2">
      <c r="B728" s="15"/>
      <c r="C728" s="15"/>
      <c r="D728" s="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s="8" customFormat="1" ht="5.65" customHeight="1" x14ac:dyDescent="0.2">
      <c r="B729" s="15"/>
      <c r="C729" s="15"/>
      <c r="D729" s="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s="8" customFormat="1" ht="5.65" customHeight="1" x14ac:dyDescent="0.2">
      <c r="B730" s="15"/>
      <c r="C730" s="15"/>
      <c r="D730" s="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s="8" customFormat="1" ht="5.65" customHeight="1" x14ac:dyDescent="0.2">
      <c r="B731" s="15"/>
      <c r="C731" s="15"/>
      <c r="D731" s="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s="8" customFormat="1" ht="5.65" customHeight="1" x14ac:dyDescent="0.2">
      <c r="B732" s="15"/>
      <c r="C732" s="15"/>
      <c r="D732" s="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s="8" customFormat="1" ht="5.65" customHeight="1" x14ac:dyDescent="0.2">
      <c r="B733" s="15"/>
      <c r="C733" s="15"/>
      <c r="D733" s="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s="8" customFormat="1" ht="5.65" customHeight="1" x14ac:dyDescent="0.2">
      <c r="B734" s="15"/>
      <c r="C734" s="15"/>
      <c r="D734" s="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s="8" customFormat="1" ht="5.65" customHeight="1" x14ac:dyDescent="0.2">
      <c r="B735" s="15"/>
      <c r="C735" s="15"/>
      <c r="D735" s="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s="8" customFormat="1" ht="5.65" customHeight="1" x14ac:dyDescent="0.2">
      <c r="B736" s="15"/>
      <c r="C736" s="15"/>
      <c r="D736" s="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s="8" customFormat="1" ht="5.65" customHeight="1" x14ac:dyDescent="0.2">
      <c r="B737" s="15"/>
      <c r="C737" s="15"/>
      <c r="D737" s="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s="8" customFormat="1" ht="5.65" customHeight="1" x14ac:dyDescent="0.2">
      <c r="B738" s="15"/>
      <c r="C738" s="15"/>
      <c r="D738" s="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s="8" customFormat="1" ht="5.65" customHeight="1" x14ac:dyDescent="0.2">
      <c r="B739" s="15"/>
      <c r="C739" s="15"/>
      <c r="D739" s="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s="8" customFormat="1" ht="5.65" customHeight="1" x14ac:dyDescent="0.2">
      <c r="B740" s="15"/>
      <c r="C740" s="15"/>
      <c r="D740" s="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s="8" customFormat="1" ht="5.65" customHeight="1" x14ac:dyDescent="0.2">
      <c r="B741" s="15"/>
      <c r="C741" s="15"/>
      <c r="D741" s="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s="8" customFormat="1" ht="5.65" customHeight="1" x14ac:dyDescent="0.2">
      <c r="B742" s="15"/>
      <c r="C742" s="15"/>
      <c r="D742" s="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s="8" customFormat="1" ht="5.65" customHeight="1" x14ac:dyDescent="0.2">
      <c r="B743" s="15"/>
      <c r="C743" s="15"/>
      <c r="D743" s="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s="8" customFormat="1" ht="5.65" customHeight="1" x14ac:dyDescent="0.2">
      <c r="B744" s="15"/>
      <c r="C744" s="15"/>
      <c r="D744" s="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s="8" customFormat="1" ht="5.65" customHeight="1" x14ac:dyDescent="0.2">
      <c r="B745" s="15"/>
      <c r="C745" s="15"/>
      <c r="D745" s="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s="8" customFormat="1" ht="5.65" customHeight="1" x14ac:dyDescent="0.2">
      <c r="B746" s="15"/>
      <c r="C746" s="15"/>
      <c r="D746" s="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s="8" customFormat="1" ht="5.65" customHeight="1" x14ac:dyDescent="0.2">
      <c r="B747" s="15"/>
      <c r="C747" s="15"/>
      <c r="D747" s="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s="8" customFormat="1" ht="5.65" customHeight="1" x14ac:dyDescent="0.2">
      <c r="B748" s="15"/>
      <c r="C748" s="15"/>
      <c r="D748" s="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s="8" customFormat="1" ht="5.65" customHeight="1" x14ac:dyDescent="0.2">
      <c r="B749" s="15"/>
      <c r="C749" s="15"/>
      <c r="D749" s="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s="8" customFormat="1" ht="5.65" customHeight="1" x14ac:dyDescent="0.2">
      <c r="B750" s="15"/>
      <c r="C750" s="15"/>
      <c r="D750" s="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s="8" customFormat="1" ht="5.65" customHeight="1" x14ac:dyDescent="0.2">
      <c r="B751" s="15"/>
      <c r="C751" s="15"/>
      <c r="D751" s="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s="8" customFormat="1" ht="5.65" customHeight="1" x14ac:dyDescent="0.2">
      <c r="B752" s="15"/>
      <c r="C752" s="15"/>
      <c r="D752" s="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s="8" customFormat="1" ht="5.65" customHeight="1" x14ac:dyDescent="0.2">
      <c r="B753" s="15"/>
      <c r="C753" s="15"/>
      <c r="D753" s="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s="8" customFormat="1" ht="5.65" customHeight="1" x14ac:dyDescent="0.2">
      <c r="B754" s="15"/>
      <c r="C754" s="15"/>
      <c r="D754" s="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s="8" customFormat="1" ht="5.65" customHeight="1" x14ac:dyDescent="0.2">
      <c r="B755" s="15"/>
      <c r="C755" s="15"/>
      <c r="D755" s="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s="8" customFormat="1" ht="5.65" customHeight="1" x14ac:dyDescent="0.2">
      <c r="B756" s="15"/>
      <c r="C756" s="15"/>
      <c r="D756" s="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s="8" customFormat="1" ht="5.65" customHeight="1" x14ac:dyDescent="0.2">
      <c r="B757" s="15"/>
      <c r="C757" s="15"/>
      <c r="D757" s="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s="8" customFormat="1" ht="5.65" customHeight="1" x14ac:dyDescent="0.2">
      <c r="B758" s="15"/>
      <c r="C758" s="15"/>
      <c r="D758" s="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s="8" customFormat="1" ht="5.65" customHeight="1" x14ac:dyDescent="0.2">
      <c r="B759" s="15"/>
      <c r="C759" s="15"/>
      <c r="D759" s="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s="8" customFormat="1" ht="5.65" customHeight="1" x14ac:dyDescent="0.2">
      <c r="B760" s="15"/>
      <c r="C760" s="15"/>
      <c r="D760" s="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s="8" customFormat="1" ht="5.65" customHeight="1" x14ac:dyDescent="0.2">
      <c r="B761" s="15"/>
      <c r="C761" s="15"/>
      <c r="D761" s="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s="8" customFormat="1" ht="5.65" customHeight="1" x14ac:dyDescent="0.2">
      <c r="B762" s="15"/>
      <c r="C762" s="15"/>
      <c r="D762" s="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s="8" customFormat="1" ht="5.65" customHeight="1" x14ac:dyDescent="0.2">
      <c r="B763" s="15"/>
      <c r="C763" s="15"/>
      <c r="D763" s="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s="8" customFormat="1" ht="5.65" customHeight="1" x14ac:dyDescent="0.2">
      <c r="B764" s="15"/>
      <c r="C764" s="15"/>
      <c r="D764" s="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s="8" customFormat="1" ht="5.65" customHeight="1" x14ac:dyDescent="0.2">
      <c r="B765" s="15"/>
      <c r="C765" s="15"/>
      <c r="D765" s="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s="8" customFormat="1" ht="5.65" customHeight="1" x14ac:dyDescent="0.2">
      <c r="B766" s="15"/>
      <c r="C766" s="15"/>
      <c r="D766" s="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s="8" customFormat="1" ht="5.65" customHeight="1" x14ac:dyDescent="0.2">
      <c r="B767" s="15"/>
      <c r="C767" s="15"/>
      <c r="D767" s="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s="8" customFormat="1" ht="5.65" customHeight="1" x14ac:dyDescent="0.2">
      <c r="B768" s="15"/>
      <c r="C768" s="15"/>
      <c r="D768" s="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s="8" customFormat="1" ht="5.65" customHeight="1" x14ac:dyDescent="0.2">
      <c r="B769" s="15"/>
      <c r="C769" s="15"/>
      <c r="D769" s="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s="8" customFormat="1" ht="5.65" customHeight="1" x14ac:dyDescent="0.2">
      <c r="B770" s="15"/>
      <c r="C770" s="15"/>
      <c r="D770" s="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s="8" customFormat="1" ht="5.65" customHeight="1" x14ac:dyDescent="0.2">
      <c r="B771" s="15"/>
      <c r="C771" s="15"/>
      <c r="D771" s="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s="8" customFormat="1" ht="5.65" customHeight="1" x14ac:dyDescent="0.2">
      <c r="B772" s="15"/>
      <c r="C772" s="15"/>
      <c r="D772" s="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s="8" customFormat="1" ht="5.65" customHeight="1" x14ac:dyDescent="0.2">
      <c r="B773" s="15"/>
      <c r="C773" s="15"/>
      <c r="D773" s="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s="8" customFormat="1" ht="5.65" customHeight="1" x14ac:dyDescent="0.2">
      <c r="B774" s="15"/>
      <c r="C774" s="15"/>
      <c r="D774" s="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s="8" customFormat="1" ht="5.65" customHeight="1" x14ac:dyDescent="0.2">
      <c r="B775" s="15"/>
      <c r="C775" s="15"/>
      <c r="D775" s="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s="8" customFormat="1" ht="5.65" customHeight="1" x14ac:dyDescent="0.2">
      <c r="B776" s="15"/>
      <c r="C776" s="15"/>
      <c r="D776" s="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s="8" customFormat="1" ht="5.65" customHeight="1" x14ac:dyDescent="0.2">
      <c r="B777" s="15"/>
      <c r="C777" s="15"/>
      <c r="D777" s="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s="8" customFormat="1" ht="5.65" customHeight="1" x14ac:dyDescent="0.2">
      <c r="B778" s="15"/>
      <c r="C778" s="15"/>
      <c r="D778" s="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s="8" customFormat="1" ht="5.65" customHeight="1" x14ac:dyDescent="0.2">
      <c r="B779" s="15"/>
      <c r="C779" s="15"/>
      <c r="D779" s="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s="8" customFormat="1" ht="5.65" customHeight="1" x14ac:dyDescent="0.2">
      <c r="B780" s="15"/>
      <c r="C780" s="15"/>
      <c r="D780" s="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s="8" customFormat="1" ht="5.65" customHeight="1" x14ac:dyDescent="0.2">
      <c r="B781" s="15"/>
      <c r="C781" s="15"/>
      <c r="D781" s="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s="8" customFormat="1" ht="5.65" customHeight="1" x14ac:dyDescent="0.2">
      <c r="B782" s="15"/>
      <c r="C782" s="15"/>
      <c r="D782" s="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s="8" customFormat="1" ht="5.65" customHeight="1" x14ac:dyDescent="0.2">
      <c r="B783" s="15"/>
      <c r="C783" s="15"/>
      <c r="D783" s="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s="8" customFormat="1" ht="5.65" customHeight="1" x14ac:dyDescent="0.2">
      <c r="B784" s="15"/>
      <c r="C784" s="15"/>
      <c r="D784" s="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s="8" customFormat="1" ht="5.65" customHeight="1" x14ac:dyDescent="0.2">
      <c r="B785" s="15"/>
      <c r="C785" s="15"/>
      <c r="D785" s="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s="8" customFormat="1" ht="5.65" customHeight="1" x14ac:dyDescent="0.2">
      <c r="B786" s="15"/>
      <c r="C786" s="15"/>
      <c r="D786" s="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s="8" customFormat="1" ht="5.65" customHeight="1" x14ac:dyDescent="0.2">
      <c r="B787" s="15"/>
      <c r="C787" s="15"/>
      <c r="D787" s="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s="8" customFormat="1" ht="5.65" customHeight="1" x14ac:dyDescent="0.2">
      <c r="B788" s="15"/>
      <c r="C788" s="15"/>
      <c r="D788" s="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s="8" customFormat="1" ht="5.65" customHeight="1" x14ac:dyDescent="0.2">
      <c r="B789" s="15"/>
      <c r="C789" s="15"/>
      <c r="D789" s="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s="8" customFormat="1" ht="5.65" customHeight="1" x14ac:dyDescent="0.2">
      <c r="B790" s="15"/>
      <c r="C790" s="15"/>
      <c r="D790" s="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s="8" customFormat="1" ht="5.65" customHeight="1" x14ac:dyDescent="0.2">
      <c r="B791" s="15"/>
      <c r="C791" s="15"/>
      <c r="D791" s="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s="8" customFormat="1" ht="5.65" customHeight="1" x14ac:dyDescent="0.2">
      <c r="B792" s="15"/>
      <c r="C792" s="15"/>
      <c r="D792" s="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s="8" customFormat="1" ht="5.65" customHeight="1" x14ac:dyDescent="0.2">
      <c r="B793" s="15"/>
      <c r="C793" s="15"/>
      <c r="D793" s="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s="8" customFormat="1" ht="5.65" customHeight="1" x14ac:dyDescent="0.2">
      <c r="B794" s="15"/>
      <c r="C794" s="15"/>
      <c r="D794" s="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s="8" customFormat="1" ht="5.65" customHeight="1" x14ac:dyDescent="0.2">
      <c r="B795" s="15"/>
      <c r="C795" s="15"/>
      <c r="D795" s="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s="8" customFormat="1" ht="5.65" customHeight="1" x14ac:dyDescent="0.2">
      <c r="B796" s="15"/>
      <c r="C796" s="15"/>
      <c r="D796" s="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s="8" customFormat="1" ht="5.65" customHeight="1" x14ac:dyDescent="0.2">
      <c r="B797" s="15"/>
      <c r="C797" s="15"/>
      <c r="D797" s="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s="8" customFormat="1" ht="5.65" customHeight="1" x14ac:dyDescent="0.2">
      <c r="B798" s="15"/>
      <c r="C798" s="15"/>
      <c r="D798" s="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s="8" customFormat="1" ht="5.65" customHeight="1" x14ac:dyDescent="0.2">
      <c r="B799" s="15"/>
      <c r="C799" s="15"/>
      <c r="D799" s="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s="8" customFormat="1" ht="5.65" customHeight="1" x14ac:dyDescent="0.2">
      <c r="B800" s="15"/>
      <c r="C800" s="15"/>
      <c r="D800" s="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s="8" customFormat="1" ht="5.65" customHeight="1" x14ac:dyDescent="0.2">
      <c r="B801" s="15"/>
      <c r="C801" s="15"/>
      <c r="D801" s="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s="8" customFormat="1" ht="5.65" customHeight="1" x14ac:dyDescent="0.2">
      <c r="B802" s="15"/>
      <c r="C802" s="15"/>
      <c r="D802" s="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s="8" customFormat="1" ht="5.65" customHeight="1" x14ac:dyDescent="0.2">
      <c r="B803" s="15"/>
      <c r="C803" s="15"/>
      <c r="D803" s="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s="8" customFormat="1" ht="5.65" customHeight="1" x14ac:dyDescent="0.2">
      <c r="B804" s="15"/>
      <c r="C804" s="15"/>
      <c r="D804" s="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s="8" customFormat="1" ht="5.65" customHeight="1" x14ac:dyDescent="0.2">
      <c r="B805" s="15"/>
      <c r="C805" s="15"/>
      <c r="D805" s="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s="8" customFormat="1" ht="5.65" customHeight="1" x14ac:dyDescent="0.2">
      <c r="B806" s="15"/>
      <c r="C806" s="15"/>
      <c r="D806" s="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s="8" customFormat="1" ht="5.65" customHeight="1" x14ac:dyDescent="0.2">
      <c r="B807" s="15"/>
      <c r="C807" s="15"/>
      <c r="D807" s="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s="8" customFormat="1" ht="5.65" customHeight="1" x14ac:dyDescent="0.2">
      <c r="B808" s="15"/>
      <c r="C808" s="15"/>
      <c r="D808" s="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s="8" customFormat="1" ht="5.65" customHeight="1" x14ac:dyDescent="0.2">
      <c r="B809" s="15"/>
      <c r="C809" s="15"/>
      <c r="D809" s="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s="8" customFormat="1" ht="5.65" customHeight="1" x14ac:dyDescent="0.2">
      <c r="B810" s="15"/>
      <c r="C810" s="15"/>
      <c r="D810" s="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s="8" customFormat="1" ht="5.65" customHeight="1" x14ac:dyDescent="0.2">
      <c r="B811" s="15"/>
      <c r="C811" s="15"/>
      <c r="D811" s="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s="8" customFormat="1" ht="5.65" customHeight="1" x14ac:dyDescent="0.2">
      <c r="B812" s="15"/>
      <c r="C812" s="15"/>
      <c r="D812" s="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s="8" customFormat="1" ht="5.65" customHeight="1" x14ac:dyDescent="0.2">
      <c r="B813" s="15"/>
      <c r="C813" s="15"/>
      <c r="D813" s="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s="8" customFormat="1" ht="5.65" customHeight="1" x14ac:dyDescent="0.2">
      <c r="B814" s="15"/>
      <c r="C814" s="15"/>
      <c r="D814" s="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s="8" customFormat="1" ht="5.65" customHeight="1" x14ac:dyDescent="0.2">
      <c r="B815" s="15"/>
      <c r="C815" s="15"/>
      <c r="D815" s="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s="8" customFormat="1" ht="5.65" customHeight="1" x14ac:dyDescent="0.2">
      <c r="B816" s="15"/>
      <c r="C816" s="15"/>
      <c r="D816" s="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s="8" customFormat="1" ht="5.65" customHeight="1" x14ac:dyDescent="0.2">
      <c r="B817" s="15"/>
      <c r="C817" s="15"/>
      <c r="D817" s="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s="8" customFormat="1" ht="5.65" customHeight="1" x14ac:dyDescent="0.2">
      <c r="B818" s="15"/>
      <c r="C818" s="15"/>
      <c r="D818" s="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s="8" customFormat="1" ht="5.65" customHeight="1" x14ac:dyDescent="0.2">
      <c r="B819" s="15"/>
      <c r="C819" s="15"/>
      <c r="D819" s="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s="8" customFormat="1" ht="5.65" customHeight="1" x14ac:dyDescent="0.2">
      <c r="B820" s="15"/>
      <c r="C820" s="15"/>
      <c r="D820" s="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s="8" customFormat="1" ht="5.65" customHeight="1" x14ac:dyDescent="0.2">
      <c r="B821" s="15"/>
      <c r="C821" s="15"/>
      <c r="D821" s="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s="8" customFormat="1" ht="5.65" customHeight="1" x14ac:dyDescent="0.2">
      <c r="B822" s="15"/>
      <c r="C822" s="15"/>
      <c r="D822" s="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s="8" customFormat="1" ht="5.65" customHeight="1" x14ac:dyDescent="0.2">
      <c r="B823" s="15"/>
      <c r="C823" s="15"/>
      <c r="D823" s="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s="8" customFormat="1" ht="5.65" customHeight="1" x14ac:dyDescent="0.2">
      <c r="B824" s="15"/>
      <c r="C824" s="15"/>
      <c r="D824" s="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s="8" customFormat="1" ht="5.65" customHeight="1" x14ac:dyDescent="0.2">
      <c r="B825" s="15"/>
      <c r="C825" s="15"/>
      <c r="D825" s="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s="8" customFormat="1" ht="5.65" customHeight="1" x14ac:dyDescent="0.2">
      <c r="B826" s="15"/>
      <c r="C826" s="15"/>
      <c r="D826" s="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s="8" customFormat="1" ht="5.65" customHeight="1" x14ac:dyDescent="0.2">
      <c r="B827" s="15"/>
      <c r="C827" s="15"/>
      <c r="D827" s="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s="8" customFormat="1" ht="5.65" customHeight="1" x14ac:dyDescent="0.2">
      <c r="B828" s="15"/>
      <c r="C828" s="15"/>
      <c r="D828" s="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s="8" customFormat="1" ht="5.65" customHeight="1" x14ac:dyDescent="0.2">
      <c r="B829" s="15"/>
      <c r="C829" s="15"/>
      <c r="D829" s="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s="8" customFormat="1" ht="5.65" customHeight="1" x14ac:dyDescent="0.2">
      <c r="B830" s="15"/>
      <c r="C830" s="15"/>
      <c r="D830" s="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s="8" customFormat="1" ht="5.65" customHeight="1" x14ac:dyDescent="0.2">
      <c r="B831" s="15"/>
      <c r="C831" s="15"/>
      <c r="D831" s="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s="8" customFormat="1" ht="5.65" customHeight="1" x14ac:dyDescent="0.2">
      <c r="B832" s="15"/>
      <c r="C832" s="15"/>
      <c r="D832" s="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s="8" customFormat="1" ht="5.65" customHeight="1" x14ac:dyDescent="0.2">
      <c r="B833" s="15"/>
      <c r="C833" s="15"/>
      <c r="D833" s="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s="8" customFormat="1" ht="5.65" customHeight="1" x14ac:dyDescent="0.2">
      <c r="B834" s="15"/>
      <c r="C834" s="15"/>
      <c r="D834" s="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s="8" customFormat="1" ht="5.65" customHeight="1" x14ac:dyDescent="0.2">
      <c r="B835" s="15"/>
      <c r="C835" s="15"/>
      <c r="D835" s="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s="8" customFormat="1" ht="5.65" customHeight="1" x14ac:dyDescent="0.2">
      <c r="B836" s="15"/>
      <c r="C836" s="15"/>
      <c r="D836" s="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s="8" customFormat="1" ht="5.65" customHeight="1" x14ac:dyDescent="0.2">
      <c r="B837" s="15"/>
      <c r="C837" s="15"/>
      <c r="D837" s="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s="8" customFormat="1" ht="5.65" customHeight="1" x14ac:dyDescent="0.2">
      <c r="B838" s="15"/>
      <c r="C838" s="15"/>
      <c r="D838" s="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s="8" customFormat="1" ht="5.65" customHeight="1" x14ac:dyDescent="0.2">
      <c r="B839" s="15"/>
      <c r="C839" s="15"/>
      <c r="D839" s="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s="8" customFormat="1" ht="5.65" customHeight="1" x14ac:dyDescent="0.2">
      <c r="B840" s="15"/>
      <c r="C840" s="15"/>
      <c r="D840" s="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s="8" customFormat="1" ht="5.65" customHeight="1" x14ac:dyDescent="0.2">
      <c r="B841" s="15"/>
      <c r="C841" s="15"/>
      <c r="D841" s="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s="8" customFormat="1" ht="5.65" customHeight="1" x14ac:dyDescent="0.2">
      <c r="B842" s="15"/>
      <c r="C842" s="15"/>
      <c r="D842" s="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s="8" customFormat="1" ht="5.65" customHeight="1" x14ac:dyDescent="0.2">
      <c r="B843" s="15"/>
      <c r="C843" s="15"/>
      <c r="D843" s="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s="8" customFormat="1" ht="5.65" customHeight="1" x14ac:dyDescent="0.2">
      <c r="B844" s="15"/>
      <c r="C844" s="15"/>
      <c r="D844" s="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s="8" customFormat="1" ht="5.65" customHeight="1" x14ac:dyDescent="0.2">
      <c r="B845" s="15"/>
      <c r="C845" s="15"/>
      <c r="D845" s="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s="8" customFormat="1" ht="5.65" customHeight="1" x14ac:dyDescent="0.2">
      <c r="B846" s="15"/>
      <c r="C846" s="15"/>
      <c r="D846" s="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s="8" customFormat="1" ht="5.65" customHeight="1" x14ac:dyDescent="0.2">
      <c r="B847" s="15"/>
      <c r="C847" s="15"/>
      <c r="D847" s="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s="8" customFormat="1" ht="5.65" customHeight="1" x14ac:dyDescent="0.2">
      <c r="B848" s="15"/>
      <c r="C848" s="15"/>
      <c r="D848" s="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s="8" customFormat="1" ht="5.65" customHeight="1" x14ac:dyDescent="0.2">
      <c r="B849" s="15"/>
      <c r="C849" s="15"/>
      <c r="D849" s="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s="8" customFormat="1" ht="5.65" customHeight="1" x14ac:dyDescent="0.2">
      <c r="B850" s="15"/>
      <c r="C850" s="15"/>
      <c r="D850" s="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s="8" customFormat="1" ht="5.65" customHeight="1" x14ac:dyDescent="0.2">
      <c r="B851" s="15"/>
      <c r="C851" s="15"/>
      <c r="D851" s="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s="8" customFormat="1" ht="5.65" customHeight="1" x14ac:dyDescent="0.2">
      <c r="B852" s="15"/>
      <c r="C852" s="15"/>
      <c r="D852" s="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s="8" customFormat="1" ht="5.65" customHeight="1" x14ac:dyDescent="0.2">
      <c r="B853" s="15"/>
      <c r="C853" s="15"/>
      <c r="D853" s="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s="8" customFormat="1" ht="5.65" customHeight="1" x14ac:dyDescent="0.2">
      <c r="B854" s="15"/>
      <c r="C854" s="15"/>
      <c r="D854" s="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s="8" customFormat="1" ht="5.65" customHeight="1" x14ac:dyDescent="0.2">
      <c r="B855" s="15"/>
      <c r="C855" s="15"/>
      <c r="D855" s="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s="8" customFormat="1" ht="5.65" customHeight="1" x14ac:dyDescent="0.2">
      <c r="B856" s="15"/>
      <c r="C856" s="15"/>
      <c r="D856" s="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s="8" customFormat="1" ht="5.65" customHeight="1" x14ac:dyDescent="0.2">
      <c r="B857" s="15"/>
      <c r="C857" s="15"/>
      <c r="D857" s="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s="8" customFormat="1" ht="5.65" customHeight="1" x14ac:dyDescent="0.2">
      <c r="B858" s="15"/>
      <c r="C858" s="15"/>
      <c r="D858" s="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s="8" customFormat="1" ht="5.65" customHeight="1" x14ac:dyDescent="0.2">
      <c r="B859" s="15"/>
      <c r="C859" s="15"/>
      <c r="D859" s="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s="8" customFormat="1" ht="5.65" customHeight="1" x14ac:dyDescent="0.2">
      <c r="B860" s="15"/>
      <c r="C860" s="15"/>
      <c r="D860" s="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s="8" customFormat="1" ht="5.65" customHeight="1" x14ac:dyDescent="0.2">
      <c r="B861" s="15"/>
      <c r="C861" s="15"/>
      <c r="D861" s="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s="8" customFormat="1" ht="5.65" customHeight="1" x14ac:dyDescent="0.2">
      <c r="B862" s="15"/>
      <c r="C862" s="15"/>
      <c r="D862" s="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s="8" customFormat="1" ht="5.65" customHeight="1" x14ac:dyDescent="0.2">
      <c r="B863" s="15"/>
      <c r="C863" s="15"/>
      <c r="D863" s="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s="8" customFormat="1" ht="5.65" customHeight="1" x14ac:dyDescent="0.2">
      <c r="B864" s="15"/>
      <c r="C864" s="15"/>
      <c r="D864" s="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s="8" customFormat="1" ht="5.65" customHeight="1" x14ac:dyDescent="0.2">
      <c r="B865" s="15"/>
      <c r="C865" s="15"/>
      <c r="D865" s="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s="8" customFormat="1" ht="5.65" customHeight="1" x14ac:dyDescent="0.2">
      <c r="B866" s="15"/>
      <c r="C866" s="15"/>
      <c r="D866" s="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s="8" customFormat="1" ht="5.65" customHeight="1" x14ac:dyDescent="0.2">
      <c r="B867" s="15"/>
      <c r="C867" s="15"/>
      <c r="D867" s="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s="8" customFormat="1" ht="5.65" customHeight="1" x14ac:dyDescent="0.2">
      <c r="B868" s="15"/>
      <c r="C868" s="15"/>
      <c r="D868" s="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s="8" customFormat="1" ht="5.65" customHeight="1" x14ac:dyDescent="0.2">
      <c r="B869" s="15"/>
      <c r="C869" s="15"/>
      <c r="D869" s="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s="8" customFormat="1" ht="5.65" customHeight="1" x14ac:dyDescent="0.2">
      <c r="B870" s="15"/>
      <c r="C870" s="15"/>
      <c r="D870" s="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s="8" customFormat="1" ht="5.65" customHeight="1" x14ac:dyDescent="0.2">
      <c r="B871" s="15"/>
      <c r="C871" s="15"/>
      <c r="D871" s="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s="8" customFormat="1" ht="5.65" customHeight="1" x14ac:dyDescent="0.2">
      <c r="B872" s="15"/>
      <c r="C872" s="15"/>
      <c r="D872" s="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s="8" customFormat="1" ht="5.65" customHeight="1" x14ac:dyDescent="0.2">
      <c r="B873" s="15"/>
      <c r="C873" s="15"/>
      <c r="D873" s="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s="8" customFormat="1" ht="5.65" customHeight="1" x14ac:dyDescent="0.2">
      <c r="B874" s="15"/>
      <c r="C874" s="15"/>
      <c r="D874" s="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s="8" customFormat="1" ht="5.65" customHeight="1" x14ac:dyDescent="0.2">
      <c r="B875" s="15"/>
      <c r="C875" s="15"/>
      <c r="D875" s="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s="8" customFormat="1" ht="5.65" customHeight="1" x14ac:dyDescent="0.2">
      <c r="B876" s="15"/>
      <c r="C876" s="15"/>
      <c r="D876" s="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s="8" customFormat="1" ht="5.65" customHeight="1" x14ac:dyDescent="0.2">
      <c r="B877" s="15"/>
      <c r="C877" s="15"/>
      <c r="D877" s="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s="8" customFormat="1" ht="5.65" customHeight="1" x14ac:dyDescent="0.2">
      <c r="B878" s="15"/>
      <c r="C878" s="15"/>
      <c r="D878" s="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s="8" customFormat="1" ht="5.65" customHeight="1" x14ac:dyDescent="0.2">
      <c r="B879" s="15"/>
      <c r="C879" s="15"/>
      <c r="D879" s="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s="8" customFormat="1" ht="5.65" customHeight="1" x14ac:dyDescent="0.2">
      <c r="B880" s="15"/>
      <c r="C880" s="15"/>
      <c r="D880" s="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s="8" customFormat="1" ht="5.65" customHeight="1" x14ac:dyDescent="0.2">
      <c r="B881" s="15"/>
      <c r="C881" s="15"/>
      <c r="D881" s="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s="8" customFormat="1" ht="5.65" customHeight="1" x14ac:dyDescent="0.2">
      <c r="B882" s="15"/>
      <c r="C882" s="15"/>
      <c r="D882" s="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s="8" customFormat="1" ht="5.65" customHeight="1" x14ac:dyDescent="0.2">
      <c r="B883" s="15"/>
      <c r="C883" s="15"/>
      <c r="D883" s="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s="8" customFormat="1" ht="5.65" customHeight="1" x14ac:dyDescent="0.2">
      <c r="B884" s="15"/>
      <c r="C884" s="15"/>
      <c r="D884" s="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s="8" customFormat="1" ht="5.65" customHeight="1" x14ac:dyDescent="0.2">
      <c r="B885" s="15"/>
      <c r="C885" s="15"/>
      <c r="D885" s="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s="8" customFormat="1" ht="5.65" customHeight="1" x14ac:dyDescent="0.2">
      <c r="B886" s="15"/>
      <c r="C886" s="15"/>
      <c r="D886" s="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s="8" customFormat="1" ht="5.65" customHeight="1" x14ac:dyDescent="0.2">
      <c r="B887" s="15"/>
      <c r="C887" s="15"/>
      <c r="D887" s="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s="8" customFormat="1" ht="5.65" customHeight="1" x14ac:dyDescent="0.2">
      <c r="B888" s="15"/>
      <c r="C888" s="15"/>
      <c r="D888" s="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s="8" customFormat="1" ht="5.65" customHeight="1" x14ac:dyDescent="0.2">
      <c r="B889" s="15"/>
      <c r="C889" s="15"/>
      <c r="D889" s="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s="8" customFormat="1" ht="5.65" customHeight="1" x14ac:dyDescent="0.2">
      <c r="B890" s="15"/>
      <c r="C890" s="15"/>
      <c r="D890" s="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s="8" customFormat="1" ht="5.65" customHeight="1" x14ac:dyDescent="0.2">
      <c r="B891" s="15"/>
      <c r="C891" s="15"/>
      <c r="D891" s="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s="8" customFormat="1" ht="5.65" customHeight="1" x14ac:dyDescent="0.2">
      <c r="B892" s="15"/>
      <c r="C892" s="15"/>
      <c r="D892" s="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s="8" customFormat="1" ht="5.65" customHeight="1" x14ac:dyDescent="0.2">
      <c r="B893" s="15"/>
      <c r="C893" s="15"/>
      <c r="D893" s="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s="8" customFormat="1" ht="5.65" customHeight="1" x14ac:dyDescent="0.2">
      <c r="B894" s="15"/>
      <c r="C894" s="15"/>
      <c r="D894" s="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s="8" customFormat="1" ht="5.65" customHeight="1" x14ac:dyDescent="0.2">
      <c r="B895" s="15"/>
      <c r="C895" s="15"/>
      <c r="D895" s="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s="8" customFormat="1" ht="5.65" customHeight="1" x14ac:dyDescent="0.2">
      <c r="B896" s="15"/>
      <c r="C896" s="15"/>
      <c r="D896" s="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s="8" customFormat="1" ht="5.65" customHeight="1" x14ac:dyDescent="0.2">
      <c r="B897" s="15"/>
      <c r="C897" s="15"/>
      <c r="D897" s="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s="8" customFormat="1" ht="5.65" customHeight="1" x14ac:dyDescent="0.2">
      <c r="B898" s="15"/>
      <c r="C898" s="15"/>
      <c r="D898" s="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s="8" customFormat="1" ht="5.65" customHeight="1" x14ac:dyDescent="0.2">
      <c r="B899" s="15"/>
      <c r="C899" s="15"/>
      <c r="D899" s="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s="8" customFormat="1" ht="5.65" customHeight="1" x14ac:dyDescent="0.2">
      <c r="B900" s="15"/>
      <c r="C900" s="15"/>
      <c r="D900" s="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s="8" customFormat="1" ht="5.65" customHeight="1" x14ac:dyDescent="0.2">
      <c r="B901" s="15"/>
      <c r="C901" s="15"/>
      <c r="D901" s="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s="8" customFormat="1" ht="5.65" customHeight="1" x14ac:dyDescent="0.2">
      <c r="B902" s="15"/>
      <c r="C902" s="15"/>
      <c r="D902" s="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s="8" customFormat="1" ht="5.65" customHeight="1" x14ac:dyDescent="0.2">
      <c r="B903" s="15"/>
      <c r="C903" s="15"/>
      <c r="D903" s="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s="8" customFormat="1" ht="5.65" customHeight="1" x14ac:dyDescent="0.2">
      <c r="B904" s="15"/>
      <c r="C904" s="15"/>
      <c r="D904" s="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s="8" customFormat="1" ht="5.65" customHeight="1" x14ac:dyDescent="0.2">
      <c r="B905" s="15"/>
      <c r="C905" s="15"/>
      <c r="D905" s="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s="8" customFormat="1" ht="5.65" customHeight="1" x14ac:dyDescent="0.2">
      <c r="B906" s="15"/>
      <c r="C906" s="15"/>
      <c r="D906" s="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s="8" customFormat="1" ht="5.65" customHeight="1" x14ac:dyDescent="0.2">
      <c r="B907" s="15"/>
      <c r="C907" s="15"/>
      <c r="D907" s="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s="8" customFormat="1" ht="5.65" customHeight="1" x14ac:dyDescent="0.2">
      <c r="B908" s="15"/>
      <c r="C908" s="15"/>
      <c r="D908" s="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s="8" customFormat="1" ht="5.65" customHeight="1" x14ac:dyDescent="0.2">
      <c r="B909" s="15"/>
      <c r="C909" s="15"/>
      <c r="D909" s="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s="8" customFormat="1" ht="5.65" customHeight="1" x14ac:dyDescent="0.2">
      <c r="B910" s="15"/>
      <c r="C910" s="15"/>
      <c r="D910" s="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s="8" customFormat="1" ht="5.65" customHeight="1" x14ac:dyDescent="0.2">
      <c r="B911" s="15"/>
      <c r="C911" s="15"/>
      <c r="D911" s="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s="8" customFormat="1" ht="5.65" customHeight="1" x14ac:dyDescent="0.2">
      <c r="B912" s="15"/>
      <c r="C912" s="15"/>
      <c r="D912" s="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s="8" customFormat="1" ht="5.65" customHeight="1" x14ac:dyDescent="0.2">
      <c r="B913" s="15"/>
      <c r="C913" s="15"/>
      <c r="D913" s="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s="8" customFormat="1" ht="5.65" customHeight="1" x14ac:dyDescent="0.2">
      <c r="B914" s="15"/>
      <c r="C914" s="15"/>
      <c r="D914" s="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s="8" customFormat="1" ht="5.65" customHeight="1" x14ac:dyDescent="0.2">
      <c r="B915" s="15"/>
      <c r="C915" s="15"/>
      <c r="D915" s="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s="8" customFormat="1" ht="5.65" customHeight="1" x14ac:dyDescent="0.2">
      <c r="B916" s="15"/>
      <c r="C916" s="15"/>
      <c r="D916" s="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s="8" customFormat="1" ht="5.65" customHeight="1" x14ac:dyDescent="0.2">
      <c r="B917" s="15"/>
      <c r="C917" s="15"/>
      <c r="D917" s="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s="8" customFormat="1" ht="5.65" customHeight="1" x14ac:dyDescent="0.2">
      <c r="B918" s="15"/>
      <c r="C918" s="15"/>
      <c r="D918" s="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s="8" customFormat="1" ht="5.65" customHeight="1" x14ac:dyDescent="0.2">
      <c r="B919" s="15"/>
      <c r="C919" s="15"/>
      <c r="D919" s="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s="8" customFormat="1" ht="5.65" customHeight="1" x14ac:dyDescent="0.2">
      <c r="B920" s="15"/>
      <c r="C920" s="15"/>
      <c r="D920" s="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s="8" customFormat="1" ht="5.65" customHeight="1" x14ac:dyDescent="0.2">
      <c r="B921" s="15"/>
      <c r="C921" s="15"/>
      <c r="D921" s="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s="8" customFormat="1" ht="5.65" customHeight="1" x14ac:dyDescent="0.2">
      <c r="B922" s="15"/>
      <c r="C922" s="15"/>
      <c r="D922" s="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s="8" customFormat="1" ht="5.65" customHeight="1" x14ac:dyDescent="0.2">
      <c r="B923" s="15"/>
      <c r="C923" s="15"/>
      <c r="D923" s="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s="8" customFormat="1" ht="5.65" customHeight="1" x14ac:dyDescent="0.2">
      <c r="B924" s="15"/>
      <c r="C924" s="15"/>
      <c r="D924" s="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s="8" customFormat="1" ht="5.65" customHeight="1" x14ac:dyDescent="0.2">
      <c r="B925" s="15"/>
      <c r="C925" s="15"/>
      <c r="D925" s="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s="8" customFormat="1" ht="5.65" customHeight="1" x14ac:dyDescent="0.2">
      <c r="B926" s="15"/>
      <c r="C926" s="15"/>
      <c r="D926" s="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s="8" customFormat="1" ht="5.65" customHeight="1" x14ac:dyDescent="0.2">
      <c r="B927" s="15"/>
      <c r="C927" s="15"/>
      <c r="D927" s="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s="8" customFormat="1" ht="5.65" customHeight="1" x14ac:dyDescent="0.2">
      <c r="B928" s="15"/>
      <c r="C928" s="15"/>
      <c r="D928" s="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s="8" customFormat="1" ht="5.65" customHeight="1" x14ac:dyDescent="0.2">
      <c r="B929" s="15"/>
      <c r="C929" s="15"/>
      <c r="D929" s="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s="8" customFormat="1" ht="5.65" customHeight="1" x14ac:dyDescent="0.2">
      <c r="B930" s="15"/>
      <c r="C930" s="15"/>
      <c r="D930" s="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s="8" customFormat="1" ht="5.65" customHeight="1" x14ac:dyDescent="0.2">
      <c r="B931" s="15"/>
      <c r="C931" s="15"/>
      <c r="D931" s="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s="8" customFormat="1" ht="5.65" customHeight="1" x14ac:dyDescent="0.2">
      <c r="B932" s="15"/>
      <c r="C932" s="15"/>
      <c r="D932" s="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s="8" customFormat="1" ht="5.65" customHeight="1" x14ac:dyDescent="0.2">
      <c r="B933" s="15"/>
      <c r="C933" s="15"/>
      <c r="D933" s="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s="8" customFormat="1" ht="5.65" customHeight="1" x14ac:dyDescent="0.2">
      <c r="B934" s="15"/>
      <c r="C934" s="15"/>
      <c r="D934" s="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s="8" customFormat="1" ht="5.65" customHeight="1" x14ac:dyDescent="0.2">
      <c r="B935" s="15"/>
      <c r="C935" s="15"/>
      <c r="D935" s="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s="8" customFormat="1" ht="5.65" customHeight="1" x14ac:dyDescent="0.2">
      <c r="B936" s="15"/>
      <c r="C936" s="15"/>
      <c r="D936" s="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s="8" customFormat="1" ht="5.65" customHeight="1" x14ac:dyDescent="0.2">
      <c r="B937" s="15"/>
      <c r="C937" s="15"/>
      <c r="D937" s="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s="8" customFormat="1" ht="5.65" customHeight="1" x14ac:dyDescent="0.2">
      <c r="B938" s="15"/>
      <c r="C938" s="15"/>
      <c r="D938" s="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s="8" customFormat="1" ht="5.65" customHeight="1" x14ac:dyDescent="0.2">
      <c r="B939" s="15"/>
      <c r="C939" s="15"/>
      <c r="D939" s="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s="8" customFormat="1" ht="5.65" customHeight="1" x14ac:dyDescent="0.2">
      <c r="B940" s="15"/>
      <c r="C940" s="15"/>
      <c r="D940" s="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s="8" customFormat="1" ht="5.65" customHeight="1" x14ac:dyDescent="0.2">
      <c r="B941" s="15"/>
      <c r="C941" s="15"/>
      <c r="D941" s="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s="8" customFormat="1" ht="5.65" customHeight="1" x14ac:dyDescent="0.2">
      <c r="B942" s="15"/>
      <c r="C942" s="15"/>
      <c r="D942" s="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s="8" customFormat="1" ht="5.65" customHeight="1" x14ac:dyDescent="0.2">
      <c r="B943" s="15"/>
      <c r="C943" s="15"/>
      <c r="D943" s="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s="8" customFormat="1" ht="5.65" customHeight="1" x14ac:dyDescent="0.2">
      <c r="B944" s="15"/>
      <c r="C944" s="15"/>
      <c r="D944" s="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s="8" customFormat="1" ht="5.65" customHeight="1" x14ac:dyDescent="0.2">
      <c r="B945" s="15"/>
      <c r="C945" s="15"/>
      <c r="D945" s="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s="8" customFormat="1" ht="5.65" customHeight="1" x14ac:dyDescent="0.2">
      <c r="B946" s="15"/>
      <c r="C946" s="15"/>
      <c r="D946" s="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s="8" customFormat="1" ht="5.65" customHeight="1" x14ac:dyDescent="0.2">
      <c r="B947" s="15"/>
      <c r="C947" s="15"/>
      <c r="D947" s="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s="8" customFormat="1" ht="5.65" customHeight="1" x14ac:dyDescent="0.2">
      <c r="B948" s="15"/>
      <c r="C948" s="15"/>
      <c r="D948" s="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s="8" customFormat="1" ht="5.65" customHeight="1" x14ac:dyDescent="0.2">
      <c r="B949" s="15"/>
      <c r="C949" s="15"/>
      <c r="D949" s="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s="8" customFormat="1" ht="5.65" customHeight="1" x14ac:dyDescent="0.2">
      <c r="B950" s="15"/>
      <c r="C950" s="15"/>
      <c r="D950" s="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s="8" customFormat="1" ht="5.65" customHeight="1" x14ac:dyDescent="0.2">
      <c r="B951" s="15"/>
      <c r="C951" s="15"/>
      <c r="D951" s="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</sheetData>
  <protectedRanges>
    <protectedRange password="EF19" sqref="A5:D5 E5:HY6" name="Rango1_1"/>
  </protectedRanges>
  <autoFilter ref="A6:D57"/>
  <mergeCells count="119">
    <mergeCell ref="A57:B57"/>
    <mergeCell ref="AG55:AJ55"/>
    <mergeCell ref="A56:B56"/>
    <mergeCell ref="Y57:AB57"/>
    <mergeCell ref="AC57:AF57"/>
    <mergeCell ref="AG57:AJ57"/>
    <mergeCell ref="Y56:AB56"/>
    <mergeCell ref="AC56:AF56"/>
    <mergeCell ref="AG56:AJ56"/>
    <mergeCell ref="E57:H57"/>
    <mergeCell ref="I57:L57"/>
    <mergeCell ref="M57:P57"/>
    <mergeCell ref="Q57:T57"/>
    <mergeCell ref="U57:X57"/>
    <mergeCell ref="M56:P56"/>
    <mergeCell ref="Q56:T56"/>
    <mergeCell ref="U56:X56"/>
    <mergeCell ref="E56:H56"/>
    <mergeCell ref="I56:L56"/>
    <mergeCell ref="M55:P55"/>
    <mergeCell ref="Q55:T55"/>
    <mergeCell ref="U55:X55"/>
    <mergeCell ref="Y55:AB55"/>
    <mergeCell ref="AC55:AF55"/>
    <mergeCell ref="B47:B48"/>
    <mergeCell ref="C47:C48"/>
    <mergeCell ref="B43:B44"/>
    <mergeCell ref="C43:C44"/>
    <mergeCell ref="E55:H55"/>
    <mergeCell ref="I55:L55"/>
    <mergeCell ref="A55:B55"/>
    <mergeCell ref="B53:B54"/>
    <mergeCell ref="C53:C54"/>
    <mergeCell ref="B49:B50"/>
    <mergeCell ref="C49:C50"/>
    <mergeCell ref="B51:B52"/>
    <mergeCell ref="C51:C52"/>
    <mergeCell ref="B45:B46"/>
    <mergeCell ref="C45:C46"/>
    <mergeCell ref="B37:B38"/>
    <mergeCell ref="C37:C38"/>
    <mergeCell ref="B39:B40"/>
    <mergeCell ref="C39:C40"/>
    <mergeCell ref="B33:B34"/>
    <mergeCell ref="C33:C34"/>
    <mergeCell ref="A5:A6"/>
    <mergeCell ref="B5:B6"/>
    <mergeCell ref="C5:C6"/>
    <mergeCell ref="B7:B8"/>
    <mergeCell ref="C7:C8"/>
    <mergeCell ref="A7:A8"/>
    <mergeCell ref="B29:B30"/>
    <mergeCell ref="C29:C30"/>
    <mergeCell ref="B31:B32"/>
    <mergeCell ref="C31:C32"/>
    <mergeCell ref="B19:B20"/>
    <mergeCell ref="C19:C20"/>
    <mergeCell ref="B21:B22"/>
    <mergeCell ref="A9:A10"/>
    <mergeCell ref="B9:B10"/>
    <mergeCell ref="C9:C10"/>
    <mergeCell ref="A11:A12"/>
    <mergeCell ref="B11:B12"/>
    <mergeCell ref="C11:C12"/>
    <mergeCell ref="A17:A18"/>
    <mergeCell ref="B17:B18"/>
    <mergeCell ref="C17:C18"/>
    <mergeCell ref="AW55:AZ55"/>
    <mergeCell ref="AW56:AZ56"/>
    <mergeCell ref="AW57:AZ57"/>
    <mergeCell ref="A13:A14"/>
    <mergeCell ref="B13:B14"/>
    <mergeCell ref="C13:C14"/>
    <mergeCell ref="A15:A16"/>
    <mergeCell ref="B15:B16"/>
    <mergeCell ref="C15:C16"/>
    <mergeCell ref="A25:A26"/>
    <mergeCell ref="B25:B26"/>
    <mergeCell ref="C25:C26"/>
    <mergeCell ref="B27:B28"/>
    <mergeCell ref="C27:C28"/>
    <mergeCell ref="A21:A22"/>
    <mergeCell ref="A19:A20"/>
    <mergeCell ref="A23:A24"/>
    <mergeCell ref="C21:C22"/>
    <mergeCell ref="B23:B24"/>
    <mergeCell ref="C23:C24"/>
    <mergeCell ref="B35:B36"/>
    <mergeCell ref="C35:C36"/>
    <mergeCell ref="B41:B42"/>
    <mergeCell ref="C41:C42"/>
    <mergeCell ref="AK55:AN55"/>
    <mergeCell ref="AK56:AN56"/>
    <mergeCell ref="AK57:AN57"/>
    <mergeCell ref="AO55:AR55"/>
    <mergeCell ref="AO56:AR56"/>
    <mergeCell ref="AO57:AR57"/>
    <mergeCell ref="AS55:AV55"/>
    <mergeCell ref="AS56:AV56"/>
    <mergeCell ref="AS57:AV57"/>
    <mergeCell ref="AS1:AZ1"/>
    <mergeCell ref="AS2:AZ2"/>
    <mergeCell ref="AS3:AZ3"/>
    <mergeCell ref="C1:AR3"/>
    <mergeCell ref="A4:AZ4"/>
    <mergeCell ref="AK5:AN5"/>
    <mergeCell ref="AO5:AR5"/>
    <mergeCell ref="AS5:AV5"/>
    <mergeCell ref="AW5:AZ5"/>
    <mergeCell ref="D5:D6"/>
    <mergeCell ref="E5:H5"/>
    <mergeCell ref="I5:L5"/>
    <mergeCell ref="M5:P5"/>
    <mergeCell ref="Q5:T5"/>
    <mergeCell ref="U5:X5"/>
    <mergeCell ref="Y5:AB5"/>
    <mergeCell ref="A1:B3"/>
    <mergeCell ref="AC5:AF5"/>
    <mergeCell ref="AG5:AJ5"/>
  </mergeCells>
  <conditionalFormatting sqref="AK19:AZ20 E7:AJ7 E17:F18 E19:AJ54 E8:M8 O8:AJ8 E9:AJ16">
    <cfRule type="containsText" dxfId="123" priority="90" stopIfTrue="1" operator="containsText" text="E">
      <formula>NOT(ISERROR(SEARCH("E",E7)))</formula>
    </cfRule>
    <cfRule type="containsText" dxfId="122" priority="91" stopIfTrue="1" operator="containsText" text="P">
      <formula>NOT(ISERROR(SEARCH("P",E7)))</formula>
    </cfRule>
  </conditionalFormatting>
  <conditionalFormatting sqref="E57:H57">
    <cfRule type="cellIs" dxfId="121" priority="110" stopIfTrue="1" operator="between">
      <formula>79</formula>
      <formula>0</formula>
    </cfRule>
    <cfRule type="cellIs" dxfId="120" priority="111" stopIfTrue="1" operator="between">
      <formula>99</formula>
      <formula>80</formula>
    </cfRule>
    <cfRule type="dataBar" priority="112">
      <dataBar>
        <cfvo type="min"/>
        <cfvo type="max"/>
        <color rgb="FF63C384"/>
      </dataBar>
    </cfRule>
    <cfRule type="cellIs" dxfId="119" priority="113" stopIfTrue="1" operator="equal">
      <formula>100</formula>
    </cfRule>
    <cfRule type="cellIs" dxfId="118" priority="114" stopIfTrue="1" operator="greaterThan">
      <formula>100</formula>
    </cfRule>
  </conditionalFormatting>
  <conditionalFormatting sqref="I57:L57">
    <cfRule type="cellIs" dxfId="117" priority="105" stopIfTrue="1" operator="between">
      <formula>79</formula>
      <formula>0</formula>
    </cfRule>
    <cfRule type="cellIs" dxfId="116" priority="106" stopIfTrue="1" operator="between">
      <formula>99</formula>
      <formula>80</formula>
    </cfRule>
    <cfRule type="dataBar" priority="107">
      <dataBar>
        <cfvo type="min"/>
        <cfvo type="max"/>
        <color rgb="FF63C384"/>
      </dataBar>
    </cfRule>
    <cfRule type="cellIs" dxfId="115" priority="108" stopIfTrue="1" operator="equal">
      <formula>100</formula>
    </cfRule>
    <cfRule type="cellIs" dxfId="114" priority="109" stopIfTrue="1" operator="greaterThan">
      <formula>100</formula>
    </cfRule>
  </conditionalFormatting>
  <conditionalFormatting sqref="Q57:AJ57">
    <cfRule type="cellIs" dxfId="113" priority="100" stopIfTrue="1" operator="between">
      <formula>79</formula>
      <formula>0</formula>
    </cfRule>
    <cfRule type="cellIs" dxfId="112" priority="101" stopIfTrue="1" operator="between">
      <formula>99</formula>
      <formula>80</formula>
    </cfRule>
    <cfRule type="dataBar" priority="102">
      <dataBar>
        <cfvo type="min"/>
        <cfvo type="max"/>
        <color rgb="FF63C384"/>
      </dataBar>
    </cfRule>
    <cfRule type="cellIs" dxfId="111" priority="103" stopIfTrue="1" operator="equal">
      <formula>100</formula>
    </cfRule>
    <cfRule type="cellIs" dxfId="110" priority="104" stopIfTrue="1" operator="greaterThan">
      <formula>100</formula>
    </cfRule>
  </conditionalFormatting>
  <conditionalFormatting sqref="H17:AJ18">
    <cfRule type="containsText" dxfId="109" priority="74" stopIfTrue="1" operator="containsText" text="E">
      <formula>NOT(ISERROR(SEARCH("E",H17)))</formula>
    </cfRule>
    <cfRule type="containsText" dxfId="108" priority="75" stopIfTrue="1" operator="containsText" text="P">
      <formula>NOT(ISERROR(SEARCH("P",H17)))</formula>
    </cfRule>
  </conditionalFormatting>
  <conditionalFormatting sqref="M57:P57">
    <cfRule type="cellIs" dxfId="107" priority="50" stopIfTrue="1" operator="between">
      <formula>79</formula>
      <formula>0</formula>
    </cfRule>
    <cfRule type="cellIs" dxfId="106" priority="51" stopIfTrue="1" operator="between">
      <formula>99</formula>
      <formula>80</formula>
    </cfRule>
    <cfRule type="dataBar" priority="52">
      <dataBar>
        <cfvo type="min"/>
        <cfvo type="max"/>
        <color rgb="FF63C384"/>
      </dataBar>
    </cfRule>
    <cfRule type="cellIs" dxfId="105" priority="53" stopIfTrue="1" operator="equal">
      <formula>100</formula>
    </cfRule>
    <cfRule type="cellIs" dxfId="104" priority="54" stopIfTrue="1" operator="greaterThan">
      <formula>100</formula>
    </cfRule>
  </conditionalFormatting>
  <conditionalFormatting sqref="G17">
    <cfRule type="containsText" dxfId="103" priority="46" stopIfTrue="1" operator="containsText" text="E">
      <formula>NOT(ISERROR(SEARCH("E",G17)))</formula>
    </cfRule>
    <cfRule type="containsText" dxfId="102" priority="47" stopIfTrue="1" operator="containsText" text="P">
      <formula>NOT(ISERROR(SEARCH("P",G17)))</formula>
    </cfRule>
  </conditionalFormatting>
  <conditionalFormatting sqref="G18">
    <cfRule type="containsText" dxfId="101" priority="44" stopIfTrue="1" operator="containsText" text="E">
      <formula>NOT(ISERROR(SEARCH("E",G18)))</formula>
    </cfRule>
    <cfRule type="containsText" dxfId="100" priority="45" stopIfTrue="1" operator="containsText" text="P">
      <formula>NOT(ISERROR(SEARCH("P",G18)))</formula>
    </cfRule>
  </conditionalFormatting>
  <conditionalFormatting sqref="AK25:AZ54 AK10:AZ16">
    <cfRule type="containsText" dxfId="99" priority="7" stopIfTrue="1" operator="containsText" text="E">
      <formula>NOT(ISERROR(SEARCH("E",AK10)))</formula>
    </cfRule>
    <cfRule type="containsText" dxfId="98" priority="8" stopIfTrue="1" operator="containsText" text="P">
      <formula>NOT(ISERROR(SEARCH("P",AK10)))</formula>
    </cfRule>
  </conditionalFormatting>
  <conditionalFormatting sqref="AK57:AZ57">
    <cfRule type="cellIs" dxfId="97" priority="11" stopIfTrue="1" operator="between">
      <formula>79</formula>
      <formula>0</formula>
    </cfRule>
    <cfRule type="cellIs" dxfId="96" priority="12" stopIfTrue="1" operator="between">
      <formula>99</formula>
      <formula>80</formula>
    </cfRule>
    <cfRule type="dataBar" priority="13">
      <dataBar>
        <cfvo type="min"/>
        <cfvo type="max"/>
        <color rgb="FF63C384"/>
      </dataBar>
    </cfRule>
    <cfRule type="cellIs" dxfId="95" priority="14" stopIfTrue="1" operator="equal">
      <formula>100</formula>
    </cfRule>
    <cfRule type="cellIs" dxfId="94" priority="15" stopIfTrue="1" operator="greaterThan">
      <formula>100</formula>
    </cfRule>
  </conditionalFormatting>
  <conditionalFormatting sqref="AK21:AZ22">
    <cfRule type="containsText" dxfId="93" priority="9" stopIfTrue="1" operator="containsText" text="E">
      <formula>NOT(ISERROR(SEARCH("E",AK21)))</formula>
    </cfRule>
    <cfRule type="containsText" dxfId="92" priority="10" stopIfTrue="1" operator="containsText" text="P">
      <formula>NOT(ISERROR(SEARCH("P",AK21)))</formula>
    </cfRule>
  </conditionalFormatting>
  <conditionalFormatting sqref="AK23:AZ24">
    <cfRule type="containsText" dxfId="91" priority="3" stopIfTrue="1" operator="containsText" text="E">
      <formula>NOT(ISERROR(SEARCH("E",AK23)))</formula>
    </cfRule>
    <cfRule type="containsText" dxfId="90" priority="4" stopIfTrue="1" operator="containsText" text="P">
      <formula>NOT(ISERROR(SEARCH("P",AK23)))</formula>
    </cfRule>
  </conditionalFormatting>
  <conditionalFormatting sqref="AK17:AZ18">
    <cfRule type="containsText" dxfId="89" priority="1" stopIfTrue="1" operator="containsText" text="E">
      <formula>NOT(ISERROR(SEARCH("E",AK17)))</formula>
    </cfRule>
    <cfRule type="containsText" dxfId="88" priority="2" stopIfTrue="1" operator="containsText" text="P">
      <formula>NOT(ISERROR(SEARCH("P",AK17)))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51"/>
  <sheetViews>
    <sheetView workbookViewId="0">
      <selection activeCell="A11" sqref="A11:A12"/>
    </sheetView>
  </sheetViews>
  <sheetFormatPr baseColWidth="10" defaultRowHeight="5.65" customHeight="1" x14ac:dyDescent="0.2"/>
  <cols>
    <col min="1" max="1" width="50.7109375" style="8" customWidth="1"/>
    <col min="2" max="2" width="20.7109375" style="15" customWidth="1"/>
    <col min="3" max="3" width="25.7109375" style="15" customWidth="1"/>
    <col min="4" max="4" width="6.42578125" style="15" customWidth="1"/>
    <col min="5" max="59" width="3.7109375" style="1" customWidth="1"/>
    <col min="60" max="16384" width="11.42578125" style="1"/>
  </cols>
  <sheetData>
    <row r="1" spans="1:54" ht="15.75" x14ac:dyDescent="0.25">
      <c r="A1" s="58"/>
      <c r="B1" s="58"/>
      <c r="C1" s="66" t="s">
        <v>47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8"/>
      <c r="AS1" s="27" t="s">
        <v>30</v>
      </c>
      <c r="AT1" s="28"/>
      <c r="AU1" s="28"/>
      <c r="AV1" s="28"/>
      <c r="AW1" s="28"/>
      <c r="AX1" s="28"/>
      <c r="AY1" s="28"/>
      <c r="AZ1" s="29"/>
    </row>
    <row r="2" spans="1:54" ht="15.75" x14ac:dyDescent="0.25">
      <c r="A2" s="58"/>
      <c r="B2" s="58"/>
      <c r="C2" s="69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1"/>
      <c r="AS2" s="30" t="s">
        <v>31</v>
      </c>
      <c r="AT2" s="31"/>
      <c r="AU2" s="31"/>
      <c r="AV2" s="31"/>
      <c r="AW2" s="31"/>
      <c r="AX2" s="31"/>
      <c r="AY2" s="31"/>
      <c r="AZ2" s="32"/>
    </row>
    <row r="3" spans="1:54" ht="15.75" x14ac:dyDescent="0.25">
      <c r="A3" s="58"/>
      <c r="B3" s="58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4"/>
      <c r="AS3" s="33" t="s">
        <v>32</v>
      </c>
      <c r="AT3" s="34"/>
      <c r="AU3" s="34"/>
      <c r="AV3" s="34"/>
      <c r="AW3" s="34"/>
      <c r="AX3" s="34"/>
      <c r="AY3" s="34"/>
      <c r="AZ3" s="35"/>
    </row>
    <row r="4" spans="1:54" s="2" customFormat="1" ht="15" x14ac:dyDescent="0.2">
      <c r="A4" s="45" t="s">
        <v>10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4" ht="15" x14ac:dyDescent="0.2">
      <c r="A5" s="46" t="s">
        <v>16</v>
      </c>
      <c r="B5" s="46" t="s">
        <v>8</v>
      </c>
      <c r="C5" s="46" t="s">
        <v>11</v>
      </c>
      <c r="D5" s="46" t="s">
        <v>12</v>
      </c>
      <c r="E5" s="62" t="s">
        <v>0</v>
      </c>
      <c r="F5" s="63"/>
      <c r="G5" s="63"/>
      <c r="H5" s="63"/>
      <c r="I5" s="62" t="s">
        <v>1</v>
      </c>
      <c r="J5" s="63"/>
      <c r="K5" s="63"/>
      <c r="L5" s="63"/>
      <c r="M5" s="62" t="s">
        <v>2</v>
      </c>
      <c r="N5" s="63"/>
      <c r="O5" s="63"/>
      <c r="P5" s="63"/>
      <c r="Q5" s="62" t="s">
        <v>3</v>
      </c>
      <c r="R5" s="63"/>
      <c r="S5" s="63"/>
      <c r="T5" s="63"/>
      <c r="U5" s="62" t="s">
        <v>4</v>
      </c>
      <c r="V5" s="63"/>
      <c r="W5" s="63"/>
      <c r="X5" s="63"/>
      <c r="Y5" s="62" t="s">
        <v>5</v>
      </c>
      <c r="Z5" s="63"/>
      <c r="AA5" s="63"/>
      <c r="AB5" s="63"/>
      <c r="AC5" s="62" t="s">
        <v>6</v>
      </c>
      <c r="AD5" s="63"/>
      <c r="AE5" s="63"/>
      <c r="AF5" s="63"/>
      <c r="AG5" s="62" t="s">
        <v>7</v>
      </c>
      <c r="AH5" s="63"/>
      <c r="AI5" s="63"/>
      <c r="AJ5" s="63"/>
      <c r="AK5" s="62" t="s">
        <v>26</v>
      </c>
      <c r="AL5" s="63"/>
      <c r="AM5" s="63"/>
      <c r="AN5" s="63"/>
      <c r="AO5" s="62" t="s">
        <v>27</v>
      </c>
      <c r="AP5" s="63"/>
      <c r="AQ5" s="63"/>
      <c r="AR5" s="63"/>
      <c r="AS5" s="62" t="s">
        <v>28</v>
      </c>
      <c r="AT5" s="63"/>
      <c r="AU5" s="63"/>
      <c r="AV5" s="63"/>
      <c r="AW5" s="62" t="s">
        <v>29</v>
      </c>
      <c r="AX5" s="63"/>
      <c r="AY5" s="63"/>
      <c r="AZ5" s="63"/>
      <c r="BA5" s="61"/>
      <c r="BB5" s="61"/>
    </row>
    <row r="6" spans="1:54" ht="15" x14ac:dyDescent="0.2">
      <c r="A6" s="46"/>
      <c r="B6" s="46"/>
      <c r="C6" s="46"/>
      <c r="D6" s="46"/>
      <c r="E6" s="64" t="s">
        <v>9</v>
      </c>
      <c r="F6" s="65">
        <v>2</v>
      </c>
      <c r="G6" s="65">
        <v>3</v>
      </c>
      <c r="H6" s="65">
        <v>4</v>
      </c>
      <c r="I6" s="64" t="s">
        <v>9</v>
      </c>
      <c r="J6" s="65">
        <v>2</v>
      </c>
      <c r="K6" s="65">
        <v>3</v>
      </c>
      <c r="L6" s="65">
        <v>4</v>
      </c>
      <c r="M6" s="64" t="s">
        <v>9</v>
      </c>
      <c r="N6" s="65">
        <v>2</v>
      </c>
      <c r="O6" s="65">
        <v>3</v>
      </c>
      <c r="P6" s="65">
        <v>4</v>
      </c>
      <c r="Q6" s="64" t="s">
        <v>9</v>
      </c>
      <c r="R6" s="65">
        <v>2</v>
      </c>
      <c r="S6" s="65">
        <v>3</v>
      </c>
      <c r="T6" s="65">
        <v>4</v>
      </c>
      <c r="U6" s="64" t="s">
        <v>9</v>
      </c>
      <c r="V6" s="65">
        <v>2</v>
      </c>
      <c r="W6" s="65">
        <v>3</v>
      </c>
      <c r="X6" s="65">
        <v>4</v>
      </c>
      <c r="Y6" s="64" t="s">
        <v>9</v>
      </c>
      <c r="Z6" s="65">
        <v>2</v>
      </c>
      <c r="AA6" s="65">
        <v>3</v>
      </c>
      <c r="AB6" s="65">
        <v>4</v>
      </c>
      <c r="AC6" s="64" t="s">
        <v>9</v>
      </c>
      <c r="AD6" s="65">
        <v>2</v>
      </c>
      <c r="AE6" s="65">
        <v>3</v>
      </c>
      <c r="AF6" s="65">
        <v>4</v>
      </c>
      <c r="AG6" s="64" t="s">
        <v>9</v>
      </c>
      <c r="AH6" s="65">
        <v>2</v>
      </c>
      <c r="AI6" s="65">
        <v>3</v>
      </c>
      <c r="AJ6" s="65">
        <v>4</v>
      </c>
      <c r="AK6" s="64" t="s">
        <v>9</v>
      </c>
      <c r="AL6" s="65">
        <v>2</v>
      </c>
      <c r="AM6" s="65">
        <v>3</v>
      </c>
      <c r="AN6" s="65">
        <v>4</v>
      </c>
      <c r="AO6" s="64" t="s">
        <v>9</v>
      </c>
      <c r="AP6" s="65">
        <v>2</v>
      </c>
      <c r="AQ6" s="65">
        <v>3</v>
      </c>
      <c r="AR6" s="65">
        <v>4</v>
      </c>
      <c r="AS6" s="64" t="s">
        <v>9</v>
      </c>
      <c r="AT6" s="65">
        <v>2</v>
      </c>
      <c r="AU6" s="65">
        <v>3</v>
      </c>
      <c r="AV6" s="65">
        <v>4</v>
      </c>
      <c r="AW6" s="64" t="s">
        <v>9</v>
      </c>
      <c r="AX6" s="65">
        <v>2</v>
      </c>
      <c r="AY6" s="65">
        <v>3</v>
      </c>
      <c r="AZ6" s="65">
        <v>4</v>
      </c>
      <c r="BA6" s="61"/>
      <c r="BB6" s="61"/>
    </row>
    <row r="7" spans="1:54" s="5" customFormat="1" ht="15" x14ac:dyDescent="0.25">
      <c r="A7" s="50" t="s">
        <v>46</v>
      </c>
      <c r="B7" s="51" t="s">
        <v>49</v>
      </c>
      <c r="C7" s="52" t="s">
        <v>24</v>
      </c>
      <c r="D7" s="24" t="s">
        <v>13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20</v>
      </c>
      <c r="T7" s="3"/>
      <c r="U7" s="3"/>
      <c r="V7" s="3"/>
      <c r="W7" s="3"/>
      <c r="X7" s="3" t="s">
        <v>20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4" s="5" customFormat="1" ht="15" x14ac:dyDescent="0.25">
      <c r="A8" s="50"/>
      <c r="B8" s="51"/>
      <c r="C8" s="52"/>
      <c r="D8" s="24" t="s">
        <v>14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45</v>
      </c>
      <c r="T8" s="3"/>
      <c r="U8" s="3"/>
      <c r="V8" s="3"/>
      <c r="W8" s="3"/>
      <c r="X8" s="3" t="s">
        <v>45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4" s="5" customFormat="1" ht="15" x14ac:dyDescent="0.25">
      <c r="A9" s="50" t="s">
        <v>48</v>
      </c>
      <c r="B9" s="51" t="s">
        <v>49</v>
      </c>
      <c r="C9" s="51" t="s">
        <v>50</v>
      </c>
      <c r="D9" s="24" t="s">
        <v>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20</v>
      </c>
      <c r="U9" s="3"/>
      <c r="V9" s="3"/>
      <c r="W9" s="3" t="s">
        <v>20</v>
      </c>
      <c r="X9" s="3"/>
      <c r="Y9" s="3"/>
      <c r="Z9" s="3"/>
      <c r="AA9" s="3"/>
      <c r="AB9" s="3"/>
      <c r="AC9" s="3"/>
      <c r="AD9" s="3"/>
      <c r="AE9" s="3"/>
      <c r="AF9" s="3" t="s">
        <v>20</v>
      </c>
      <c r="AG9" s="3"/>
      <c r="AH9" s="3"/>
      <c r="AI9" s="3"/>
      <c r="AJ9" s="3"/>
      <c r="AK9" s="3"/>
      <c r="AL9" s="3"/>
      <c r="AM9" s="3"/>
      <c r="AN9" s="3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4" s="5" customFormat="1" ht="15" x14ac:dyDescent="0.25">
      <c r="A10" s="50"/>
      <c r="B10" s="51"/>
      <c r="C10" s="51"/>
      <c r="D10" s="24" t="s">
        <v>14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 t="s">
        <v>45</v>
      </c>
      <c r="U10" s="3"/>
      <c r="V10" s="3"/>
      <c r="W10" s="3" t="s">
        <v>45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3"/>
      <c r="AQ10" s="4"/>
      <c r="AR10" s="4"/>
      <c r="AS10" s="4"/>
      <c r="AT10" s="3"/>
      <c r="AU10" s="4"/>
      <c r="AV10" s="4"/>
      <c r="AW10" s="4"/>
      <c r="AX10" s="3"/>
      <c r="AY10" s="4"/>
      <c r="AZ10" s="4"/>
    </row>
    <row r="11" spans="1:54" s="5" customFormat="1" ht="15" x14ac:dyDescent="0.25">
      <c r="A11" s="50"/>
      <c r="B11" s="51"/>
      <c r="C11" s="51"/>
      <c r="D11" s="24" t="s">
        <v>13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3"/>
      <c r="AQ11" s="4"/>
      <c r="AR11" s="4"/>
      <c r="AS11" s="4"/>
      <c r="AT11" s="3"/>
      <c r="AU11" s="4"/>
      <c r="AV11" s="4"/>
      <c r="AW11" s="4"/>
      <c r="AX11" s="3"/>
      <c r="AY11" s="4"/>
      <c r="AZ11" s="4"/>
    </row>
    <row r="12" spans="1:54" s="5" customFormat="1" ht="15" x14ac:dyDescent="0.25">
      <c r="A12" s="50"/>
      <c r="B12" s="51"/>
      <c r="C12" s="51"/>
      <c r="D12" s="24" t="s">
        <v>14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3"/>
      <c r="AQ12" s="4"/>
      <c r="AR12" s="4"/>
      <c r="AS12" s="4"/>
      <c r="AT12" s="3"/>
      <c r="AU12" s="4"/>
      <c r="AV12" s="4"/>
      <c r="AW12" s="4"/>
      <c r="AX12" s="3"/>
      <c r="AY12" s="4"/>
      <c r="AZ12" s="4"/>
    </row>
    <row r="13" spans="1:54" s="5" customFormat="1" ht="15" x14ac:dyDescent="0.25">
      <c r="A13" s="50"/>
      <c r="B13" s="51"/>
      <c r="C13" s="52"/>
      <c r="D13" s="24" t="s">
        <v>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3"/>
      <c r="AQ13" s="4"/>
      <c r="AR13" s="4"/>
      <c r="AS13" s="4"/>
      <c r="AT13" s="3"/>
      <c r="AU13" s="4"/>
      <c r="AV13" s="4"/>
      <c r="AW13" s="4"/>
      <c r="AX13" s="3"/>
      <c r="AY13" s="4"/>
      <c r="AZ13" s="4"/>
    </row>
    <row r="14" spans="1:54" s="5" customFormat="1" ht="15" x14ac:dyDescent="0.25">
      <c r="A14" s="50"/>
      <c r="B14" s="51"/>
      <c r="C14" s="52"/>
      <c r="D14" s="24" t="s">
        <v>14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"/>
      <c r="AP14" s="3"/>
      <c r="AQ14" s="4"/>
      <c r="AR14" s="4"/>
      <c r="AS14" s="4"/>
      <c r="AT14" s="3"/>
      <c r="AU14" s="4"/>
      <c r="AV14" s="4"/>
      <c r="AW14" s="4"/>
      <c r="AX14" s="3"/>
      <c r="AY14" s="4"/>
      <c r="AZ14" s="4"/>
    </row>
    <row r="15" spans="1:54" s="5" customFormat="1" ht="15" x14ac:dyDescent="0.25">
      <c r="A15" s="50"/>
      <c r="B15" s="51"/>
      <c r="C15" s="52"/>
      <c r="D15" s="24" t="s">
        <v>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3"/>
      <c r="AQ15" s="4"/>
      <c r="AR15" s="4"/>
      <c r="AS15" s="4"/>
      <c r="AT15" s="3"/>
      <c r="AU15" s="4"/>
      <c r="AV15" s="4"/>
      <c r="AW15" s="4"/>
      <c r="AX15" s="3"/>
      <c r="AY15" s="4"/>
      <c r="AZ15" s="4"/>
    </row>
    <row r="16" spans="1:54" s="5" customFormat="1" ht="15" x14ac:dyDescent="0.25">
      <c r="A16" s="50"/>
      <c r="B16" s="51"/>
      <c r="C16" s="52"/>
      <c r="D16" s="24" t="s">
        <v>14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"/>
      <c r="AP16" s="3"/>
      <c r="AQ16" s="4"/>
      <c r="AR16" s="4"/>
      <c r="AS16" s="4"/>
      <c r="AT16" s="3"/>
      <c r="AU16" s="4"/>
      <c r="AV16" s="4"/>
      <c r="AW16" s="4"/>
      <c r="AX16" s="3"/>
      <c r="AY16" s="4"/>
      <c r="AZ16" s="4"/>
    </row>
    <row r="17" spans="1:52" s="5" customFormat="1" ht="15" x14ac:dyDescent="0.25">
      <c r="A17" s="53"/>
      <c r="B17" s="51"/>
      <c r="C17" s="51"/>
      <c r="D17" s="24" t="s">
        <v>13</v>
      </c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s="5" customFormat="1" ht="15" x14ac:dyDescent="0.25">
      <c r="A18" s="53"/>
      <c r="B18" s="51"/>
      <c r="C18" s="51"/>
      <c r="D18" s="24" t="s">
        <v>14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15" x14ac:dyDescent="0.25">
      <c r="A19" s="50"/>
      <c r="B19" s="52"/>
      <c r="C19" s="52"/>
      <c r="D19" s="24" t="s">
        <v>13</v>
      </c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15" x14ac:dyDescent="0.25">
      <c r="A20" s="50"/>
      <c r="B20" s="52"/>
      <c r="C20" s="52"/>
      <c r="D20" s="24" t="s">
        <v>14</v>
      </c>
      <c r="E20" s="7"/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15" x14ac:dyDescent="0.25">
      <c r="A21" s="50"/>
      <c r="B21" s="52"/>
      <c r="C21" s="51"/>
      <c r="D21" s="24" t="s">
        <v>13</v>
      </c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15" x14ac:dyDescent="0.25">
      <c r="A22" s="50"/>
      <c r="B22" s="52"/>
      <c r="C22" s="51"/>
      <c r="D22" s="24" t="s">
        <v>14</v>
      </c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15" x14ac:dyDescent="0.25">
      <c r="A23" s="50"/>
      <c r="B23" s="52"/>
      <c r="C23" s="52"/>
      <c r="D23" s="24" t="s">
        <v>13</v>
      </c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ht="15" x14ac:dyDescent="0.25">
      <c r="A24" s="50"/>
      <c r="B24" s="52"/>
      <c r="C24" s="52"/>
      <c r="D24" s="24" t="s">
        <v>14</v>
      </c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ht="15" x14ac:dyDescent="0.25">
      <c r="A25" s="50"/>
      <c r="B25" s="51"/>
      <c r="C25" s="52"/>
      <c r="D25" s="24" t="s">
        <v>13</v>
      </c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ht="15" x14ac:dyDescent="0.25">
      <c r="A26" s="50"/>
      <c r="B26" s="51"/>
      <c r="C26" s="52"/>
      <c r="D26" s="24" t="s">
        <v>14</v>
      </c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ht="15" x14ac:dyDescent="0.25">
      <c r="A27" s="21"/>
      <c r="B27" s="54"/>
      <c r="C27" s="56"/>
      <c r="D27" s="18" t="s">
        <v>13</v>
      </c>
      <c r="E27" s="17"/>
      <c r="F27" s="7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17"/>
      <c r="AP27" s="7"/>
      <c r="AQ27" s="7"/>
      <c r="AR27" s="16"/>
      <c r="AS27" s="17"/>
      <c r="AT27" s="7"/>
      <c r="AU27" s="7"/>
      <c r="AV27" s="16"/>
      <c r="AW27" s="17"/>
      <c r="AX27" s="7"/>
      <c r="AY27" s="7"/>
      <c r="AZ27" s="16"/>
    </row>
    <row r="28" spans="1:52" ht="15" x14ac:dyDescent="0.25">
      <c r="A28" s="22"/>
      <c r="B28" s="55"/>
      <c r="C28" s="57"/>
      <c r="D28" s="19" t="s">
        <v>14</v>
      </c>
      <c r="E28" s="17"/>
      <c r="F28" s="7"/>
      <c r="G28" s="7"/>
      <c r="H28" s="16"/>
      <c r="I28" s="17"/>
      <c r="J28" s="7"/>
      <c r="K28" s="7"/>
      <c r="L28" s="16"/>
      <c r="M28" s="17"/>
      <c r="N28" s="7"/>
      <c r="O28" s="7"/>
      <c r="P28" s="16"/>
      <c r="Q28" s="17"/>
      <c r="R28" s="7"/>
      <c r="S28" s="7"/>
      <c r="T28" s="16"/>
      <c r="U28" s="17"/>
      <c r="V28" s="7"/>
      <c r="W28" s="7"/>
      <c r="X28" s="16"/>
      <c r="Y28" s="17"/>
      <c r="Z28" s="7"/>
      <c r="AA28" s="7"/>
      <c r="AB28" s="16"/>
      <c r="AC28" s="17"/>
      <c r="AD28" s="7"/>
      <c r="AE28" s="7"/>
      <c r="AF28" s="16"/>
      <c r="AG28" s="17"/>
      <c r="AH28" s="7"/>
      <c r="AI28" s="7"/>
      <c r="AJ28" s="16"/>
      <c r="AK28" s="17"/>
      <c r="AL28" s="7"/>
      <c r="AM28" s="7"/>
      <c r="AN28" s="16"/>
      <c r="AO28" s="17"/>
      <c r="AP28" s="7"/>
      <c r="AQ28" s="7"/>
      <c r="AR28" s="16"/>
      <c r="AS28" s="17"/>
      <c r="AT28" s="7"/>
      <c r="AU28" s="7"/>
      <c r="AV28" s="16"/>
      <c r="AW28" s="17"/>
      <c r="AX28" s="7"/>
      <c r="AY28" s="7"/>
      <c r="AZ28" s="16"/>
    </row>
    <row r="29" spans="1:52" ht="15" x14ac:dyDescent="0.25">
      <c r="A29" s="21"/>
      <c r="B29" s="54"/>
      <c r="C29" s="56"/>
      <c r="D29" s="18" t="s">
        <v>13</v>
      </c>
      <c r="E29" s="17"/>
      <c r="F29" s="7"/>
      <c r="G29" s="7"/>
      <c r="H29" s="16"/>
      <c r="I29" s="17"/>
      <c r="J29" s="7"/>
      <c r="K29" s="7"/>
      <c r="L29" s="16"/>
      <c r="M29" s="17"/>
      <c r="N29" s="7"/>
      <c r="O29" s="7"/>
      <c r="P29" s="16"/>
      <c r="Q29" s="17"/>
      <c r="R29" s="7"/>
      <c r="S29" s="7"/>
      <c r="T29" s="16"/>
      <c r="U29" s="17"/>
      <c r="V29" s="7"/>
      <c r="W29" s="7"/>
      <c r="X29" s="16"/>
      <c r="Y29" s="17"/>
      <c r="Z29" s="7"/>
      <c r="AA29" s="7"/>
      <c r="AB29" s="16"/>
      <c r="AC29" s="17"/>
      <c r="AD29" s="7"/>
      <c r="AE29" s="7"/>
      <c r="AF29" s="16"/>
      <c r="AG29" s="17"/>
      <c r="AH29" s="7"/>
      <c r="AI29" s="7"/>
      <c r="AJ29" s="16"/>
      <c r="AK29" s="17"/>
      <c r="AL29" s="7"/>
      <c r="AM29" s="7"/>
      <c r="AN29" s="16"/>
      <c r="AO29" s="17"/>
      <c r="AP29" s="7"/>
      <c r="AQ29" s="7"/>
      <c r="AR29" s="16"/>
      <c r="AS29" s="17"/>
      <c r="AT29" s="7"/>
      <c r="AU29" s="7"/>
      <c r="AV29" s="16"/>
      <c r="AW29" s="17"/>
      <c r="AX29" s="7"/>
      <c r="AY29" s="7"/>
      <c r="AZ29" s="16"/>
    </row>
    <row r="30" spans="1:52" ht="15" x14ac:dyDescent="0.25">
      <c r="A30" s="22"/>
      <c r="B30" s="55"/>
      <c r="C30" s="57"/>
      <c r="D30" s="19" t="s">
        <v>14</v>
      </c>
      <c r="E30" s="17"/>
      <c r="F30" s="6"/>
      <c r="G30" s="7"/>
      <c r="H30" s="16"/>
      <c r="I30" s="17"/>
      <c r="J30" s="7"/>
      <c r="K30" s="7"/>
      <c r="L30" s="16"/>
      <c r="M30" s="17"/>
      <c r="N30" s="7"/>
      <c r="O30" s="7"/>
      <c r="P30" s="16"/>
      <c r="Q30" s="17"/>
      <c r="R30" s="7"/>
      <c r="S30" s="7"/>
      <c r="T30" s="16"/>
      <c r="U30" s="17"/>
      <c r="V30" s="7"/>
      <c r="W30" s="7"/>
      <c r="X30" s="16"/>
      <c r="Y30" s="17"/>
      <c r="Z30" s="7"/>
      <c r="AA30" s="7"/>
      <c r="AB30" s="16"/>
      <c r="AC30" s="17"/>
      <c r="AD30" s="7"/>
      <c r="AE30" s="7"/>
      <c r="AF30" s="16"/>
      <c r="AG30" s="17"/>
      <c r="AH30" s="7"/>
      <c r="AI30" s="7"/>
      <c r="AJ30" s="16"/>
      <c r="AK30" s="17"/>
      <c r="AL30" s="7"/>
      <c r="AM30" s="7"/>
      <c r="AN30" s="16"/>
      <c r="AO30" s="17"/>
      <c r="AP30" s="7"/>
      <c r="AQ30" s="7"/>
      <c r="AR30" s="16"/>
      <c r="AS30" s="17"/>
      <c r="AT30" s="7"/>
      <c r="AU30" s="7"/>
      <c r="AV30" s="16"/>
      <c r="AW30" s="17"/>
      <c r="AX30" s="7"/>
      <c r="AY30" s="7"/>
      <c r="AZ30" s="16"/>
    </row>
    <row r="31" spans="1:52" ht="15" x14ac:dyDescent="0.25">
      <c r="A31" s="21"/>
      <c r="B31" s="54"/>
      <c r="C31" s="56"/>
      <c r="D31" s="18" t="s">
        <v>13</v>
      </c>
      <c r="E31" s="17"/>
      <c r="F31" s="7"/>
      <c r="G31" s="7"/>
      <c r="H31" s="16"/>
      <c r="I31" s="17"/>
      <c r="J31" s="7"/>
      <c r="K31" s="7"/>
      <c r="L31" s="16"/>
      <c r="M31" s="17"/>
      <c r="N31" s="7"/>
      <c r="O31" s="7"/>
      <c r="P31" s="16"/>
      <c r="Q31" s="17"/>
      <c r="R31" s="7"/>
      <c r="S31" s="7"/>
      <c r="T31" s="16"/>
      <c r="U31" s="17"/>
      <c r="V31" s="7"/>
      <c r="W31" s="7"/>
      <c r="X31" s="16"/>
      <c r="Y31" s="17"/>
      <c r="Z31" s="7"/>
      <c r="AA31" s="7"/>
      <c r="AB31" s="16"/>
      <c r="AC31" s="17"/>
      <c r="AD31" s="7"/>
      <c r="AE31" s="7"/>
      <c r="AF31" s="16"/>
      <c r="AG31" s="17"/>
      <c r="AH31" s="7"/>
      <c r="AI31" s="7"/>
      <c r="AJ31" s="16"/>
      <c r="AK31" s="17"/>
      <c r="AL31" s="7"/>
      <c r="AM31" s="7"/>
      <c r="AN31" s="16"/>
      <c r="AO31" s="17"/>
      <c r="AP31" s="7"/>
      <c r="AQ31" s="7"/>
      <c r="AR31" s="16"/>
      <c r="AS31" s="17"/>
      <c r="AT31" s="7"/>
      <c r="AU31" s="7"/>
      <c r="AV31" s="16"/>
      <c r="AW31" s="17"/>
      <c r="AX31" s="7"/>
      <c r="AY31" s="7"/>
      <c r="AZ31" s="16"/>
    </row>
    <row r="32" spans="1:52" ht="15" x14ac:dyDescent="0.25">
      <c r="A32" s="22"/>
      <c r="B32" s="55"/>
      <c r="C32" s="57"/>
      <c r="D32" s="19" t="s">
        <v>14</v>
      </c>
      <c r="E32" s="17"/>
      <c r="F32" s="7"/>
      <c r="G32" s="7"/>
      <c r="H32" s="16"/>
      <c r="I32" s="17"/>
      <c r="J32" s="7"/>
      <c r="K32" s="7"/>
      <c r="L32" s="16"/>
      <c r="M32" s="17"/>
      <c r="N32" s="7"/>
      <c r="O32" s="7"/>
      <c r="P32" s="16"/>
      <c r="Q32" s="17"/>
      <c r="R32" s="7"/>
      <c r="S32" s="7"/>
      <c r="T32" s="16"/>
      <c r="U32" s="17"/>
      <c r="V32" s="7"/>
      <c r="W32" s="7"/>
      <c r="X32" s="16"/>
      <c r="Y32" s="17"/>
      <c r="Z32" s="7"/>
      <c r="AA32" s="7"/>
      <c r="AB32" s="16"/>
      <c r="AC32" s="17"/>
      <c r="AD32" s="7"/>
      <c r="AE32" s="7"/>
      <c r="AF32" s="16"/>
      <c r="AG32" s="17"/>
      <c r="AH32" s="7"/>
      <c r="AI32" s="7"/>
      <c r="AJ32" s="16"/>
      <c r="AK32" s="17"/>
      <c r="AL32" s="7"/>
      <c r="AM32" s="7"/>
      <c r="AN32" s="16"/>
      <c r="AO32" s="17"/>
      <c r="AP32" s="7"/>
      <c r="AQ32" s="7"/>
      <c r="AR32" s="16"/>
      <c r="AS32" s="17"/>
      <c r="AT32" s="7"/>
      <c r="AU32" s="7"/>
      <c r="AV32" s="16"/>
      <c r="AW32" s="17"/>
      <c r="AX32" s="7"/>
      <c r="AY32" s="7"/>
      <c r="AZ32" s="16"/>
    </row>
    <row r="33" spans="1:52" ht="15" x14ac:dyDescent="0.25">
      <c r="A33" s="21"/>
      <c r="B33" s="54"/>
      <c r="C33" s="56"/>
      <c r="D33" s="18" t="s">
        <v>13</v>
      </c>
      <c r="E33" s="17"/>
      <c r="F33" s="7"/>
      <c r="G33" s="7"/>
      <c r="H33" s="16"/>
      <c r="I33" s="17"/>
      <c r="J33" s="7"/>
      <c r="K33" s="7"/>
      <c r="L33" s="16"/>
      <c r="M33" s="17"/>
      <c r="N33" s="7"/>
      <c r="O33" s="7"/>
      <c r="P33" s="16"/>
      <c r="Q33" s="17"/>
      <c r="R33" s="7"/>
      <c r="S33" s="7"/>
      <c r="T33" s="16"/>
      <c r="U33" s="17"/>
      <c r="V33" s="7"/>
      <c r="W33" s="7"/>
      <c r="X33" s="16"/>
      <c r="Y33" s="17"/>
      <c r="Z33" s="7"/>
      <c r="AA33" s="7"/>
      <c r="AB33" s="16"/>
      <c r="AC33" s="17"/>
      <c r="AD33" s="7"/>
      <c r="AE33" s="7"/>
      <c r="AF33" s="16"/>
      <c r="AG33" s="17"/>
      <c r="AH33" s="7"/>
      <c r="AI33" s="7"/>
      <c r="AJ33" s="16"/>
      <c r="AK33" s="17"/>
      <c r="AL33" s="7"/>
      <c r="AM33" s="7"/>
      <c r="AN33" s="16"/>
      <c r="AO33" s="17"/>
      <c r="AP33" s="7"/>
      <c r="AQ33" s="7"/>
      <c r="AR33" s="16"/>
      <c r="AS33" s="17"/>
      <c r="AT33" s="7"/>
      <c r="AU33" s="7"/>
      <c r="AV33" s="16"/>
      <c r="AW33" s="17"/>
      <c r="AX33" s="7"/>
      <c r="AY33" s="7"/>
      <c r="AZ33" s="16"/>
    </row>
    <row r="34" spans="1:52" ht="15" x14ac:dyDescent="0.25">
      <c r="A34" s="22"/>
      <c r="B34" s="55"/>
      <c r="C34" s="57"/>
      <c r="D34" s="19" t="s">
        <v>14</v>
      </c>
      <c r="E34" s="17"/>
      <c r="F34" s="7"/>
      <c r="G34" s="7"/>
      <c r="H34" s="16"/>
      <c r="I34" s="17"/>
      <c r="J34" s="7"/>
      <c r="K34" s="7"/>
      <c r="L34" s="16"/>
      <c r="M34" s="17"/>
      <c r="N34" s="7"/>
      <c r="O34" s="7"/>
      <c r="P34" s="16"/>
      <c r="Q34" s="17"/>
      <c r="R34" s="7"/>
      <c r="S34" s="7"/>
      <c r="T34" s="16"/>
      <c r="U34" s="17"/>
      <c r="V34" s="7"/>
      <c r="W34" s="7"/>
      <c r="X34" s="16"/>
      <c r="Y34" s="17"/>
      <c r="Z34" s="7"/>
      <c r="AA34" s="7"/>
      <c r="AB34" s="16"/>
      <c r="AC34" s="17"/>
      <c r="AD34" s="7"/>
      <c r="AE34" s="7"/>
      <c r="AF34" s="16"/>
      <c r="AG34" s="17"/>
      <c r="AH34" s="7"/>
      <c r="AI34" s="7"/>
      <c r="AJ34" s="16"/>
      <c r="AK34" s="17"/>
      <c r="AL34" s="7"/>
      <c r="AM34" s="7"/>
      <c r="AN34" s="16"/>
      <c r="AO34" s="17"/>
      <c r="AP34" s="7"/>
      <c r="AQ34" s="7"/>
      <c r="AR34" s="16"/>
      <c r="AS34" s="17"/>
      <c r="AT34" s="7"/>
      <c r="AU34" s="7"/>
      <c r="AV34" s="16"/>
      <c r="AW34" s="17"/>
      <c r="AX34" s="7"/>
      <c r="AY34" s="7"/>
      <c r="AZ34" s="16"/>
    </row>
    <row r="35" spans="1:52" ht="15" x14ac:dyDescent="0.25">
      <c r="A35" s="21"/>
      <c r="B35" s="54"/>
      <c r="C35" s="56"/>
      <c r="D35" s="18" t="s">
        <v>13</v>
      </c>
      <c r="E35" s="17"/>
      <c r="F35" s="7"/>
      <c r="G35" s="7"/>
      <c r="H35" s="16"/>
      <c r="I35" s="17"/>
      <c r="J35" s="7"/>
      <c r="K35" s="7"/>
      <c r="L35" s="16"/>
      <c r="M35" s="17"/>
      <c r="N35" s="7"/>
      <c r="O35" s="7"/>
      <c r="P35" s="16"/>
      <c r="Q35" s="17"/>
      <c r="R35" s="7"/>
      <c r="S35" s="7"/>
      <c r="T35" s="16"/>
      <c r="U35" s="17"/>
      <c r="V35" s="7"/>
      <c r="W35" s="7"/>
      <c r="X35" s="16"/>
      <c r="Y35" s="17"/>
      <c r="Z35" s="7"/>
      <c r="AA35" s="7"/>
      <c r="AB35" s="16"/>
      <c r="AC35" s="17"/>
      <c r="AD35" s="7"/>
      <c r="AE35" s="7"/>
      <c r="AF35" s="16"/>
      <c r="AG35" s="17"/>
      <c r="AH35" s="7"/>
      <c r="AI35" s="7"/>
      <c r="AJ35" s="16"/>
      <c r="AK35" s="17"/>
      <c r="AL35" s="7"/>
      <c r="AM35" s="7"/>
      <c r="AN35" s="16"/>
      <c r="AO35" s="17"/>
      <c r="AP35" s="7"/>
      <c r="AQ35" s="7"/>
      <c r="AR35" s="16"/>
      <c r="AS35" s="17"/>
      <c r="AT35" s="7"/>
      <c r="AU35" s="7"/>
      <c r="AV35" s="16"/>
      <c r="AW35" s="17"/>
      <c r="AX35" s="7"/>
      <c r="AY35" s="7"/>
      <c r="AZ35" s="16"/>
    </row>
    <row r="36" spans="1:52" ht="15" x14ac:dyDescent="0.25">
      <c r="A36" s="22"/>
      <c r="B36" s="55"/>
      <c r="C36" s="57"/>
      <c r="D36" s="19" t="s">
        <v>14</v>
      </c>
      <c r="E36" s="17"/>
      <c r="F36" s="7"/>
      <c r="G36" s="7"/>
      <c r="H36" s="16"/>
      <c r="I36" s="17"/>
      <c r="J36" s="7"/>
      <c r="K36" s="7"/>
      <c r="L36" s="16"/>
      <c r="M36" s="17"/>
      <c r="N36" s="7"/>
      <c r="O36" s="7"/>
      <c r="P36" s="16"/>
      <c r="Q36" s="17"/>
      <c r="R36" s="7"/>
      <c r="S36" s="7"/>
      <c r="T36" s="16"/>
      <c r="U36" s="17"/>
      <c r="V36" s="7"/>
      <c r="W36" s="7"/>
      <c r="X36" s="16"/>
      <c r="Y36" s="17"/>
      <c r="Z36" s="7"/>
      <c r="AA36" s="7"/>
      <c r="AB36" s="16"/>
      <c r="AC36" s="17"/>
      <c r="AD36" s="7"/>
      <c r="AE36" s="7"/>
      <c r="AF36" s="16"/>
      <c r="AG36" s="17"/>
      <c r="AH36" s="7"/>
      <c r="AI36" s="7"/>
      <c r="AJ36" s="16"/>
      <c r="AK36" s="17"/>
      <c r="AL36" s="7"/>
      <c r="AM36" s="7"/>
      <c r="AN36" s="16"/>
      <c r="AO36" s="17"/>
      <c r="AP36" s="7"/>
      <c r="AQ36" s="7"/>
      <c r="AR36" s="16"/>
      <c r="AS36" s="17"/>
      <c r="AT36" s="7"/>
      <c r="AU36" s="7"/>
      <c r="AV36" s="16"/>
      <c r="AW36" s="17"/>
      <c r="AX36" s="7"/>
      <c r="AY36" s="7"/>
      <c r="AZ36" s="16"/>
    </row>
    <row r="37" spans="1:52" ht="15" x14ac:dyDescent="0.25">
      <c r="A37" s="21"/>
      <c r="B37" s="54"/>
      <c r="C37" s="56"/>
      <c r="D37" s="18" t="s">
        <v>13</v>
      </c>
      <c r="E37" s="17"/>
      <c r="F37" s="7"/>
      <c r="G37" s="7"/>
      <c r="H37" s="16"/>
      <c r="I37" s="17"/>
      <c r="J37" s="7"/>
      <c r="K37" s="7"/>
      <c r="L37" s="16"/>
      <c r="M37" s="17"/>
      <c r="N37" s="7"/>
      <c r="O37" s="7"/>
      <c r="P37" s="16"/>
      <c r="Q37" s="17"/>
      <c r="R37" s="7"/>
      <c r="S37" s="7"/>
      <c r="T37" s="16"/>
      <c r="U37" s="17"/>
      <c r="V37" s="7"/>
      <c r="W37" s="7"/>
      <c r="X37" s="16"/>
      <c r="Y37" s="17"/>
      <c r="Z37" s="7"/>
      <c r="AA37" s="7"/>
      <c r="AB37" s="16"/>
      <c r="AC37" s="17"/>
      <c r="AD37" s="7"/>
      <c r="AE37" s="7"/>
      <c r="AF37" s="16"/>
      <c r="AG37" s="17"/>
      <c r="AH37" s="7"/>
      <c r="AI37" s="7"/>
      <c r="AJ37" s="16"/>
      <c r="AK37" s="17"/>
      <c r="AL37" s="7"/>
      <c r="AM37" s="7"/>
      <c r="AN37" s="16"/>
      <c r="AO37" s="17"/>
      <c r="AP37" s="7"/>
      <c r="AQ37" s="7"/>
      <c r="AR37" s="16"/>
      <c r="AS37" s="17"/>
      <c r="AT37" s="7"/>
      <c r="AU37" s="7"/>
      <c r="AV37" s="16"/>
      <c r="AW37" s="17"/>
      <c r="AX37" s="7"/>
      <c r="AY37" s="7"/>
      <c r="AZ37" s="16"/>
    </row>
    <row r="38" spans="1:52" ht="15" x14ac:dyDescent="0.25">
      <c r="A38" s="22"/>
      <c r="B38" s="55"/>
      <c r="C38" s="57"/>
      <c r="D38" s="19" t="s">
        <v>14</v>
      </c>
      <c r="E38" s="17"/>
      <c r="F38" s="7"/>
      <c r="G38" s="7"/>
      <c r="H38" s="16"/>
      <c r="I38" s="17"/>
      <c r="J38" s="7"/>
      <c r="K38" s="7"/>
      <c r="L38" s="16"/>
      <c r="M38" s="17"/>
      <c r="N38" s="7"/>
      <c r="O38" s="7"/>
      <c r="P38" s="16"/>
      <c r="Q38" s="17"/>
      <c r="R38" s="7"/>
      <c r="S38" s="7"/>
      <c r="T38" s="16"/>
      <c r="U38" s="17"/>
      <c r="V38" s="7"/>
      <c r="W38" s="7"/>
      <c r="X38" s="16"/>
      <c r="Y38" s="17"/>
      <c r="Z38" s="7"/>
      <c r="AA38" s="7"/>
      <c r="AB38" s="16"/>
      <c r="AC38" s="17"/>
      <c r="AD38" s="7"/>
      <c r="AE38" s="7"/>
      <c r="AF38" s="16"/>
      <c r="AG38" s="17"/>
      <c r="AH38" s="7"/>
      <c r="AI38" s="7"/>
      <c r="AJ38" s="16"/>
      <c r="AK38" s="17"/>
      <c r="AL38" s="7"/>
      <c r="AM38" s="7"/>
      <c r="AN38" s="16"/>
      <c r="AO38" s="17"/>
      <c r="AP38" s="7"/>
      <c r="AQ38" s="7"/>
      <c r="AR38" s="16"/>
      <c r="AS38" s="17"/>
      <c r="AT38" s="7"/>
      <c r="AU38" s="7"/>
      <c r="AV38" s="16"/>
      <c r="AW38" s="17"/>
      <c r="AX38" s="7"/>
      <c r="AY38" s="7"/>
      <c r="AZ38" s="16"/>
    </row>
    <row r="39" spans="1:52" ht="15" x14ac:dyDescent="0.25">
      <c r="A39" s="21"/>
      <c r="B39" s="54"/>
      <c r="C39" s="56"/>
      <c r="D39" s="18" t="s">
        <v>13</v>
      </c>
      <c r="E39" s="17"/>
      <c r="F39" s="7"/>
      <c r="G39" s="7"/>
      <c r="H39" s="16"/>
      <c r="I39" s="17"/>
      <c r="J39" s="7"/>
      <c r="K39" s="7"/>
      <c r="L39" s="16"/>
      <c r="M39" s="17"/>
      <c r="N39" s="7"/>
      <c r="O39" s="7"/>
      <c r="P39" s="16"/>
      <c r="Q39" s="17"/>
      <c r="R39" s="7"/>
      <c r="S39" s="7"/>
      <c r="T39" s="16"/>
      <c r="U39" s="17"/>
      <c r="V39" s="7"/>
      <c r="W39" s="7"/>
      <c r="X39" s="16"/>
      <c r="Y39" s="17"/>
      <c r="Z39" s="7"/>
      <c r="AA39" s="7"/>
      <c r="AB39" s="16"/>
      <c r="AC39" s="17"/>
      <c r="AD39" s="7"/>
      <c r="AE39" s="7"/>
      <c r="AF39" s="16"/>
      <c r="AG39" s="17"/>
      <c r="AH39" s="7"/>
      <c r="AI39" s="7"/>
      <c r="AJ39" s="16"/>
      <c r="AK39" s="17"/>
      <c r="AL39" s="7"/>
      <c r="AM39" s="7"/>
      <c r="AN39" s="16"/>
      <c r="AO39" s="17"/>
      <c r="AP39" s="7"/>
      <c r="AQ39" s="7"/>
      <c r="AR39" s="16"/>
      <c r="AS39" s="17"/>
      <c r="AT39" s="7"/>
      <c r="AU39" s="7"/>
      <c r="AV39" s="16"/>
      <c r="AW39" s="17"/>
      <c r="AX39" s="7"/>
      <c r="AY39" s="7"/>
      <c r="AZ39" s="16"/>
    </row>
    <row r="40" spans="1:52" ht="15" x14ac:dyDescent="0.25">
      <c r="A40" s="22"/>
      <c r="B40" s="55"/>
      <c r="C40" s="57"/>
      <c r="D40" s="19" t="s">
        <v>14</v>
      </c>
      <c r="E40" s="17"/>
      <c r="F40" s="7"/>
      <c r="G40" s="7"/>
      <c r="H40" s="16"/>
      <c r="I40" s="17"/>
      <c r="J40" s="7"/>
      <c r="K40" s="7"/>
      <c r="L40" s="16"/>
      <c r="M40" s="17"/>
      <c r="N40" s="7"/>
      <c r="O40" s="7"/>
      <c r="P40" s="16"/>
      <c r="Q40" s="17"/>
      <c r="R40" s="7"/>
      <c r="S40" s="7"/>
      <c r="T40" s="16"/>
      <c r="U40" s="17"/>
      <c r="V40" s="7"/>
      <c r="W40" s="7"/>
      <c r="X40" s="16"/>
      <c r="Y40" s="17"/>
      <c r="Z40" s="7"/>
      <c r="AA40" s="7"/>
      <c r="AB40" s="16"/>
      <c r="AC40" s="17"/>
      <c r="AD40" s="7"/>
      <c r="AE40" s="7"/>
      <c r="AF40" s="16"/>
      <c r="AG40" s="17"/>
      <c r="AH40" s="7"/>
      <c r="AI40" s="7"/>
      <c r="AJ40" s="16"/>
      <c r="AK40" s="17"/>
      <c r="AL40" s="7"/>
      <c r="AM40" s="7"/>
      <c r="AN40" s="16"/>
      <c r="AO40" s="17"/>
      <c r="AP40" s="7"/>
      <c r="AQ40" s="7"/>
      <c r="AR40" s="16"/>
      <c r="AS40" s="17"/>
      <c r="AT40" s="7"/>
      <c r="AU40" s="7"/>
      <c r="AV40" s="16"/>
      <c r="AW40" s="17"/>
      <c r="AX40" s="7"/>
      <c r="AY40" s="7"/>
      <c r="AZ40" s="16"/>
    </row>
    <row r="41" spans="1:52" ht="15" x14ac:dyDescent="0.25">
      <c r="A41" s="21"/>
      <c r="B41" s="54"/>
      <c r="C41" s="56"/>
      <c r="D41" s="18" t="s">
        <v>13</v>
      </c>
      <c r="E41" s="17"/>
      <c r="F41" s="7"/>
      <c r="G41" s="7"/>
      <c r="H41" s="16"/>
      <c r="I41" s="17"/>
      <c r="J41" s="7"/>
      <c r="K41" s="7"/>
      <c r="L41" s="16"/>
      <c r="M41" s="17"/>
      <c r="N41" s="7"/>
      <c r="O41" s="7"/>
      <c r="P41" s="16"/>
      <c r="Q41" s="17"/>
      <c r="R41" s="7"/>
      <c r="S41" s="7"/>
      <c r="T41" s="16"/>
      <c r="U41" s="17"/>
      <c r="V41" s="7"/>
      <c r="W41" s="7"/>
      <c r="X41" s="16"/>
      <c r="Y41" s="17"/>
      <c r="Z41" s="7"/>
      <c r="AA41" s="7"/>
      <c r="AB41" s="16"/>
      <c r="AC41" s="17"/>
      <c r="AD41" s="7"/>
      <c r="AE41" s="7"/>
      <c r="AF41" s="16"/>
      <c r="AG41" s="17"/>
      <c r="AH41" s="7"/>
      <c r="AI41" s="7"/>
      <c r="AJ41" s="16"/>
      <c r="AK41" s="17"/>
      <c r="AL41" s="7"/>
      <c r="AM41" s="7"/>
      <c r="AN41" s="16"/>
      <c r="AO41" s="17"/>
      <c r="AP41" s="7"/>
      <c r="AQ41" s="7"/>
      <c r="AR41" s="16"/>
      <c r="AS41" s="17"/>
      <c r="AT41" s="7"/>
      <c r="AU41" s="7"/>
      <c r="AV41" s="16"/>
      <c r="AW41" s="17"/>
      <c r="AX41" s="7"/>
      <c r="AY41" s="7"/>
      <c r="AZ41" s="16"/>
    </row>
    <row r="42" spans="1:52" ht="15" x14ac:dyDescent="0.25">
      <c r="A42" s="22"/>
      <c r="B42" s="55"/>
      <c r="C42" s="57"/>
      <c r="D42" s="19" t="s">
        <v>14</v>
      </c>
      <c r="E42" s="17"/>
      <c r="F42" s="7"/>
      <c r="G42" s="7"/>
      <c r="H42" s="16"/>
      <c r="I42" s="17"/>
      <c r="J42" s="7"/>
      <c r="K42" s="7"/>
      <c r="L42" s="16"/>
      <c r="M42" s="17"/>
      <c r="N42" s="7"/>
      <c r="O42" s="7"/>
      <c r="P42" s="16"/>
      <c r="Q42" s="17"/>
      <c r="R42" s="7"/>
      <c r="S42" s="7"/>
      <c r="T42" s="16"/>
      <c r="U42" s="17"/>
      <c r="V42" s="7"/>
      <c r="W42" s="7"/>
      <c r="X42" s="16"/>
      <c r="Y42" s="17"/>
      <c r="Z42" s="7"/>
      <c r="AA42" s="7"/>
      <c r="AB42" s="16"/>
      <c r="AC42" s="17"/>
      <c r="AD42" s="7"/>
      <c r="AE42" s="7"/>
      <c r="AF42" s="16"/>
      <c r="AG42" s="17"/>
      <c r="AH42" s="7"/>
      <c r="AI42" s="7"/>
      <c r="AJ42" s="16"/>
      <c r="AK42" s="17"/>
      <c r="AL42" s="7"/>
      <c r="AM42" s="7"/>
      <c r="AN42" s="16"/>
      <c r="AO42" s="17"/>
      <c r="AP42" s="7"/>
      <c r="AQ42" s="7"/>
      <c r="AR42" s="16"/>
      <c r="AS42" s="17"/>
      <c r="AT42" s="7"/>
      <c r="AU42" s="7"/>
      <c r="AV42" s="16"/>
      <c r="AW42" s="17"/>
      <c r="AX42" s="7"/>
      <c r="AY42" s="7"/>
      <c r="AZ42" s="16"/>
    </row>
    <row r="43" spans="1:52" ht="15" x14ac:dyDescent="0.2">
      <c r="A43" s="21"/>
      <c r="B43" s="54"/>
      <c r="C43" s="56"/>
      <c r="D43" s="18" t="s">
        <v>13</v>
      </c>
      <c r="E43" s="12"/>
      <c r="F43" s="3"/>
      <c r="G43" s="3"/>
      <c r="H43" s="11"/>
      <c r="I43" s="12"/>
      <c r="J43" s="3"/>
      <c r="K43" s="3"/>
      <c r="L43" s="11"/>
      <c r="M43" s="12"/>
      <c r="N43" s="3"/>
      <c r="O43" s="3"/>
      <c r="P43" s="11"/>
      <c r="Q43" s="12"/>
      <c r="R43" s="3"/>
      <c r="S43" s="3"/>
      <c r="T43" s="11"/>
      <c r="U43" s="12"/>
      <c r="V43" s="3"/>
      <c r="W43" s="3"/>
      <c r="X43" s="11"/>
      <c r="Y43" s="12"/>
      <c r="Z43" s="3"/>
      <c r="AA43" s="3"/>
      <c r="AB43" s="11"/>
      <c r="AC43" s="12"/>
      <c r="AD43" s="3"/>
      <c r="AE43" s="3"/>
      <c r="AF43" s="11"/>
      <c r="AG43" s="12"/>
      <c r="AH43" s="3"/>
      <c r="AI43" s="4"/>
      <c r="AJ43" s="14"/>
      <c r="AK43" s="12"/>
      <c r="AL43" s="3"/>
      <c r="AM43" s="4"/>
      <c r="AN43" s="14"/>
      <c r="AO43" s="12"/>
      <c r="AP43" s="3"/>
      <c r="AQ43" s="4"/>
      <c r="AR43" s="14"/>
      <c r="AS43" s="12"/>
      <c r="AT43" s="3"/>
      <c r="AU43" s="4"/>
      <c r="AV43" s="14"/>
      <c r="AW43" s="12"/>
      <c r="AX43" s="3"/>
      <c r="AY43" s="4"/>
      <c r="AZ43" s="14"/>
    </row>
    <row r="44" spans="1:52" ht="15" x14ac:dyDescent="0.2">
      <c r="A44" s="22"/>
      <c r="B44" s="55"/>
      <c r="C44" s="57"/>
      <c r="D44" s="19" t="s">
        <v>14</v>
      </c>
      <c r="E44" s="12"/>
      <c r="F44" s="3"/>
      <c r="G44" s="3"/>
      <c r="H44" s="11"/>
      <c r="I44" s="12"/>
      <c r="J44" s="3"/>
      <c r="K44" s="3"/>
      <c r="L44" s="11"/>
      <c r="M44" s="12"/>
      <c r="N44" s="3"/>
      <c r="O44" s="3"/>
      <c r="P44" s="11"/>
      <c r="Q44" s="12"/>
      <c r="R44" s="3"/>
      <c r="S44" s="3"/>
      <c r="T44" s="11"/>
      <c r="U44" s="12"/>
      <c r="V44" s="3"/>
      <c r="W44" s="3"/>
      <c r="X44" s="11"/>
      <c r="Y44" s="12"/>
      <c r="Z44" s="3"/>
      <c r="AA44" s="3"/>
      <c r="AB44" s="11"/>
      <c r="AC44" s="12"/>
      <c r="AD44" s="3"/>
      <c r="AE44" s="3"/>
      <c r="AF44" s="11"/>
      <c r="AG44" s="12"/>
      <c r="AH44" s="3"/>
      <c r="AI44" s="4"/>
      <c r="AJ44" s="14"/>
      <c r="AK44" s="12"/>
      <c r="AL44" s="3"/>
      <c r="AM44" s="4"/>
      <c r="AN44" s="14"/>
      <c r="AO44" s="12"/>
      <c r="AP44" s="3"/>
      <c r="AQ44" s="4"/>
      <c r="AR44" s="14"/>
      <c r="AS44" s="12"/>
      <c r="AT44" s="3"/>
      <c r="AU44" s="4"/>
      <c r="AV44" s="14"/>
      <c r="AW44" s="12"/>
      <c r="AX44" s="3"/>
      <c r="AY44" s="4"/>
      <c r="AZ44" s="14"/>
    </row>
    <row r="45" spans="1:52" ht="15" x14ac:dyDescent="0.2">
      <c r="A45" s="21"/>
      <c r="B45" s="54"/>
      <c r="C45" s="56"/>
      <c r="D45" s="18" t="s">
        <v>13</v>
      </c>
      <c r="E45" s="12"/>
      <c r="F45" s="3"/>
      <c r="G45" s="3"/>
      <c r="H45" s="11"/>
      <c r="I45" s="12"/>
      <c r="J45" s="3"/>
      <c r="K45" s="3"/>
      <c r="L45" s="11"/>
      <c r="M45" s="12"/>
      <c r="N45" s="3"/>
      <c r="O45" s="3"/>
      <c r="P45" s="11"/>
      <c r="Q45" s="12"/>
      <c r="R45" s="3"/>
      <c r="S45" s="3"/>
      <c r="T45" s="11"/>
      <c r="U45" s="12"/>
      <c r="V45" s="3"/>
      <c r="W45" s="3"/>
      <c r="X45" s="11"/>
      <c r="Y45" s="12"/>
      <c r="Z45" s="3"/>
      <c r="AA45" s="3"/>
      <c r="AB45" s="11"/>
      <c r="AC45" s="12"/>
      <c r="AD45" s="3"/>
      <c r="AE45" s="3"/>
      <c r="AF45" s="11"/>
      <c r="AG45" s="12"/>
      <c r="AH45" s="3"/>
      <c r="AI45" s="4"/>
      <c r="AJ45" s="14"/>
      <c r="AK45" s="12"/>
      <c r="AL45" s="3"/>
      <c r="AM45" s="4"/>
      <c r="AN45" s="14"/>
      <c r="AO45" s="12"/>
      <c r="AP45" s="3"/>
      <c r="AQ45" s="4"/>
      <c r="AR45" s="14"/>
      <c r="AS45" s="12"/>
      <c r="AT45" s="3"/>
      <c r="AU45" s="4"/>
      <c r="AV45" s="14"/>
      <c r="AW45" s="12"/>
      <c r="AX45" s="3"/>
      <c r="AY45" s="4"/>
      <c r="AZ45" s="14"/>
    </row>
    <row r="46" spans="1:52" ht="15" x14ac:dyDescent="0.2">
      <c r="A46" s="22"/>
      <c r="B46" s="55"/>
      <c r="C46" s="57"/>
      <c r="D46" s="19" t="s">
        <v>14</v>
      </c>
      <c r="E46" s="12"/>
      <c r="F46" s="3"/>
      <c r="G46" s="3"/>
      <c r="H46" s="11"/>
      <c r="I46" s="12"/>
      <c r="J46" s="3"/>
      <c r="K46" s="3"/>
      <c r="L46" s="11"/>
      <c r="M46" s="12"/>
      <c r="N46" s="3"/>
      <c r="O46" s="3"/>
      <c r="P46" s="11"/>
      <c r="Q46" s="12"/>
      <c r="R46" s="3"/>
      <c r="S46" s="3"/>
      <c r="T46" s="11"/>
      <c r="U46" s="12"/>
      <c r="V46" s="3"/>
      <c r="W46" s="3"/>
      <c r="X46" s="11"/>
      <c r="Y46" s="12"/>
      <c r="Z46" s="3"/>
      <c r="AA46" s="3"/>
      <c r="AB46" s="11"/>
      <c r="AC46" s="12"/>
      <c r="AD46" s="3"/>
      <c r="AE46" s="3"/>
      <c r="AF46" s="11"/>
      <c r="AG46" s="12"/>
      <c r="AH46" s="3"/>
      <c r="AI46" s="4"/>
      <c r="AJ46" s="14"/>
      <c r="AK46" s="12"/>
      <c r="AL46" s="3"/>
      <c r="AM46" s="4"/>
      <c r="AN46" s="14"/>
      <c r="AO46" s="12"/>
      <c r="AP46" s="3"/>
      <c r="AQ46" s="4"/>
      <c r="AR46" s="14"/>
      <c r="AS46" s="12"/>
      <c r="AT46" s="3"/>
      <c r="AU46" s="4"/>
      <c r="AV46" s="14"/>
      <c r="AW46" s="12"/>
      <c r="AX46" s="3"/>
      <c r="AY46" s="4"/>
      <c r="AZ46" s="14"/>
    </row>
    <row r="47" spans="1:52" ht="15" x14ac:dyDescent="0.2">
      <c r="A47" s="21"/>
      <c r="B47" s="54"/>
      <c r="C47" s="56"/>
      <c r="D47" s="18" t="s">
        <v>13</v>
      </c>
      <c r="E47" s="12"/>
      <c r="F47" s="3"/>
      <c r="G47" s="3"/>
      <c r="H47" s="11"/>
      <c r="I47" s="12"/>
      <c r="J47" s="3"/>
      <c r="K47" s="3"/>
      <c r="L47" s="11"/>
      <c r="M47" s="13"/>
      <c r="N47" s="3"/>
      <c r="O47" s="4"/>
      <c r="P47" s="14"/>
      <c r="Q47" s="13"/>
      <c r="R47" s="3"/>
      <c r="S47" s="4"/>
      <c r="T47" s="11"/>
      <c r="U47" s="13"/>
      <c r="V47" s="3"/>
      <c r="W47" s="4"/>
      <c r="X47" s="14"/>
      <c r="Y47" s="13"/>
      <c r="Z47" s="3"/>
      <c r="AA47" s="4"/>
      <c r="AB47" s="11"/>
      <c r="AC47" s="13"/>
      <c r="AD47" s="3"/>
      <c r="AE47" s="4"/>
      <c r="AF47" s="14"/>
      <c r="AG47" s="13"/>
      <c r="AH47" s="3"/>
      <c r="AI47" s="4"/>
      <c r="AJ47" s="14"/>
      <c r="AK47" s="13"/>
      <c r="AL47" s="3"/>
      <c r="AM47" s="4"/>
      <c r="AN47" s="14"/>
      <c r="AO47" s="13"/>
      <c r="AP47" s="3"/>
      <c r="AQ47" s="4"/>
      <c r="AR47" s="14"/>
      <c r="AS47" s="13"/>
      <c r="AT47" s="3"/>
      <c r="AU47" s="4"/>
      <c r="AV47" s="14"/>
      <c r="AW47" s="13"/>
      <c r="AX47" s="3"/>
      <c r="AY47" s="4"/>
      <c r="AZ47" s="14"/>
    </row>
    <row r="48" spans="1:52" ht="15" x14ac:dyDescent="0.2">
      <c r="A48" s="22"/>
      <c r="B48" s="55"/>
      <c r="C48" s="57"/>
      <c r="D48" s="19" t="s">
        <v>14</v>
      </c>
      <c r="E48" s="12"/>
      <c r="F48" s="3"/>
      <c r="G48" s="3"/>
      <c r="H48" s="11"/>
      <c r="I48" s="12"/>
      <c r="J48" s="3"/>
      <c r="K48" s="3"/>
      <c r="L48" s="11"/>
      <c r="M48" s="13"/>
      <c r="N48" s="3"/>
      <c r="O48" s="4"/>
      <c r="P48" s="14"/>
      <c r="Q48" s="13"/>
      <c r="R48" s="3"/>
      <c r="S48" s="4"/>
      <c r="T48" s="11"/>
      <c r="U48" s="13"/>
      <c r="V48" s="3"/>
      <c r="W48" s="4"/>
      <c r="X48" s="14"/>
      <c r="Y48" s="13"/>
      <c r="Z48" s="3"/>
      <c r="AA48" s="4"/>
      <c r="AB48" s="11"/>
      <c r="AC48" s="13"/>
      <c r="AD48" s="3"/>
      <c r="AE48" s="4"/>
      <c r="AF48" s="14"/>
      <c r="AG48" s="13"/>
      <c r="AH48" s="3"/>
      <c r="AI48" s="4"/>
      <c r="AJ48" s="14"/>
      <c r="AK48" s="13"/>
      <c r="AL48" s="3"/>
      <c r="AM48" s="4"/>
      <c r="AN48" s="14"/>
      <c r="AO48" s="13"/>
      <c r="AP48" s="3"/>
      <c r="AQ48" s="4"/>
      <c r="AR48" s="14"/>
      <c r="AS48" s="13"/>
      <c r="AT48" s="3"/>
      <c r="AU48" s="4"/>
      <c r="AV48" s="14"/>
      <c r="AW48" s="13"/>
      <c r="AX48" s="3"/>
      <c r="AY48" s="4"/>
      <c r="AZ48" s="14"/>
    </row>
    <row r="49" spans="1:52" ht="15" x14ac:dyDescent="0.2">
      <c r="A49" s="21"/>
      <c r="B49" s="54"/>
      <c r="C49" s="56"/>
      <c r="D49" s="18" t="s">
        <v>13</v>
      </c>
      <c r="E49" s="12"/>
      <c r="F49" s="3"/>
      <c r="G49" s="3"/>
      <c r="H49" s="11"/>
      <c r="I49" s="12"/>
      <c r="J49" s="3"/>
      <c r="K49" s="3"/>
      <c r="L49" s="11"/>
      <c r="M49" s="13"/>
      <c r="N49" s="3"/>
      <c r="O49" s="3"/>
      <c r="P49" s="14"/>
      <c r="Q49" s="13"/>
      <c r="R49" s="4"/>
      <c r="S49" s="4"/>
      <c r="T49" s="14"/>
      <c r="U49" s="13"/>
      <c r="V49" s="3"/>
      <c r="W49" s="3"/>
      <c r="X49" s="14"/>
      <c r="Y49" s="13"/>
      <c r="Z49" s="4"/>
      <c r="AA49" s="4"/>
      <c r="AB49" s="14"/>
      <c r="AC49" s="13"/>
      <c r="AD49" s="3"/>
      <c r="AE49" s="3"/>
      <c r="AF49" s="14"/>
      <c r="AG49" s="13"/>
      <c r="AH49" s="4"/>
      <c r="AI49" s="4"/>
      <c r="AJ49" s="14"/>
      <c r="AK49" s="13"/>
      <c r="AL49" s="4"/>
      <c r="AM49" s="4"/>
      <c r="AN49" s="14"/>
      <c r="AO49" s="13"/>
      <c r="AP49" s="4"/>
      <c r="AQ49" s="4"/>
      <c r="AR49" s="14"/>
      <c r="AS49" s="13"/>
      <c r="AT49" s="4"/>
      <c r="AU49" s="4"/>
      <c r="AV49" s="14"/>
      <c r="AW49" s="13"/>
      <c r="AX49" s="4"/>
      <c r="AY49" s="4"/>
      <c r="AZ49" s="14"/>
    </row>
    <row r="50" spans="1:52" ht="15" x14ac:dyDescent="0.2">
      <c r="A50" s="22"/>
      <c r="B50" s="55"/>
      <c r="C50" s="57"/>
      <c r="D50" s="19" t="s">
        <v>14</v>
      </c>
      <c r="E50" s="12"/>
      <c r="F50" s="3"/>
      <c r="G50" s="3"/>
      <c r="H50" s="11"/>
      <c r="I50" s="12"/>
      <c r="J50" s="3"/>
      <c r="K50" s="3"/>
      <c r="L50" s="11"/>
      <c r="M50" s="13"/>
      <c r="N50" s="3"/>
      <c r="O50" s="3"/>
      <c r="P50" s="14"/>
      <c r="Q50" s="13"/>
      <c r="R50" s="4"/>
      <c r="S50" s="4"/>
      <c r="T50" s="14"/>
      <c r="U50" s="13"/>
      <c r="V50" s="3"/>
      <c r="W50" s="3"/>
      <c r="X50" s="14"/>
      <c r="Y50" s="13"/>
      <c r="Z50" s="4"/>
      <c r="AA50" s="4"/>
      <c r="AB50" s="14"/>
      <c r="AC50" s="13"/>
      <c r="AD50" s="3"/>
      <c r="AE50" s="3"/>
      <c r="AF50" s="14"/>
      <c r="AG50" s="13"/>
      <c r="AH50" s="4"/>
      <c r="AI50" s="4"/>
      <c r="AJ50" s="14"/>
      <c r="AK50" s="13"/>
      <c r="AL50" s="4"/>
      <c r="AM50" s="4"/>
      <c r="AN50" s="14"/>
      <c r="AO50" s="13"/>
      <c r="AP50" s="4"/>
      <c r="AQ50" s="4"/>
      <c r="AR50" s="14"/>
      <c r="AS50" s="13"/>
      <c r="AT50" s="4"/>
      <c r="AU50" s="4"/>
      <c r="AV50" s="14"/>
      <c r="AW50" s="13"/>
      <c r="AX50" s="4"/>
      <c r="AY50" s="4"/>
      <c r="AZ50" s="14"/>
    </row>
    <row r="51" spans="1:52" ht="15" x14ac:dyDescent="0.2">
      <c r="A51" s="21"/>
      <c r="B51" s="54"/>
      <c r="C51" s="56"/>
      <c r="D51" s="18" t="s">
        <v>13</v>
      </c>
      <c r="E51" s="12"/>
      <c r="F51" s="3"/>
      <c r="G51" s="3"/>
      <c r="H51" s="11"/>
      <c r="I51" s="12"/>
      <c r="J51" s="3"/>
      <c r="K51" s="3"/>
      <c r="L51" s="11"/>
      <c r="M51" s="12"/>
      <c r="N51" s="3"/>
      <c r="O51" s="3"/>
      <c r="P51" s="14"/>
      <c r="Q51" s="13"/>
      <c r="R51" s="4"/>
      <c r="S51" s="4"/>
      <c r="T51" s="14"/>
      <c r="U51" s="13"/>
      <c r="V51" s="3"/>
      <c r="W51" s="3"/>
      <c r="X51" s="14"/>
      <c r="Y51" s="13"/>
      <c r="Z51" s="4"/>
      <c r="AA51" s="4"/>
      <c r="AB51" s="14"/>
      <c r="AC51" s="13"/>
      <c r="AD51" s="3"/>
      <c r="AE51" s="3"/>
      <c r="AF51" s="14"/>
      <c r="AG51" s="13"/>
      <c r="AH51" s="4"/>
      <c r="AI51" s="4"/>
      <c r="AJ51" s="14"/>
      <c r="AK51" s="13"/>
      <c r="AL51" s="4"/>
      <c r="AM51" s="4"/>
      <c r="AN51" s="14"/>
      <c r="AO51" s="13"/>
      <c r="AP51" s="4"/>
      <c r="AQ51" s="4"/>
      <c r="AR51" s="14"/>
      <c r="AS51" s="13"/>
      <c r="AT51" s="4"/>
      <c r="AU51" s="4"/>
      <c r="AV51" s="14"/>
      <c r="AW51" s="13"/>
      <c r="AX51" s="4"/>
      <c r="AY51" s="4"/>
      <c r="AZ51" s="14"/>
    </row>
    <row r="52" spans="1:52" ht="15" x14ac:dyDescent="0.2">
      <c r="A52" s="22"/>
      <c r="B52" s="55"/>
      <c r="C52" s="57"/>
      <c r="D52" s="19" t="s">
        <v>14</v>
      </c>
      <c r="E52" s="12"/>
      <c r="F52" s="3"/>
      <c r="G52" s="3"/>
      <c r="H52" s="11"/>
      <c r="I52" s="12"/>
      <c r="J52" s="3"/>
      <c r="K52" s="3"/>
      <c r="L52" s="11"/>
      <c r="M52" s="12"/>
      <c r="N52" s="3"/>
      <c r="O52" s="3"/>
      <c r="P52" s="14"/>
      <c r="Q52" s="13"/>
      <c r="R52" s="4"/>
      <c r="S52" s="4"/>
      <c r="T52" s="14"/>
      <c r="U52" s="13"/>
      <c r="V52" s="3"/>
      <c r="W52" s="3"/>
      <c r="X52" s="14"/>
      <c r="Y52" s="13"/>
      <c r="Z52" s="4"/>
      <c r="AA52" s="4"/>
      <c r="AB52" s="14"/>
      <c r="AC52" s="13"/>
      <c r="AD52" s="3"/>
      <c r="AE52" s="3"/>
      <c r="AF52" s="14"/>
      <c r="AG52" s="13"/>
      <c r="AH52" s="4"/>
      <c r="AI52" s="4"/>
      <c r="AJ52" s="14"/>
      <c r="AK52" s="13"/>
      <c r="AL52" s="4"/>
      <c r="AM52" s="4"/>
      <c r="AN52" s="14"/>
      <c r="AO52" s="13"/>
      <c r="AP52" s="4"/>
      <c r="AQ52" s="4"/>
      <c r="AR52" s="14"/>
      <c r="AS52" s="13"/>
      <c r="AT52" s="4"/>
      <c r="AU52" s="4"/>
      <c r="AV52" s="14"/>
      <c r="AW52" s="13"/>
      <c r="AX52" s="4"/>
      <c r="AY52" s="4"/>
      <c r="AZ52" s="14"/>
    </row>
    <row r="53" spans="1:52" ht="15" x14ac:dyDescent="0.2">
      <c r="A53" s="21"/>
      <c r="B53" s="54"/>
      <c r="C53" s="56"/>
      <c r="D53" s="18" t="s">
        <v>13</v>
      </c>
      <c r="E53" s="12"/>
      <c r="F53" s="3"/>
      <c r="G53" s="3"/>
      <c r="H53" s="11"/>
      <c r="I53" s="12"/>
      <c r="J53" s="3"/>
      <c r="K53" s="3"/>
      <c r="L53" s="11"/>
      <c r="M53" s="13"/>
      <c r="N53" s="3"/>
      <c r="O53" s="3"/>
      <c r="P53" s="14"/>
      <c r="Q53" s="13"/>
      <c r="R53" s="4"/>
      <c r="S53" s="4"/>
      <c r="T53" s="14"/>
      <c r="U53" s="13"/>
      <c r="V53" s="3"/>
      <c r="W53" s="3"/>
      <c r="X53" s="14"/>
      <c r="Y53" s="13"/>
      <c r="Z53" s="4"/>
      <c r="AA53" s="4"/>
      <c r="AB53" s="14"/>
      <c r="AC53" s="13"/>
      <c r="AD53" s="3"/>
      <c r="AE53" s="3"/>
      <c r="AF53" s="14"/>
      <c r="AG53" s="13"/>
      <c r="AH53" s="4"/>
      <c r="AI53" s="4"/>
      <c r="AJ53" s="14"/>
      <c r="AK53" s="13"/>
      <c r="AL53" s="4"/>
      <c r="AM53" s="4"/>
      <c r="AN53" s="14"/>
      <c r="AO53" s="13"/>
      <c r="AP53" s="4"/>
      <c r="AQ53" s="4"/>
      <c r="AR53" s="14"/>
      <c r="AS53" s="13"/>
      <c r="AT53" s="4"/>
      <c r="AU53" s="4"/>
      <c r="AV53" s="14"/>
      <c r="AW53" s="13"/>
      <c r="AX53" s="4"/>
      <c r="AY53" s="4"/>
      <c r="AZ53" s="14"/>
    </row>
    <row r="54" spans="1:52" ht="15" x14ac:dyDescent="0.2">
      <c r="A54" s="22"/>
      <c r="B54" s="55"/>
      <c r="C54" s="57"/>
      <c r="D54" s="19" t="s">
        <v>14</v>
      </c>
      <c r="E54" s="12"/>
      <c r="F54" s="3"/>
      <c r="G54" s="3"/>
      <c r="H54" s="11"/>
      <c r="I54" s="12"/>
      <c r="J54" s="3"/>
      <c r="K54" s="3"/>
      <c r="L54" s="11"/>
      <c r="M54" s="13"/>
      <c r="N54" s="3"/>
      <c r="O54" s="3"/>
      <c r="P54" s="14"/>
      <c r="Q54" s="13"/>
      <c r="R54" s="4"/>
      <c r="S54" s="4"/>
      <c r="T54" s="14"/>
      <c r="U54" s="13"/>
      <c r="V54" s="3"/>
      <c r="W54" s="3"/>
      <c r="X54" s="14"/>
      <c r="Y54" s="13"/>
      <c r="Z54" s="4"/>
      <c r="AA54" s="4"/>
      <c r="AB54" s="14"/>
      <c r="AC54" s="13"/>
      <c r="AD54" s="3"/>
      <c r="AE54" s="3"/>
      <c r="AF54" s="14"/>
      <c r="AG54" s="13"/>
      <c r="AH54" s="4"/>
      <c r="AI54" s="4"/>
      <c r="AJ54" s="14"/>
      <c r="AK54" s="13"/>
      <c r="AL54" s="4"/>
      <c r="AM54" s="4"/>
      <c r="AN54" s="14"/>
      <c r="AO54" s="13"/>
      <c r="AP54" s="4"/>
      <c r="AQ54" s="4"/>
      <c r="AR54" s="14"/>
      <c r="AS54" s="13"/>
      <c r="AT54" s="4"/>
      <c r="AU54" s="4"/>
      <c r="AV54" s="14"/>
      <c r="AW54" s="13"/>
      <c r="AX54" s="4"/>
      <c r="AY54" s="4"/>
      <c r="AZ54" s="14"/>
    </row>
    <row r="55" spans="1:52" ht="15.75" x14ac:dyDescent="0.2">
      <c r="A55" s="59"/>
      <c r="B55" s="59"/>
      <c r="C55" s="25"/>
      <c r="D55" s="25"/>
      <c r="E55" s="48">
        <f>COUNTIF(E7:H54,"=P")</f>
        <v>0</v>
      </c>
      <c r="F55" s="48"/>
      <c r="G55" s="48"/>
      <c r="H55" s="48"/>
      <c r="I55" s="48">
        <f>COUNTIF(I7:L54,"=P")</f>
        <v>0</v>
      </c>
      <c r="J55" s="48"/>
      <c r="K55" s="48"/>
      <c r="L55" s="48"/>
      <c r="M55" s="48">
        <v>0</v>
      </c>
      <c r="N55" s="48"/>
      <c r="O55" s="48"/>
      <c r="P55" s="48"/>
      <c r="Q55" s="48">
        <f>COUNTIF(Q7:T54,"=P")</f>
        <v>2</v>
      </c>
      <c r="R55" s="48"/>
      <c r="S55" s="48"/>
      <c r="T55" s="48"/>
      <c r="U55" s="48">
        <f>COUNTIF(U7:X54,"=P")</f>
        <v>2</v>
      </c>
      <c r="V55" s="48"/>
      <c r="W55" s="48"/>
      <c r="X55" s="48"/>
      <c r="Y55" s="48">
        <f>COUNTIF(Y7:AB54,"=P")</f>
        <v>0</v>
      </c>
      <c r="Z55" s="48"/>
      <c r="AA55" s="48"/>
      <c r="AB55" s="48"/>
      <c r="AC55" s="48">
        <f>COUNTIF(AC7:AF54,"=P")</f>
        <v>1</v>
      </c>
      <c r="AD55" s="48"/>
      <c r="AE55" s="48"/>
      <c r="AF55" s="48"/>
      <c r="AG55" s="48">
        <f>COUNTIF(AG7:AJ54,"=P")</f>
        <v>0</v>
      </c>
      <c r="AH55" s="48"/>
      <c r="AI55" s="48"/>
      <c r="AJ55" s="48"/>
      <c r="AK55" s="48">
        <f>COUNTIF(AK7:AN54,"=P")</f>
        <v>0</v>
      </c>
      <c r="AL55" s="48"/>
      <c r="AM55" s="48"/>
      <c r="AN55" s="48"/>
      <c r="AO55" s="48">
        <f>COUNTIF(AO7:AR54,"=P")</f>
        <v>0</v>
      </c>
      <c r="AP55" s="48"/>
      <c r="AQ55" s="48"/>
      <c r="AR55" s="48"/>
      <c r="AS55" s="48">
        <f>COUNTIF(AS7:AV54,"=P")</f>
        <v>0</v>
      </c>
      <c r="AT55" s="48"/>
      <c r="AU55" s="48"/>
      <c r="AV55" s="48"/>
      <c r="AW55" s="48">
        <f>COUNTIF(AW7:AZ54,"=P")</f>
        <v>0</v>
      </c>
      <c r="AX55" s="48"/>
      <c r="AY55" s="48"/>
      <c r="AZ55" s="48"/>
    </row>
    <row r="56" spans="1:52" ht="15.75" x14ac:dyDescent="0.2">
      <c r="A56" s="59"/>
      <c r="B56" s="59"/>
      <c r="C56" s="25"/>
      <c r="D56" s="25"/>
      <c r="E56" s="48">
        <f>COUNTIF(E7:H54,"e")</f>
        <v>0</v>
      </c>
      <c r="F56" s="48"/>
      <c r="G56" s="48"/>
      <c r="H56" s="48"/>
      <c r="I56" s="48">
        <f>COUNTIF(I7:L54,"E")</f>
        <v>0</v>
      </c>
      <c r="J56" s="48"/>
      <c r="K56" s="48"/>
      <c r="L56" s="48"/>
      <c r="M56" s="48">
        <f>COUNTIF(M7:P54,"E")</f>
        <v>0</v>
      </c>
      <c r="N56" s="48"/>
      <c r="O56" s="48"/>
      <c r="P56" s="48"/>
      <c r="Q56" s="48">
        <f>COUNTIF(Q7:T54,"E")</f>
        <v>2</v>
      </c>
      <c r="R56" s="48"/>
      <c r="S56" s="48"/>
      <c r="T56" s="48"/>
      <c r="U56" s="48">
        <f>COUNTIF(U7:X54,"E")</f>
        <v>2</v>
      </c>
      <c r="V56" s="48"/>
      <c r="W56" s="48"/>
      <c r="X56" s="48"/>
      <c r="Y56" s="48">
        <f>COUNTIF(Y7:AB54,"E")</f>
        <v>0</v>
      </c>
      <c r="Z56" s="48"/>
      <c r="AA56" s="48"/>
      <c r="AB56" s="48"/>
      <c r="AC56" s="48">
        <f>COUNTIF(AC7:AF54,"E")</f>
        <v>0</v>
      </c>
      <c r="AD56" s="48"/>
      <c r="AE56" s="48"/>
      <c r="AF56" s="48"/>
      <c r="AG56" s="48">
        <f>COUNTIF(AG7:AJ54,"E")</f>
        <v>0</v>
      </c>
      <c r="AH56" s="48"/>
      <c r="AI56" s="48"/>
      <c r="AJ56" s="48"/>
      <c r="AK56" s="48">
        <f>COUNTIF(AK7:AN54,"E")</f>
        <v>0</v>
      </c>
      <c r="AL56" s="48"/>
      <c r="AM56" s="48"/>
      <c r="AN56" s="48"/>
      <c r="AO56" s="48">
        <f>COUNTIF(AO7:AR54,"E")</f>
        <v>0</v>
      </c>
      <c r="AP56" s="48"/>
      <c r="AQ56" s="48"/>
      <c r="AR56" s="48"/>
      <c r="AS56" s="48">
        <f>COUNTIF(AS7:AV54,"E")</f>
        <v>0</v>
      </c>
      <c r="AT56" s="48"/>
      <c r="AU56" s="48"/>
      <c r="AV56" s="48"/>
      <c r="AW56" s="48">
        <f>COUNTIF(AW7:AZ54,"E")</f>
        <v>0</v>
      </c>
      <c r="AX56" s="48"/>
      <c r="AY56" s="48"/>
      <c r="AZ56" s="48"/>
    </row>
    <row r="57" spans="1:52" ht="15.75" x14ac:dyDescent="0.25">
      <c r="A57" s="59"/>
      <c r="B57" s="59"/>
      <c r="C57" s="25"/>
      <c r="D57" s="25"/>
      <c r="E57" s="49" t="e">
        <f>+(E56/E55)*100</f>
        <v>#DIV/0!</v>
      </c>
      <c r="F57" s="49"/>
      <c r="G57" s="49"/>
      <c r="H57" s="49"/>
      <c r="I57" s="49" t="e">
        <f>+(I56/I55)*100</f>
        <v>#DIV/0!</v>
      </c>
      <c r="J57" s="49"/>
      <c r="K57" s="49"/>
      <c r="L57" s="49"/>
      <c r="M57" s="49">
        <v>0</v>
      </c>
      <c r="N57" s="49"/>
      <c r="O57" s="49"/>
      <c r="P57" s="49"/>
      <c r="Q57" s="49">
        <f>+(Q56/Q55)*100</f>
        <v>100</v>
      </c>
      <c r="R57" s="49"/>
      <c r="S57" s="49"/>
      <c r="T57" s="49"/>
      <c r="U57" s="49">
        <f>+(U56/U55)*100</f>
        <v>100</v>
      </c>
      <c r="V57" s="49"/>
      <c r="W57" s="49"/>
      <c r="X57" s="49"/>
      <c r="Y57" s="49" t="e">
        <f>+(Y56/Y55)*100</f>
        <v>#DIV/0!</v>
      </c>
      <c r="Z57" s="49"/>
      <c r="AA57" s="49"/>
      <c r="AB57" s="49"/>
      <c r="AC57" s="49">
        <f>+(AC56/AC55)*100</f>
        <v>0</v>
      </c>
      <c r="AD57" s="49"/>
      <c r="AE57" s="49"/>
      <c r="AF57" s="49"/>
      <c r="AG57" s="49" t="e">
        <f>+(AG56/AG55)*100</f>
        <v>#DIV/0!</v>
      </c>
      <c r="AH57" s="49"/>
      <c r="AI57" s="49"/>
      <c r="AJ57" s="49"/>
      <c r="AK57" s="49" t="e">
        <f>+(AK56/AK55)*100</f>
        <v>#DIV/0!</v>
      </c>
      <c r="AL57" s="49"/>
      <c r="AM57" s="49"/>
      <c r="AN57" s="49"/>
      <c r="AO57" s="49" t="e">
        <f>+(AO56/AO55)*100</f>
        <v>#DIV/0!</v>
      </c>
      <c r="AP57" s="49"/>
      <c r="AQ57" s="49"/>
      <c r="AR57" s="49"/>
      <c r="AS57" s="49" t="e">
        <f>+(AS56/AS55)*100</f>
        <v>#DIV/0!</v>
      </c>
      <c r="AT57" s="49"/>
      <c r="AU57" s="49"/>
      <c r="AV57" s="49"/>
      <c r="AW57" s="49" t="e">
        <f>+(AW56/AW55)*100</f>
        <v>#DIV/0!</v>
      </c>
      <c r="AX57" s="49"/>
      <c r="AY57" s="49"/>
      <c r="AZ57" s="49"/>
    </row>
    <row r="58" spans="1:52" ht="12.75" x14ac:dyDescent="0.2"/>
    <row r="59" spans="1:52" ht="12.75" x14ac:dyDescent="0.2"/>
    <row r="60" spans="1:52" ht="12.75" x14ac:dyDescent="0.2">
      <c r="A60" s="9"/>
    </row>
    <row r="61" spans="1:52" ht="12.75" x14ac:dyDescent="0.2">
      <c r="A61" s="9" t="s">
        <v>18</v>
      </c>
      <c r="B61" s="15" t="s">
        <v>15</v>
      </c>
    </row>
    <row r="62" spans="1:52" ht="12.75" x14ac:dyDescent="0.2">
      <c r="A62" s="8" t="s">
        <v>19</v>
      </c>
    </row>
    <row r="63" spans="1:52" ht="12.75" x14ac:dyDescent="0.2"/>
    <row r="64" spans="1:52" ht="12.75" x14ac:dyDescent="0.2"/>
    <row r="65" spans="2:38" ht="12.75" x14ac:dyDescent="0.2"/>
    <row r="66" spans="2:38" ht="12.75" x14ac:dyDescent="0.2"/>
    <row r="67" spans="2:38" ht="12.75" x14ac:dyDescent="0.2"/>
    <row r="68" spans="2:38" ht="12.75" x14ac:dyDescent="0.2"/>
    <row r="69" spans="2:38" ht="12.75" x14ac:dyDescent="0.2"/>
    <row r="70" spans="2:38" s="8" customFormat="1" ht="12.75" x14ac:dyDescent="0.2">
      <c r="B70" s="15"/>
      <c r="C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s="8" customFormat="1" ht="12.75" x14ac:dyDescent="0.2">
      <c r="B71" s="15"/>
      <c r="C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s="8" customFormat="1" ht="12.75" x14ac:dyDescent="0.2">
      <c r="B72" s="15"/>
      <c r="C72" s="15"/>
      <c r="D72" s="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s="8" customFormat="1" ht="12.75" x14ac:dyDescent="0.2">
      <c r="B73" s="15"/>
      <c r="C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s="8" customFormat="1" ht="12.75" x14ac:dyDescent="0.2">
      <c r="B74" s="15"/>
      <c r="C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s="8" customFormat="1" ht="12.75" x14ac:dyDescent="0.2">
      <c r="B75" s="15"/>
      <c r="C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s="8" customFormat="1" ht="12.75" x14ac:dyDescent="0.2">
      <c r="B76" s="15"/>
      <c r="C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s="8" customFormat="1" ht="12.75" x14ac:dyDescent="0.2">
      <c r="B77" s="15"/>
      <c r="C77" s="15"/>
      <c r="D77" s="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s="8" customFormat="1" ht="12.75" x14ac:dyDescent="0.2">
      <c r="B78" s="15"/>
      <c r="C78" s="15"/>
      <c r="D78" s="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s="8" customFormat="1" ht="12.75" x14ac:dyDescent="0.2">
      <c r="B79" s="15"/>
      <c r="C79" s="15"/>
      <c r="D79" s="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s="8" customFormat="1" ht="12.75" x14ac:dyDescent="0.2">
      <c r="B80" s="15"/>
      <c r="C80" s="15"/>
      <c r="D80" s="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s="8" customFormat="1" ht="12.75" x14ac:dyDescent="0.2">
      <c r="B81" s="15"/>
      <c r="C81" s="15"/>
      <c r="D81" s="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s="8" customFormat="1" ht="12.75" x14ac:dyDescent="0.2">
      <c r="B82" s="15"/>
      <c r="C82" s="15"/>
      <c r="D82" s="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s="8" customFormat="1" ht="12.75" x14ac:dyDescent="0.2">
      <c r="B83" s="15"/>
      <c r="C83" s="15"/>
      <c r="D83" s="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s="8" customFormat="1" ht="12.75" x14ac:dyDescent="0.2">
      <c r="B84" s="15"/>
      <c r="C84" s="15"/>
      <c r="D84" s="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s="8" customFormat="1" ht="12.75" x14ac:dyDescent="0.2">
      <c r="B85" s="15"/>
      <c r="C85" s="15"/>
      <c r="D85" s="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s="8" customFormat="1" ht="12.75" x14ac:dyDescent="0.2">
      <c r="B86" s="15"/>
      <c r="C86" s="15"/>
      <c r="D86" s="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s="8" customFormat="1" ht="12.75" x14ac:dyDescent="0.2">
      <c r="B87" s="15"/>
      <c r="C87" s="15"/>
      <c r="D87" s="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s="8" customFormat="1" ht="12.75" x14ac:dyDescent="0.2">
      <c r="B88" s="15"/>
      <c r="C88" s="15"/>
      <c r="D88" s="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s="8" customFormat="1" ht="12.75" x14ac:dyDescent="0.2">
      <c r="B89" s="15"/>
      <c r="C89" s="15"/>
      <c r="D89" s="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s="8" customFormat="1" ht="12.75" x14ac:dyDescent="0.2">
      <c r="B90" s="15"/>
      <c r="C90" s="15"/>
      <c r="D90" s="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s="8" customFormat="1" ht="12.75" x14ac:dyDescent="0.2">
      <c r="B91" s="15"/>
      <c r="C91" s="15"/>
      <c r="D91" s="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s="8" customFormat="1" ht="12.75" x14ac:dyDescent="0.2">
      <c r="B92" s="15"/>
      <c r="C92" s="15"/>
      <c r="D92" s="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s="8" customFormat="1" ht="12.75" x14ac:dyDescent="0.2">
      <c r="B93" s="15"/>
      <c r="C93" s="15"/>
      <c r="D93" s="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s="8" customFormat="1" ht="12.75" x14ac:dyDescent="0.2">
      <c r="B94" s="15"/>
      <c r="C94" s="15"/>
      <c r="D94" s="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s="8" customFormat="1" ht="12.75" x14ac:dyDescent="0.2">
      <c r="B95" s="15"/>
      <c r="C95" s="15"/>
      <c r="D95" s="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s="8" customFormat="1" ht="12.75" x14ac:dyDescent="0.2">
      <c r="B96" s="15"/>
      <c r="C96" s="15"/>
      <c r="D96" s="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s="8" customFormat="1" ht="12.75" x14ac:dyDescent="0.2">
      <c r="B97" s="15"/>
      <c r="C97" s="15"/>
      <c r="D97" s="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s="8" customFormat="1" ht="12.75" x14ac:dyDescent="0.2">
      <c r="B98" s="15"/>
      <c r="C98" s="15"/>
      <c r="D98" s="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s="8" customFormat="1" ht="12.75" x14ac:dyDescent="0.2">
      <c r="B99" s="15"/>
      <c r="C99" s="15"/>
      <c r="D99" s="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s="8" customFormat="1" ht="12.75" x14ac:dyDescent="0.2">
      <c r="B100" s="15"/>
      <c r="C100" s="15"/>
      <c r="D100" s="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s="8" customFormat="1" ht="12.75" x14ac:dyDescent="0.2">
      <c r="B101" s="15"/>
      <c r="C101" s="15"/>
      <c r="D101" s="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s="8" customFormat="1" ht="12.75" x14ac:dyDescent="0.2">
      <c r="B102" s="15"/>
      <c r="C102" s="15"/>
      <c r="D102" s="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s="8" customFormat="1" ht="12.75" x14ac:dyDescent="0.2">
      <c r="B103" s="15"/>
      <c r="C103" s="15"/>
      <c r="D103" s="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s="8" customFormat="1" ht="12.75" x14ac:dyDescent="0.2">
      <c r="B104" s="15"/>
      <c r="C104" s="15"/>
      <c r="D104" s="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s="8" customFormat="1" ht="12.75" x14ac:dyDescent="0.2">
      <c r="B105" s="15"/>
      <c r="C105" s="15"/>
      <c r="D105" s="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s="8" customFormat="1" ht="12.75" x14ac:dyDescent="0.2">
      <c r="B106" s="15"/>
      <c r="C106" s="15"/>
      <c r="D106" s="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s="8" customFormat="1" ht="12.75" x14ac:dyDescent="0.2">
      <c r="B107" s="15"/>
      <c r="C107" s="15"/>
      <c r="D107" s="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s="8" customFormat="1" ht="12.75" x14ac:dyDescent="0.2">
      <c r="B108" s="15"/>
      <c r="C108" s="15"/>
      <c r="D108" s="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s="8" customFormat="1" ht="12.75" x14ac:dyDescent="0.2">
      <c r="B109" s="15"/>
      <c r="C109" s="15"/>
      <c r="D109" s="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s="8" customFormat="1" ht="12.75" x14ac:dyDescent="0.2">
      <c r="B110" s="15"/>
      <c r="C110" s="15"/>
      <c r="D110" s="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s="8" customFormat="1" ht="12.75" x14ac:dyDescent="0.2">
      <c r="B111" s="15"/>
      <c r="C111" s="15"/>
      <c r="D111" s="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s="8" customFormat="1" ht="12.75" x14ac:dyDescent="0.2">
      <c r="B112" s="15"/>
      <c r="C112" s="15"/>
      <c r="D112" s="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s="8" customFormat="1" ht="12.75" x14ac:dyDescent="0.2">
      <c r="B113" s="15"/>
      <c r="C113" s="15"/>
      <c r="D113" s="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s="8" customFormat="1" ht="12.75" x14ac:dyDescent="0.2">
      <c r="B114" s="15"/>
      <c r="C114" s="15"/>
      <c r="D114" s="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s="8" customFormat="1" ht="12.75" x14ac:dyDescent="0.2">
      <c r="B115" s="15"/>
      <c r="C115" s="15"/>
      <c r="D115" s="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s="8" customFormat="1" ht="12.75" x14ac:dyDescent="0.2">
      <c r="B116" s="15"/>
      <c r="C116" s="15"/>
      <c r="D116" s="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s="8" customFormat="1" ht="12.75" x14ac:dyDescent="0.2">
      <c r="B117" s="15"/>
      <c r="C117" s="15"/>
      <c r="D117" s="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s="8" customFormat="1" ht="12.75" x14ac:dyDescent="0.2">
      <c r="B118" s="15"/>
      <c r="C118" s="15"/>
      <c r="D118" s="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s="8" customFormat="1" ht="12.75" x14ac:dyDescent="0.2">
      <c r="B119" s="15"/>
      <c r="C119" s="15"/>
      <c r="D119" s="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s="8" customFormat="1" ht="12.75" x14ac:dyDescent="0.2">
      <c r="B120" s="15"/>
      <c r="C120" s="15"/>
      <c r="D120" s="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s="8" customFormat="1" ht="12.75" x14ac:dyDescent="0.2">
      <c r="B121" s="15"/>
      <c r="C121" s="15"/>
      <c r="D121" s="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s="8" customFormat="1" ht="12.75" x14ac:dyDescent="0.2">
      <c r="B122" s="15"/>
      <c r="C122" s="15"/>
      <c r="D122" s="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s="8" customFormat="1" ht="12.75" x14ac:dyDescent="0.2">
      <c r="B123" s="15"/>
      <c r="C123" s="15"/>
      <c r="D123" s="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s="8" customFormat="1" ht="12.75" x14ac:dyDescent="0.2">
      <c r="B124" s="15"/>
      <c r="C124" s="15"/>
      <c r="D124" s="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s="8" customFormat="1" ht="12.75" x14ac:dyDescent="0.2">
      <c r="B125" s="15"/>
      <c r="C125" s="15"/>
      <c r="D125" s="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s="8" customFormat="1" ht="12.75" x14ac:dyDescent="0.2">
      <c r="B126" s="15"/>
      <c r="C126" s="15"/>
      <c r="D126" s="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s="8" customFormat="1" ht="12.75" x14ac:dyDescent="0.2">
      <c r="B127" s="15"/>
      <c r="C127" s="15"/>
      <c r="D127" s="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s="8" customFormat="1" ht="12.75" x14ac:dyDescent="0.2">
      <c r="B128" s="15"/>
      <c r="C128" s="15"/>
      <c r="D128" s="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s="8" customFormat="1" ht="12.75" x14ac:dyDescent="0.2">
      <c r="B129" s="15"/>
      <c r="C129" s="15"/>
      <c r="D129" s="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s="8" customFormat="1" ht="12.75" x14ac:dyDescent="0.2">
      <c r="B130" s="15"/>
      <c r="C130" s="15"/>
      <c r="D130" s="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s="8" customFormat="1" ht="12.75" x14ac:dyDescent="0.2">
      <c r="B131" s="15"/>
      <c r="C131" s="15"/>
      <c r="D131" s="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s="8" customFormat="1" ht="12.75" x14ac:dyDescent="0.2">
      <c r="B132" s="15"/>
      <c r="C132" s="15"/>
      <c r="D132" s="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s="8" customFormat="1" ht="12.75" x14ac:dyDescent="0.2">
      <c r="B133" s="15"/>
      <c r="C133" s="15"/>
      <c r="D133" s="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s="8" customFormat="1" ht="12.75" x14ac:dyDescent="0.2">
      <c r="B134" s="15"/>
      <c r="C134" s="15"/>
      <c r="D134" s="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s="8" customFormat="1" ht="12.75" x14ac:dyDescent="0.2">
      <c r="B135" s="15"/>
      <c r="C135" s="15"/>
      <c r="D135" s="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s="8" customFormat="1" ht="12.75" x14ac:dyDescent="0.2">
      <c r="B136" s="15"/>
      <c r="C136" s="15"/>
      <c r="D136" s="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s="8" customFormat="1" ht="12.75" x14ac:dyDescent="0.2">
      <c r="B137" s="15"/>
      <c r="C137" s="15"/>
      <c r="D137" s="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s="8" customFormat="1" ht="12.75" x14ac:dyDescent="0.2">
      <c r="B138" s="15"/>
      <c r="C138" s="15"/>
      <c r="D138" s="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s="8" customFormat="1" ht="12.75" x14ac:dyDescent="0.2">
      <c r="B139" s="15"/>
      <c r="C139" s="15"/>
      <c r="D139" s="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s="8" customFormat="1" ht="12.75" x14ac:dyDescent="0.2">
      <c r="B140" s="15"/>
      <c r="C140" s="15"/>
      <c r="D140" s="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s="8" customFormat="1" ht="12.75" x14ac:dyDescent="0.2">
      <c r="B141" s="15"/>
      <c r="C141" s="15"/>
      <c r="D141" s="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s="8" customFormat="1" ht="12.75" x14ac:dyDescent="0.2">
      <c r="B142" s="15"/>
      <c r="C142" s="15"/>
      <c r="D142" s="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s="8" customFormat="1" ht="12.75" x14ac:dyDescent="0.2">
      <c r="B143" s="15"/>
      <c r="C143" s="15"/>
      <c r="D143" s="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s="8" customFormat="1" ht="12.75" x14ac:dyDescent="0.2">
      <c r="B144" s="15"/>
      <c r="C144" s="15"/>
      <c r="D144" s="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s="8" customFormat="1" ht="12.75" x14ac:dyDescent="0.2">
      <c r="B145" s="15"/>
      <c r="C145" s="15"/>
      <c r="D145" s="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s="8" customFormat="1" ht="12.75" x14ac:dyDescent="0.2">
      <c r="B146" s="15"/>
      <c r="C146" s="15"/>
      <c r="D146" s="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s="8" customFormat="1" ht="12.75" x14ac:dyDescent="0.2">
      <c r="B147" s="15"/>
      <c r="C147" s="15"/>
      <c r="D147" s="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s="8" customFormat="1" ht="12.75" x14ac:dyDescent="0.2">
      <c r="B148" s="15"/>
      <c r="C148" s="15"/>
      <c r="D148" s="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s="8" customFormat="1" ht="12.75" x14ac:dyDescent="0.2">
      <c r="B149" s="15"/>
      <c r="C149" s="15"/>
      <c r="D149" s="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s="8" customFormat="1" ht="12.75" x14ac:dyDescent="0.2">
      <c r="B150" s="15"/>
      <c r="C150" s="15"/>
      <c r="D150" s="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s="8" customFormat="1" ht="12.75" x14ac:dyDescent="0.2">
      <c r="B151" s="15"/>
      <c r="C151" s="15"/>
      <c r="D151" s="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s="8" customFormat="1" ht="12.75" x14ac:dyDescent="0.2">
      <c r="B152" s="15"/>
      <c r="C152" s="15"/>
      <c r="D152" s="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s="8" customFormat="1" ht="12.75" x14ac:dyDescent="0.2">
      <c r="B153" s="15"/>
      <c r="C153" s="15"/>
      <c r="D153" s="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s="8" customFormat="1" ht="12.75" x14ac:dyDescent="0.2">
      <c r="B154" s="15"/>
      <c r="C154" s="15"/>
      <c r="D154" s="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s="8" customFormat="1" ht="12.75" x14ac:dyDescent="0.2">
      <c r="B155" s="15"/>
      <c r="C155" s="15"/>
      <c r="D155" s="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s="8" customFormat="1" ht="12.75" x14ac:dyDescent="0.2">
      <c r="B156" s="15"/>
      <c r="C156" s="15"/>
      <c r="D156" s="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s="8" customFormat="1" ht="12.75" x14ac:dyDescent="0.2">
      <c r="B157" s="15"/>
      <c r="C157" s="15"/>
      <c r="D157" s="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s="8" customFormat="1" ht="12.75" x14ac:dyDescent="0.2">
      <c r="B158" s="15"/>
      <c r="C158" s="15"/>
      <c r="D158" s="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s="8" customFormat="1" ht="12.75" x14ac:dyDescent="0.2">
      <c r="B159" s="15"/>
      <c r="C159" s="15"/>
      <c r="D159" s="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s="8" customFormat="1" ht="12.75" x14ac:dyDescent="0.2">
      <c r="B160" s="15"/>
      <c r="C160" s="15"/>
      <c r="D160" s="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s="8" customFormat="1" ht="12.75" x14ac:dyDescent="0.2">
      <c r="B161" s="15"/>
      <c r="C161" s="15"/>
      <c r="D161" s="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s="8" customFormat="1" ht="12.75" x14ac:dyDescent="0.2">
      <c r="B162" s="15"/>
      <c r="C162" s="15"/>
      <c r="D162" s="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s="8" customFormat="1" ht="12.75" x14ac:dyDescent="0.2">
      <c r="B163" s="15"/>
      <c r="C163" s="15"/>
      <c r="D163" s="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s="8" customFormat="1" ht="12.75" x14ac:dyDescent="0.2">
      <c r="B164" s="15"/>
      <c r="C164" s="15"/>
      <c r="D164" s="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s="8" customFormat="1" ht="12.75" x14ac:dyDescent="0.2">
      <c r="B165" s="15"/>
      <c r="C165" s="15"/>
      <c r="D165" s="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s="8" customFormat="1" ht="12.75" x14ac:dyDescent="0.2">
      <c r="B166" s="15"/>
      <c r="C166" s="15"/>
      <c r="D166" s="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s="8" customFormat="1" ht="12.75" x14ac:dyDescent="0.2">
      <c r="B167" s="15"/>
      <c r="C167" s="15"/>
      <c r="D167" s="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s="8" customFormat="1" ht="12.75" x14ac:dyDescent="0.2">
      <c r="B168" s="15"/>
      <c r="C168" s="15"/>
      <c r="D168" s="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s="8" customFormat="1" ht="12.75" x14ac:dyDescent="0.2">
      <c r="B169" s="15"/>
      <c r="C169" s="15"/>
      <c r="D169" s="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s="8" customFormat="1" ht="12.75" x14ac:dyDescent="0.2">
      <c r="B170" s="15"/>
      <c r="C170" s="15"/>
      <c r="D170" s="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s="8" customFormat="1" ht="12.75" x14ac:dyDescent="0.2">
      <c r="B171" s="15"/>
      <c r="C171" s="15"/>
      <c r="D171" s="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s="8" customFormat="1" ht="12.75" x14ac:dyDescent="0.2">
      <c r="B172" s="15"/>
      <c r="C172" s="15"/>
      <c r="D172" s="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s="8" customFormat="1" ht="12.75" x14ac:dyDescent="0.2">
      <c r="B173" s="15"/>
      <c r="C173" s="15"/>
      <c r="D173" s="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s="8" customFormat="1" ht="12.75" x14ac:dyDescent="0.2">
      <c r="B174" s="15"/>
      <c r="C174" s="15"/>
      <c r="D174" s="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s="8" customFormat="1" ht="12.75" x14ac:dyDescent="0.2">
      <c r="B175" s="15"/>
      <c r="C175" s="15"/>
      <c r="D175" s="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s="8" customFormat="1" ht="12.75" x14ac:dyDescent="0.2">
      <c r="B176" s="15"/>
      <c r="C176" s="15"/>
      <c r="D176" s="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s="8" customFormat="1" ht="12.75" x14ac:dyDescent="0.2">
      <c r="B177" s="15"/>
      <c r="C177" s="15"/>
      <c r="D177" s="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s="8" customFormat="1" ht="12.75" x14ac:dyDescent="0.2">
      <c r="B178" s="15"/>
      <c r="C178" s="15"/>
      <c r="D178" s="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s="8" customFormat="1" ht="12.75" x14ac:dyDescent="0.2">
      <c r="B179" s="15"/>
      <c r="C179" s="15"/>
      <c r="D179" s="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s="8" customFormat="1" ht="12.75" x14ac:dyDescent="0.2">
      <c r="B180" s="15"/>
      <c r="C180" s="15"/>
      <c r="D180" s="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s="8" customFormat="1" ht="12.75" x14ac:dyDescent="0.2">
      <c r="B181" s="15"/>
      <c r="C181" s="15"/>
      <c r="D181" s="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s="8" customFormat="1" ht="12.75" x14ac:dyDescent="0.2">
      <c r="B182" s="15"/>
      <c r="C182" s="15"/>
      <c r="D182" s="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s="8" customFormat="1" ht="12.75" x14ac:dyDescent="0.2">
      <c r="B183" s="15"/>
      <c r="C183" s="15"/>
      <c r="D183" s="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s="8" customFormat="1" ht="12.75" x14ac:dyDescent="0.2">
      <c r="B184" s="15"/>
      <c r="C184" s="15"/>
      <c r="D184" s="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s="8" customFormat="1" ht="12.75" x14ac:dyDescent="0.2">
      <c r="B185" s="15"/>
      <c r="C185" s="15"/>
      <c r="D185" s="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s="8" customFormat="1" ht="12.75" x14ac:dyDescent="0.2">
      <c r="B186" s="15"/>
      <c r="C186" s="15"/>
      <c r="D186" s="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s="8" customFormat="1" ht="12.75" x14ac:dyDescent="0.2">
      <c r="B187" s="15"/>
      <c r="C187" s="15"/>
      <c r="D187" s="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s="8" customFormat="1" ht="12.75" x14ac:dyDescent="0.2">
      <c r="B188" s="15"/>
      <c r="C188" s="15"/>
      <c r="D188" s="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s="8" customFormat="1" ht="12.75" x14ac:dyDescent="0.2">
      <c r="B189" s="15"/>
      <c r="C189" s="15"/>
      <c r="D189" s="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s="8" customFormat="1" ht="12.75" x14ac:dyDescent="0.2">
      <c r="B190" s="15"/>
      <c r="C190" s="15"/>
      <c r="D190" s="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s="8" customFormat="1" ht="12.75" x14ac:dyDescent="0.2">
      <c r="B191" s="15"/>
      <c r="C191" s="15"/>
      <c r="D191" s="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s="8" customFormat="1" ht="12.75" x14ac:dyDescent="0.2">
      <c r="B192" s="15"/>
      <c r="C192" s="15"/>
      <c r="D192" s="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s="8" customFormat="1" ht="12.75" x14ac:dyDescent="0.2">
      <c r="B193" s="15"/>
      <c r="C193" s="15"/>
      <c r="D193" s="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s="8" customFormat="1" ht="12.75" x14ac:dyDescent="0.2">
      <c r="B194" s="15"/>
      <c r="C194" s="15"/>
      <c r="D194" s="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s="8" customFormat="1" ht="12.75" x14ac:dyDescent="0.2">
      <c r="B195" s="15"/>
      <c r="C195" s="15"/>
      <c r="D195" s="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s="8" customFormat="1" ht="12.75" x14ac:dyDescent="0.2">
      <c r="B196" s="15"/>
      <c r="C196" s="15"/>
      <c r="D196" s="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s="8" customFormat="1" ht="12.75" x14ac:dyDescent="0.2">
      <c r="B197" s="15"/>
      <c r="C197" s="15"/>
      <c r="D197" s="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s="8" customFormat="1" ht="12.75" x14ac:dyDescent="0.2">
      <c r="B198" s="15"/>
      <c r="C198" s="15"/>
      <c r="D198" s="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s="8" customFormat="1" ht="12.75" x14ac:dyDescent="0.2">
      <c r="B199" s="15"/>
      <c r="C199" s="15"/>
      <c r="D199" s="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s="8" customFormat="1" ht="12.75" x14ac:dyDescent="0.2">
      <c r="B200" s="15"/>
      <c r="C200" s="15"/>
      <c r="D200" s="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s="8" customFormat="1" ht="12.75" x14ac:dyDescent="0.2">
      <c r="B201" s="15"/>
      <c r="C201" s="15"/>
      <c r="D201" s="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s="8" customFormat="1" ht="12.75" x14ac:dyDescent="0.2">
      <c r="B202" s="15"/>
      <c r="C202" s="15"/>
      <c r="D202" s="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s="8" customFormat="1" ht="12.75" x14ac:dyDescent="0.2">
      <c r="B203" s="15"/>
      <c r="C203" s="15"/>
      <c r="D203" s="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s="8" customFormat="1" ht="12.75" x14ac:dyDescent="0.2">
      <c r="B204" s="15"/>
      <c r="C204" s="15"/>
      <c r="D204" s="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s="8" customFormat="1" ht="12.75" x14ac:dyDescent="0.2">
      <c r="B205" s="15"/>
      <c r="C205" s="15"/>
      <c r="D205" s="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s="8" customFormat="1" ht="12.75" x14ac:dyDescent="0.2">
      <c r="B206" s="15"/>
      <c r="C206" s="15"/>
      <c r="D206" s="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s="8" customFormat="1" ht="12.75" x14ac:dyDescent="0.2">
      <c r="B207" s="15"/>
      <c r="C207" s="15"/>
      <c r="D207" s="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s="8" customFormat="1" ht="12.75" x14ac:dyDescent="0.2">
      <c r="B208" s="15"/>
      <c r="C208" s="15"/>
      <c r="D208" s="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s="8" customFormat="1" ht="12.75" x14ac:dyDescent="0.2">
      <c r="B209" s="15"/>
      <c r="C209" s="15"/>
      <c r="D209" s="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s="8" customFormat="1" ht="12.75" x14ac:dyDescent="0.2">
      <c r="B210" s="15"/>
      <c r="C210" s="15"/>
      <c r="D210" s="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s="8" customFormat="1" ht="12.75" x14ac:dyDescent="0.2">
      <c r="B211" s="15"/>
      <c r="C211" s="15"/>
      <c r="D211" s="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s="8" customFormat="1" ht="12.75" x14ac:dyDescent="0.2">
      <c r="B212" s="15"/>
      <c r="C212" s="15"/>
      <c r="D212" s="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s="8" customFormat="1" ht="12.75" x14ac:dyDescent="0.2">
      <c r="B213" s="15"/>
      <c r="C213" s="15"/>
      <c r="D213" s="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s="8" customFormat="1" ht="12.75" x14ac:dyDescent="0.2">
      <c r="B214" s="15"/>
      <c r="C214" s="15"/>
      <c r="D214" s="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s="8" customFormat="1" ht="12.75" x14ac:dyDescent="0.2">
      <c r="B215" s="15"/>
      <c r="C215" s="15"/>
      <c r="D215" s="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s="8" customFormat="1" ht="12.75" x14ac:dyDescent="0.2">
      <c r="B216" s="15"/>
      <c r="C216" s="15"/>
      <c r="D216" s="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s="8" customFormat="1" ht="12.75" x14ac:dyDescent="0.2">
      <c r="B217" s="15"/>
      <c r="C217" s="15"/>
      <c r="D217" s="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s="8" customFormat="1" ht="12.75" x14ac:dyDescent="0.2">
      <c r="B218" s="15"/>
      <c r="C218" s="15"/>
      <c r="D218" s="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s="8" customFormat="1" ht="12.75" x14ac:dyDescent="0.2">
      <c r="B219" s="15"/>
      <c r="C219" s="15"/>
      <c r="D219" s="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s="8" customFormat="1" ht="12.75" x14ac:dyDescent="0.2">
      <c r="B220" s="15"/>
      <c r="C220" s="15"/>
      <c r="D220" s="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s="8" customFormat="1" ht="12.75" x14ac:dyDescent="0.2">
      <c r="B221" s="15"/>
      <c r="C221" s="15"/>
      <c r="D221" s="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s="8" customFormat="1" ht="12.75" x14ac:dyDescent="0.2">
      <c r="B222" s="15"/>
      <c r="C222" s="15"/>
      <c r="D222" s="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s="8" customFormat="1" ht="12.75" x14ac:dyDescent="0.2">
      <c r="B223" s="15"/>
      <c r="C223" s="15"/>
      <c r="D223" s="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s="8" customFormat="1" ht="12.75" x14ac:dyDescent="0.2">
      <c r="B224" s="15"/>
      <c r="C224" s="15"/>
      <c r="D224" s="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s="8" customFormat="1" ht="12.75" x14ac:dyDescent="0.2">
      <c r="B225" s="15"/>
      <c r="C225" s="15"/>
      <c r="D225" s="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s="8" customFormat="1" ht="12.75" x14ac:dyDescent="0.2">
      <c r="B226" s="15"/>
      <c r="C226" s="15"/>
      <c r="D226" s="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s="8" customFormat="1" ht="12.75" x14ac:dyDescent="0.2">
      <c r="B227" s="15"/>
      <c r="C227" s="15"/>
      <c r="D227" s="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s="8" customFormat="1" ht="12.75" x14ac:dyDescent="0.2">
      <c r="B228" s="15"/>
      <c r="C228" s="15"/>
      <c r="D228" s="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s="8" customFormat="1" ht="12.75" x14ac:dyDescent="0.2">
      <c r="B229" s="15"/>
      <c r="C229" s="15"/>
      <c r="D229" s="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s="8" customFormat="1" ht="12.75" x14ac:dyDescent="0.2">
      <c r="B230" s="15"/>
      <c r="C230" s="15"/>
      <c r="D230" s="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s="8" customFormat="1" ht="12.75" x14ac:dyDescent="0.2">
      <c r="B231" s="15"/>
      <c r="C231" s="15"/>
      <c r="D231" s="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s="8" customFormat="1" ht="12.75" x14ac:dyDescent="0.2">
      <c r="B232" s="15"/>
      <c r="C232" s="15"/>
      <c r="D232" s="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s="8" customFormat="1" ht="12.75" x14ac:dyDescent="0.2">
      <c r="B233" s="15"/>
      <c r="C233" s="15"/>
      <c r="D233" s="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s="8" customFormat="1" ht="12.75" x14ac:dyDescent="0.2">
      <c r="B234" s="15"/>
      <c r="C234" s="15"/>
      <c r="D234" s="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s="8" customFormat="1" ht="12.75" x14ac:dyDescent="0.2">
      <c r="B235" s="15"/>
      <c r="C235" s="15"/>
      <c r="D235" s="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s="8" customFormat="1" ht="12.75" x14ac:dyDescent="0.2">
      <c r="B236" s="15"/>
      <c r="C236" s="15"/>
      <c r="D236" s="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s="8" customFormat="1" ht="12.75" x14ac:dyDescent="0.2">
      <c r="B237" s="15"/>
      <c r="C237" s="15"/>
      <c r="D237" s="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s="8" customFormat="1" ht="12.75" x14ac:dyDescent="0.2">
      <c r="B238" s="15"/>
      <c r="C238" s="15"/>
      <c r="D238" s="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s="8" customFormat="1" ht="12.75" x14ac:dyDescent="0.2">
      <c r="B239" s="15"/>
      <c r="C239" s="15"/>
      <c r="D239" s="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s="8" customFormat="1" ht="12.75" x14ac:dyDescent="0.2">
      <c r="B240" s="15"/>
      <c r="C240" s="15"/>
      <c r="D240" s="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s="8" customFormat="1" ht="12.75" x14ac:dyDescent="0.2">
      <c r="B241" s="15"/>
      <c r="C241" s="15"/>
      <c r="D241" s="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s="8" customFormat="1" ht="12.75" x14ac:dyDescent="0.2">
      <c r="B242" s="15"/>
      <c r="C242" s="15"/>
      <c r="D242" s="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s="8" customFormat="1" ht="12.75" x14ac:dyDescent="0.2">
      <c r="B243" s="15"/>
      <c r="C243" s="15"/>
      <c r="D243" s="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s="8" customFormat="1" ht="12.75" x14ac:dyDescent="0.2">
      <c r="B244" s="15"/>
      <c r="C244" s="15"/>
      <c r="D244" s="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s="8" customFormat="1" ht="12.75" x14ac:dyDescent="0.2">
      <c r="B245" s="15"/>
      <c r="C245" s="15"/>
      <c r="D245" s="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s="8" customFormat="1" ht="12.75" x14ac:dyDescent="0.2">
      <c r="B246" s="15"/>
      <c r="C246" s="15"/>
      <c r="D246" s="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s="8" customFormat="1" ht="12.75" x14ac:dyDescent="0.2">
      <c r="B247" s="15"/>
      <c r="C247" s="15"/>
      <c r="D247" s="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s="8" customFormat="1" ht="12.75" x14ac:dyDescent="0.2">
      <c r="B248" s="15"/>
      <c r="C248" s="15"/>
      <c r="D248" s="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s="8" customFormat="1" ht="12.75" x14ac:dyDescent="0.2">
      <c r="B249" s="15"/>
      <c r="C249" s="15"/>
      <c r="D249" s="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s="8" customFormat="1" ht="12.75" x14ac:dyDescent="0.2">
      <c r="B250" s="15"/>
      <c r="C250" s="15"/>
      <c r="D250" s="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s="8" customFormat="1" ht="12.75" x14ac:dyDescent="0.2">
      <c r="B251" s="15"/>
      <c r="C251" s="15"/>
      <c r="D251" s="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s="8" customFormat="1" ht="12.75" x14ac:dyDescent="0.2">
      <c r="B252" s="15"/>
      <c r="C252" s="15"/>
      <c r="D252" s="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s="8" customFormat="1" ht="12.75" x14ac:dyDescent="0.2">
      <c r="B253" s="15"/>
      <c r="C253" s="15"/>
      <c r="D253" s="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s="8" customFormat="1" ht="12.75" x14ac:dyDescent="0.2">
      <c r="B254" s="15"/>
      <c r="C254" s="15"/>
      <c r="D254" s="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s="8" customFormat="1" ht="12.75" x14ac:dyDescent="0.2">
      <c r="B255" s="15"/>
      <c r="C255" s="15"/>
      <c r="D255" s="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s="8" customFormat="1" ht="12.75" x14ac:dyDescent="0.2">
      <c r="B256" s="15"/>
      <c r="C256" s="15"/>
      <c r="D256" s="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s="8" customFormat="1" ht="12.75" x14ac:dyDescent="0.2">
      <c r="B257" s="15"/>
      <c r="C257" s="15"/>
      <c r="D257" s="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s="8" customFormat="1" ht="12.75" x14ac:dyDescent="0.2">
      <c r="B258" s="15"/>
      <c r="C258" s="15"/>
      <c r="D258" s="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s="8" customFormat="1" ht="12.75" x14ac:dyDescent="0.2">
      <c r="B259" s="15"/>
      <c r="C259" s="15"/>
      <c r="D259" s="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s="8" customFormat="1" ht="12.75" x14ac:dyDescent="0.2">
      <c r="B260" s="15"/>
      <c r="C260" s="15"/>
      <c r="D260" s="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s="8" customFormat="1" ht="12.75" x14ac:dyDescent="0.2">
      <c r="B261" s="15"/>
      <c r="C261" s="15"/>
      <c r="D261" s="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s="8" customFormat="1" ht="12.75" x14ac:dyDescent="0.2">
      <c r="B262" s="15"/>
      <c r="C262" s="15"/>
      <c r="D262" s="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s="8" customFormat="1" ht="12.75" x14ac:dyDescent="0.2">
      <c r="B263" s="15"/>
      <c r="C263" s="15"/>
      <c r="D263" s="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s="8" customFormat="1" ht="12.75" x14ac:dyDescent="0.2">
      <c r="B264" s="15"/>
      <c r="C264" s="15"/>
      <c r="D264" s="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s="8" customFormat="1" ht="12.75" x14ac:dyDescent="0.2">
      <c r="B265" s="15"/>
      <c r="C265" s="15"/>
      <c r="D265" s="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s="8" customFormat="1" ht="12.75" x14ac:dyDescent="0.2">
      <c r="B266" s="15"/>
      <c r="C266" s="15"/>
      <c r="D266" s="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s="8" customFormat="1" ht="12.75" x14ac:dyDescent="0.2">
      <c r="B267" s="15"/>
      <c r="C267" s="15"/>
      <c r="D267" s="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s="8" customFormat="1" ht="12.75" x14ac:dyDescent="0.2">
      <c r="B268" s="15"/>
      <c r="C268" s="15"/>
      <c r="D268" s="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s="8" customFormat="1" ht="12.75" x14ac:dyDescent="0.2">
      <c r="B269" s="15"/>
      <c r="C269" s="15"/>
      <c r="D269" s="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s="8" customFormat="1" ht="12.75" x14ac:dyDescent="0.2">
      <c r="B270" s="15"/>
      <c r="C270" s="15"/>
      <c r="D270" s="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s="8" customFormat="1" ht="12.75" x14ac:dyDescent="0.2">
      <c r="B271" s="15"/>
      <c r="C271" s="15"/>
      <c r="D271" s="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s="8" customFormat="1" ht="12.75" x14ac:dyDescent="0.2">
      <c r="B272" s="15"/>
      <c r="C272" s="15"/>
      <c r="D272" s="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s="8" customFormat="1" ht="12.75" x14ac:dyDescent="0.2">
      <c r="B273" s="15"/>
      <c r="C273" s="15"/>
      <c r="D273" s="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s="8" customFormat="1" ht="12.75" x14ac:dyDescent="0.2">
      <c r="B274" s="15"/>
      <c r="C274" s="15"/>
      <c r="D274" s="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s="8" customFormat="1" ht="12.75" x14ac:dyDescent="0.2">
      <c r="B275" s="15"/>
      <c r="C275" s="15"/>
      <c r="D275" s="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s="8" customFormat="1" ht="12.75" x14ac:dyDescent="0.2">
      <c r="B276" s="15"/>
      <c r="C276" s="15"/>
      <c r="D276" s="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s="8" customFormat="1" ht="12.75" x14ac:dyDescent="0.2">
      <c r="B277" s="15"/>
      <c r="C277" s="15"/>
      <c r="D277" s="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s="8" customFormat="1" ht="12.75" x14ac:dyDescent="0.2">
      <c r="B278" s="15"/>
      <c r="C278" s="15"/>
      <c r="D278" s="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s="8" customFormat="1" ht="12.75" x14ac:dyDescent="0.2">
      <c r="B279" s="15"/>
      <c r="C279" s="15"/>
      <c r="D279" s="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s="8" customFormat="1" ht="12.75" x14ac:dyDescent="0.2">
      <c r="B280" s="15"/>
      <c r="C280" s="15"/>
      <c r="D280" s="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s="8" customFormat="1" ht="12.75" x14ac:dyDescent="0.2">
      <c r="B281" s="15"/>
      <c r="C281" s="15"/>
      <c r="D281" s="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s="8" customFormat="1" ht="12.75" x14ac:dyDescent="0.2">
      <c r="B282" s="15"/>
      <c r="C282" s="15"/>
      <c r="D282" s="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s="8" customFormat="1" ht="12.75" x14ac:dyDescent="0.2">
      <c r="B283" s="15"/>
      <c r="C283" s="15"/>
      <c r="D283" s="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s="8" customFormat="1" ht="12.75" x14ac:dyDescent="0.2">
      <c r="B284" s="15"/>
      <c r="C284" s="15"/>
      <c r="D284" s="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s="8" customFormat="1" ht="12.75" x14ac:dyDescent="0.2">
      <c r="B285" s="15"/>
      <c r="C285" s="15"/>
      <c r="D285" s="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s="8" customFormat="1" ht="12.75" x14ac:dyDescent="0.2">
      <c r="B286" s="15"/>
      <c r="C286" s="15"/>
      <c r="D286" s="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s="8" customFormat="1" ht="12.75" x14ac:dyDescent="0.2">
      <c r="B287" s="15"/>
      <c r="C287" s="15"/>
      <c r="D287" s="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s="8" customFormat="1" ht="12.75" x14ac:dyDescent="0.2">
      <c r="B288" s="15"/>
      <c r="C288" s="15"/>
      <c r="D288" s="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s="8" customFormat="1" ht="12.75" x14ac:dyDescent="0.2">
      <c r="B289" s="15"/>
      <c r="C289" s="15"/>
      <c r="D289" s="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s="8" customFormat="1" ht="12.75" x14ac:dyDescent="0.2">
      <c r="B290" s="15"/>
      <c r="C290" s="15"/>
      <c r="D290" s="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s="8" customFormat="1" ht="12.75" x14ac:dyDescent="0.2">
      <c r="B291" s="15"/>
      <c r="C291" s="15"/>
      <c r="D291" s="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s="8" customFormat="1" ht="12.75" x14ac:dyDescent="0.2">
      <c r="B292" s="15"/>
      <c r="C292" s="15"/>
      <c r="D292" s="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s="8" customFormat="1" ht="12.75" x14ac:dyDescent="0.2">
      <c r="B293" s="15"/>
      <c r="C293" s="15"/>
      <c r="D293" s="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s="8" customFormat="1" ht="12.75" x14ac:dyDescent="0.2">
      <c r="B294" s="15"/>
      <c r="C294" s="15"/>
      <c r="D294" s="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s="8" customFormat="1" ht="12.75" x14ac:dyDescent="0.2">
      <c r="B295" s="15"/>
      <c r="C295" s="15"/>
      <c r="D295" s="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s="8" customFormat="1" ht="12.75" x14ac:dyDescent="0.2">
      <c r="B296" s="15"/>
      <c r="C296" s="15"/>
      <c r="D296" s="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s="8" customFormat="1" ht="12.75" x14ac:dyDescent="0.2">
      <c r="B297" s="15"/>
      <c r="C297" s="15"/>
      <c r="D297" s="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s="8" customFormat="1" ht="12.75" x14ac:dyDescent="0.2">
      <c r="B298" s="15"/>
      <c r="C298" s="15"/>
      <c r="D298" s="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s="8" customFormat="1" ht="12.75" x14ac:dyDescent="0.2">
      <c r="B299" s="15"/>
      <c r="C299" s="15"/>
      <c r="D299" s="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s="8" customFormat="1" ht="12.75" x14ac:dyDescent="0.2">
      <c r="B300" s="15"/>
      <c r="C300" s="15"/>
      <c r="D300" s="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s="8" customFormat="1" ht="12.75" x14ac:dyDescent="0.2">
      <c r="B301" s="15"/>
      <c r="C301" s="15"/>
      <c r="D301" s="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s="8" customFormat="1" ht="12.75" x14ac:dyDescent="0.2">
      <c r="B302" s="15"/>
      <c r="C302" s="15"/>
      <c r="D302" s="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s="8" customFormat="1" ht="12.75" x14ac:dyDescent="0.2">
      <c r="B303" s="15"/>
      <c r="C303" s="15"/>
      <c r="D303" s="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s="8" customFormat="1" ht="12.75" x14ac:dyDescent="0.2">
      <c r="B304" s="15"/>
      <c r="C304" s="15"/>
      <c r="D304" s="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s="8" customFormat="1" ht="12.75" x14ac:dyDescent="0.2">
      <c r="B305" s="15"/>
      <c r="C305" s="15"/>
      <c r="D305" s="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s="8" customFormat="1" ht="12.75" x14ac:dyDescent="0.2">
      <c r="B306" s="15"/>
      <c r="C306" s="15"/>
      <c r="D306" s="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s="8" customFormat="1" ht="12.75" x14ac:dyDescent="0.2">
      <c r="B307" s="15"/>
      <c r="C307" s="15"/>
      <c r="D307" s="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s="8" customFormat="1" ht="12.75" x14ac:dyDescent="0.2">
      <c r="B308" s="15"/>
      <c r="C308" s="15"/>
      <c r="D308" s="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s="8" customFormat="1" ht="12.75" x14ac:dyDescent="0.2">
      <c r="B309" s="15"/>
      <c r="C309" s="15"/>
      <c r="D309" s="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s="8" customFormat="1" ht="12.75" x14ac:dyDescent="0.2">
      <c r="B310" s="15"/>
      <c r="C310" s="15"/>
      <c r="D310" s="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s="8" customFormat="1" ht="12.75" x14ac:dyDescent="0.2">
      <c r="B311" s="15"/>
      <c r="C311" s="15"/>
      <c r="D311" s="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s="8" customFormat="1" ht="12.75" x14ac:dyDescent="0.2">
      <c r="B312" s="15"/>
      <c r="C312" s="15"/>
      <c r="D312" s="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s="8" customFormat="1" ht="12.75" x14ac:dyDescent="0.2">
      <c r="B313" s="15"/>
      <c r="C313" s="15"/>
      <c r="D313" s="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s="8" customFormat="1" ht="12.75" x14ac:dyDescent="0.2">
      <c r="B314" s="15"/>
      <c r="C314" s="15"/>
      <c r="D314" s="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s="8" customFormat="1" ht="12.75" x14ac:dyDescent="0.2">
      <c r="B315" s="15"/>
      <c r="C315" s="15"/>
      <c r="D315" s="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s="8" customFormat="1" ht="12.75" x14ac:dyDescent="0.2">
      <c r="B316" s="15"/>
      <c r="C316" s="15"/>
      <c r="D316" s="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s="8" customFormat="1" ht="12.75" x14ac:dyDescent="0.2">
      <c r="B317" s="15"/>
      <c r="C317" s="15"/>
      <c r="D317" s="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s="8" customFormat="1" ht="12.75" x14ac:dyDescent="0.2">
      <c r="B318" s="15"/>
      <c r="C318" s="15"/>
      <c r="D318" s="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s="8" customFormat="1" ht="12.75" x14ac:dyDescent="0.2">
      <c r="B319" s="15"/>
      <c r="C319" s="15"/>
      <c r="D319" s="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s="8" customFormat="1" ht="12.75" x14ac:dyDescent="0.2">
      <c r="B320" s="15"/>
      <c r="C320" s="15"/>
      <c r="D320" s="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s="8" customFormat="1" ht="12.75" x14ac:dyDescent="0.2">
      <c r="B321" s="15"/>
      <c r="C321" s="15"/>
      <c r="D321" s="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s="8" customFormat="1" ht="12.75" x14ac:dyDescent="0.2">
      <c r="B322" s="15"/>
      <c r="C322" s="15"/>
      <c r="D322" s="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s="8" customFormat="1" ht="12.75" x14ac:dyDescent="0.2">
      <c r="B323" s="15"/>
      <c r="C323" s="15"/>
      <c r="D323" s="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s="8" customFormat="1" ht="12.75" x14ac:dyDescent="0.2">
      <c r="B324" s="15"/>
      <c r="C324" s="15"/>
      <c r="D324" s="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s="8" customFormat="1" ht="12.75" x14ac:dyDescent="0.2">
      <c r="B325" s="15"/>
      <c r="C325" s="15"/>
      <c r="D325" s="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s="8" customFormat="1" ht="12.75" x14ac:dyDescent="0.2">
      <c r="B326" s="15"/>
      <c r="C326" s="15"/>
      <c r="D326" s="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s="8" customFormat="1" ht="12.75" x14ac:dyDescent="0.2">
      <c r="B327" s="15"/>
      <c r="C327" s="15"/>
      <c r="D327" s="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s="8" customFormat="1" ht="12.75" x14ac:dyDescent="0.2">
      <c r="B328" s="15"/>
      <c r="C328" s="15"/>
      <c r="D328" s="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s="8" customFormat="1" ht="12.75" x14ac:dyDescent="0.2">
      <c r="B329" s="15"/>
      <c r="C329" s="15"/>
      <c r="D329" s="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s="8" customFormat="1" ht="12.75" x14ac:dyDescent="0.2">
      <c r="B330" s="15"/>
      <c r="C330" s="15"/>
      <c r="D330" s="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s="8" customFormat="1" ht="12.75" x14ac:dyDescent="0.2">
      <c r="B331" s="15"/>
      <c r="C331" s="15"/>
      <c r="D331" s="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s="8" customFormat="1" ht="12.75" x14ac:dyDescent="0.2">
      <c r="B332" s="15"/>
      <c r="C332" s="15"/>
      <c r="D332" s="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s="8" customFormat="1" ht="12.75" x14ac:dyDescent="0.2">
      <c r="B333" s="15"/>
      <c r="C333" s="15"/>
      <c r="D333" s="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s="8" customFormat="1" ht="12.75" x14ac:dyDescent="0.2">
      <c r="B334" s="15"/>
      <c r="C334" s="15"/>
      <c r="D334" s="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s="8" customFormat="1" ht="12.75" x14ac:dyDescent="0.2">
      <c r="B335" s="15"/>
      <c r="C335" s="15"/>
      <c r="D335" s="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s="8" customFormat="1" ht="12.75" x14ac:dyDescent="0.2">
      <c r="B336" s="15"/>
      <c r="C336" s="15"/>
      <c r="D336" s="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s="8" customFormat="1" ht="12.75" x14ac:dyDescent="0.2">
      <c r="B337" s="15"/>
      <c r="C337" s="15"/>
      <c r="D337" s="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s="8" customFormat="1" ht="12.75" x14ac:dyDescent="0.2">
      <c r="B338" s="15"/>
      <c r="C338" s="15"/>
      <c r="D338" s="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s="8" customFormat="1" ht="12.75" x14ac:dyDescent="0.2">
      <c r="B339" s="15"/>
      <c r="C339" s="15"/>
      <c r="D339" s="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s="8" customFormat="1" ht="12.75" x14ac:dyDescent="0.2">
      <c r="B340" s="15"/>
      <c r="C340" s="15"/>
      <c r="D340" s="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s="8" customFormat="1" ht="12.75" x14ac:dyDescent="0.2">
      <c r="B341" s="15"/>
      <c r="C341" s="15"/>
      <c r="D341" s="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s="8" customFormat="1" ht="12.75" x14ac:dyDescent="0.2">
      <c r="B342" s="15"/>
      <c r="C342" s="15"/>
      <c r="D342" s="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s="8" customFormat="1" ht="12.75" x14ac:dyDescent="0.2">
      <c r="B343" s="15"/>
      <c r="C343" s="15"/>
      <c r="D343" s="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s="8" customFormat="1" ht="12.75" x14ac:dyDescent="0.2">
      <c r="B344" s="15"/>
      <c r="C344" s="15"/>
      <c r="D344" s="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s="8" customFormat="1" ht="12.75" x14ac:dyDescent="0.2">
      <c r="B345" s="15"/>
      <c r="C345" s="15"/>
      <c r="D345" s="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s="8" customFormat="1" ht="12.75" x14ac:dyDescent="0.2">
      <c r="B346" s="15"/>
      <c r="C346" s="15"/>
      <c r="D346" s="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s="8" customFormat="1" ht="12.75" x14ac:dyDescent="0.2">
      <c r="B347" s="15"/>
      <c r="C347" s="15"/>
      <c r="D347" s="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s="8" customFormat="1" ht="12.75" x14ac:dyDescent="0.2">
      <c r="B348" s="15"/>
      <c r="C348" s="15"/>
      <c r="D348" s="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s="8" customFormat="1" ht="12.75" x14ac:dyDescent="0.2">
      <c r="B349" s="15"/>
      <c r="C349" s="15"/>
      <c r="D349" s="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s="8" customFormat="1" ht="12.75" x14ac:dyDescent="0.2">
      <c r="B350" s="15"/>
      <c r="C350" s="15"/>
      <c r="D350" s="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s="8" customFormat="1" ht="12.75" x14ac:dyDescent="0.2">
      <c r="B351" s="15"/>
      <c r="C351" s="15"/>
      <c r="D351" s="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s="8" customFormat="1" ht="12.75" x14ac:dyDescent="0.2">
      <c r="B352" s="15"/>
      <c r="C352" s="15"/>
      <c r="D352" s="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s="8" customFormat="1" ht="12.75" x14ac:dyDescent="0.2">
      <c r="B353" s="15"/>
      <c r="C353" s="15"/>
      <c r="D353" s="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s="8" customFormat="1" ht="12.75" x14ac:dyDescent="0.2">
      <c r="B354" s="15"/>
      <c r="C354" s="15"/>
      <c r="D354" s="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s="8" customFormat="1" ht="12.75" x14ac:dyDescent="0.2">
      <c r="B355" s="15"/>
      <c r="C355" s="15"/>
      <c r="D355" s="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s="8" customFormat="1" ht="12.75" x14ac:dyDescent="0.2">
      <c r="B356" s="15"/>
      <c r="C356" s="15"/>
      <c r="D356" s="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s="8" customFormat="1" ht="12.75" x14ac:dyDescent="0.2">
      <c r="B357" s="15"/>
      <c r="C357" s="15"/>
      <c r="D357" s="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s="8" customFormat="1" ht="12.75" x14ac:dyDescent="0.2">
      <c r="B358" s="15"/>
      <c r="C358" s="15"/>
      <c r="D358" s="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s="8" customFormat="1" ht="12.75" x14ac:dyDescent="0.2">
      <c r="B359" s="15"/>
      <c r="C359" s="15"/>
      <c r="D359" s="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s="8" customFormat="1" ht="12.75" x14ac:dyDescent="0.2">
      <c r="B360" s="15"/>
      <c r="C360" s="15"/>
      <c r="D360" s="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s="8" customFormat="1" ht="12.75" x14ac:dyDescent="0.2">
      <c r="B361" s="15"/>
      <c r="C361" s="15"/>
      <c r="D361" s="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s="8" customFormat="1" ht="12.75" x14ac:dyDescent="0.2">
      <c r="B362" s="15"/>
      <c r="C362" s="15"/>
      <c r="D362" s="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s="8" customFormat="1" ht="12.75" x14ac:dyDescent="0.2">
      <c r="B363" s="15"/>
      <c r="C363" s="15"/>
      <c r="D363" s="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s="8" customFormat="1" ht="12.75" x14ac:dyDescent="0.2">
      <c r="B364" s="15"/>
      <c r="C364" s="15"/>
      <c r="D364" s="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s="8" customFormat="1" ht="12.75" x14ac:dyDescent="0.2">
      <c r="B365" s="15"/>
      <c r="C365" s="15"/>
      <c r="D365" s="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s="8" customFormat="1" ht="12.75" x14ac:dyDescent="0.2">
      <c r="B366" s="15"/>
      <c r="C366" s="15"/>
      <c r="D366" s="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s="8" customFormat="1" ht="12.75" x14ac:dyDescent="0.2">
      <c r="B367" s="15"/>
      <c r="C367" s="15"/>
      <c r="D367" s="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s="8" customFormat="1" ht="12.75" x14ac:dyDescent="0.2">
      <c r="B368" s="15"/>
      <c r="C368" s="15"/>
      <c r="D368" s="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s="8" customFormat="1" ht="12.75" x14ac:dyDescent="0.2">
      <c r="B369" s="15"/>
      <c r="C369" s="15"/>
      <c r="D369" s="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s="8" customFormat="1" ht="12.75" x14ac:dyDescent="0.2">
      <c r="B370" s="15"/>
      <c r="C370" s="15"/>
      <c r="D370" s="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s="8" customFormat="1" ht="12.75" x14ac:dyDescent="0.2">
      <c r="B371" s="15"/>
      <c r="C371" s="15"/>
      <c r="D371" s="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s="8" customFormat="1" ht="12.75" x14ac:dyDescent="0.2">
      <c r="B372" s="15"/>
      <c r="C372" s="15"/>
      <c r="D372" s="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s="8" customFormat="1" ht="12.75" x14ac:dyDescent="0.2">
      <c r="B373" s="15"/>
      <c r="C373" s="15"/>
      <c r="D373" s="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s="8" customFormat="1" ht="12.75" x14ac:dyDescent="0.2">
      <c r="B374" s="15"/>
      <c r="C374" s="15"/>
      <c r="D374" s="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s="8" customFormat="1" ht="12.75" x14ac:dyDescent="0.2">
      <c r="B375" s="15"/>
      <c r="C375" s="15"/>
      <c r="D375" s="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s="8" customFormat="1" ht="12.75" x14ac:dyDescent="0.2">
      <c r="B376" s="15"/>
      <c r="C376" s="15"/>
      <c r="D376" s="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s="8" customFormat="1" ht="12.75" x14ac:dyDescent="0.2">
      <c r="B377" s="15"/>
      <c r="C377" s="15"/>
      <c r="D377" s="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s="8" customFormat="1" ht="12.75" x14ac:dyDescent="0.2">
      <c r="B378" s="15"/>
      <c r="C378" s="15"/>
      <c r="D378" s="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s="8" customFormat="1" ht="12.75" x14ac:dyDescent="0.2">
      <c r="B379" s="15"/>
      <c r="C379" s="15"/>
      <c r="D379" s="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s="8" customFormat="1" ht="12.75" x14ac:dyDescent="0.2">
      <c r="B380" s="15"/>
      <c r="C380" s="15"/>
      <c r="D380" s="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s="8" customFormat="1" ht="12.75" x14ac:dyDescent="0.2">
      <c r="B381" s="15"/>
      <c r="C381" s="15"/>
      <c r="D381" s="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s="8" customFormat="1" ht="12.75" x14ac:dyDescent="0.2">
      <c r="B382" s="15"/>
      <c r="C382" s="15"/>
      <c r="D382" s="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s="8" customFormat="1" ht="12.75" x14ac:dyDescent="0.2">
      <c r="B383" s="15"/>
      <c r="C383" s="15"/>
      <c r="D383" s="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s="8" customFormat="1" ht="12.75" x14ac:dyDescent="0.2">
      <c r="B384" s="15"/>
      <c r="C384" s="15"/>
      <c r="D384" s="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s="8" customFormat="1" ht="12.75" x14ac:dyDescent="0.2">
      <c r="B385" s="15"/>
      <c r="C385" s="15"/>
      <c r="D385" s="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s="8" customFormat="1" ht="12.75" x14ac:dyDescent="0.2">
      <c r="B386" s="15"/>
      <c r="C386" s="15"/>
      <c r="D386" s="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s="8" customFormat="1" ht="12.75" x14ac:dyDescent="0.2">
      <c r="B387" s="15"/>
      <c r="C387" s="15"/>
      <c r="D387" s="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s="8" customFormat="1" ht="12.75" x14ac:dyDescent="0.2">
      <c r="B388" s="15"/>
      <c r="C388" s="15"/>
      <c r="D388" s="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s="8" customFormat="1" ht="12.75" x14ac:dyDescent="0.2">
      <c r="B389" s="15"/>
      <c r="C389" s="15"/>
      <c r="D389" s="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s="8" customFormat="1" ht="12.75" x14ac:dyDescent="0.2">
      <c r="B390" s="15"/>
      <c r="C390" s="15"/>
      <c r="D390" s="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s="8" customFormat="1" ht="12.75" x14ac:dyDescent="0.2">
      <c r="B391" s="15"/>
      <c r="C391" s="15"/>
      <c r="D391" s="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s="8" customFormat="1" ht="12.75" x14ac:dyDescent="0.2">
      <c r="B392" s="15"/>
      <c r="C392" s="15"/>
      <c r="D392" s="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s="8" customFormat="1" ht="12.75" x14ac:dyDescent="0.2">
      <c r="B393" s="15"/>
      <c r="C393" s="15"/>
      <c r="D393" s="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s="8" customFormat="1" ht="12.75" x14ac:dyDescent="0.2">
      <c r="B394" s="15"/>
      <c r="C394" s="15"/>
      <c r="D394" s="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s="8" customFormat="1" ht="12.75" x14ac:dyDescent="0.2">
      <c r="B395" s="15"/>
      <c r="C395" s="15"/>
      <c r="D395" s="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s="8" customFormat="1" ht="12.75" x14ac:dyDescent="0.2">
      <c r="B396" s="15"/>
      <c r="C396" s="15"/>
      <c r="D396" s="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s="8" customFormat="1" ht="12.75" x14ac:dyDescent="0.2">
      <c r="B397" s="15"/>
      <c r="C397" s="15"/>
      <c r="D397" s="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s="8" customFormat="1" ht="12.75" x14ac:dyDescent="0.2">
      <c r="B398" s="15"/>
      <c r="C398" s="15"/>
      <c r="D398" s="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s="8" customFormat="1" ht="12.75" x14ac:dyDescent="0.2">
      <c r="B399" s="15"/>
      <c r="C399" s="15"/>
      <c r="D399" s="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s="8" customFormat="1" ht="12.75" x14ac:dyDescent="0.2">
      <c r="B400" s="15"/>
      <c r="C400" s="15"/>
      <c r="D400" s="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s="8" customFormat="1" ht="12.75" x14ac:dyDescent="0.2">
      <c r="B401" s="15"/>
      <c r="C401" s="15"/>
      <c r="D401" s="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s="8" customFormat="1" ht="12.75" x14ac:dyDescent="0.2">
      <c r="B402" s="15"/>
      <c r="C402" s="15"/>
      <c r="D402" s="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s="8" customFormat="1" ht="12.75" x14ac:dyDescent="0.2">
      <c r="B403" s="15"/>
      <c r="C403" s="15"/>
      <c r="D403" s="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s="8" customFormat="1" ht="12.75" x14ac:dyDescent="0.2">
      <c r="B404" s="15"/>
      <c r="C404" s="15"/>
      <c r="D404" s="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s="8" customFormat="1" ht="12.75" x14ac:dyDescent="0.2">
      <c r="B405" s="15"/>
      <c r="C405" s="15"/>
      <c r="D405" s="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s="8" customFormat="1" ht="12.75" x14ac:dyDescent="0.2">
      <c r="B406" s="15"/>
      <c r="C406" s="15"/>
      <c r="D406" s="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s="8" customFormat="1" ht="12.75" x14ac:dyDescent="0.2">
      <c r="B407" s="15"/>
      <c r="C407" s="15"/>
      <c r="D407" s="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s="8" customFormat="1" ht="12.75" x14ac:dyDescent="0.2">
      <c r="B408" s="15"/>
      <c r="C408" s="15"/>
      <c r="D408" s="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s="8" customFormat="1" ht="12.75" x14ac:dyDescent="0.2">
      <c r="B409" s="15"/>
      <c r="C409" s="15"/>
      <c r="D409" s="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s="8" customFormat="1" ht="12.75" x14ac:dyDescent="0.2">
      <c r="B410" s="15"/>
      <c r="C410" s="15"/>
      <c r="D410" s="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s="8" customFormat="1" ht="12.75" x14ac:dyDescent="0.2">
      <c r="B411" s="15"/>
      <c r="C411" s="15"/>
      <c r="D411" s="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s="8" customFormat="1" ht="12.75" x14ac:dyDescent="0.2">
      <c r="B412" s="15"/>
      <c r="C412" s="15"/>
      <c r="D412" s="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s="8" customFormat="1" ht="12.75" x14ac:dyDescent="0.2">
      <c r="B413" s="15"/>
      <c r="C413" s="15"/>
      <c r="D413" s="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s="8" customFormat="1" ht="12.75" x14ac:dyDescent="0.2">
      <c r="B414" s="15"/>
      <c r="C414" s="15"/>
      <c r="D414" s="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s="8" customFormat="1" ht="12.75" x14ac:dyDescent="0.2">
      <c r="B415" s="15"/>
      <c r="C415" s="15"/>
      <c r="D415" s="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s="8" customFormat="1" ht="12.75" x14ac:dyDescent="0.2">
      <c r="B416" s="15"/>
      <c r="C416" s="15"/>
      <c r="D416" s="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s="8" customFormat="1" ht="12.75" x14ac:dyDescent="0.2">
      <c r="B417" s="15"/>
      <c r="C417" s="15"/>
      <c r="D417" s="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s="8" customFormat="1" ht="12.75" x14ac:dyDescent="0.2">
      <c r="B418" s="15"/>
      <c r="C418" s="15"/>
      <c r="D418" s="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s="8" customFormat="1" ht="12.75" x14ac:dyDescent="0.2">
      <c r="B419" s="15"/>
      <c r="C419" s="15"/>
      <c r="D419" s="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s="8" customFormat="1" ht="12.75" x14ac:dyDescent="0.2">
      <c r="B420" s="15"/>
      <c r="C420" s="15"/>
      <c r="D420" s="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s="8" customFormat="1" ht="12.75" x14ac:dyDescent="0.2">
      <c r="B421" s="15"/>
      <c r="C421" s="15"/>
      <c r="D421" s="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s="8" customFormat="1" ht="12.75" x14ac:dyDescent="0.2">
      <c r="B422" s="15"/>
      <c r="C422" s="15"/>
      <c r="D422" s="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s="8" customFormat="1" ht="12.75" x14ac:dyDescent="0.2">
      <c r="B423" s="15"/>
      <c r="C423" s="15"/>
      <c r="D423" s="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s="8" customFormat="1" ht="12.75" x14ac:dyDescent="0.2">
      <c r="B424" s="15"/>
      <c r="C424" s="15"/>
      <c r="D424" s="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s="8" customFormat="1" ht="12.75" x14ac:dyDescent="0.2">
      <c r="B425" s="15"/>
      <c r="C425" s="15"/>
      <c r="D425" s="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s="8" customFormat="1" ht="12.75" x14ac:dyDescent="0.2">
      <c r="B426" s="15"/>
      <c r="C426" s="15"/>
      <c r="D426" s="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s="8" customFormat="1" ht="12.75" x14ac:dyDescent="0.2">
      <c r="B427" s="15"/>
      <c r="C427" s="15"/>
      <c r="D427" s="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s="8" customFormat="1" ht="12.75" x14ac:dyDescent="0.2">
      <c r="B428" s="15"/>
      <c r="C428" s="15"/>
      <c r="D428" s="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s="8" customFormat="1" ht="12.75" x14ac:dyDescent="0.2">
      <c r="B429" s="15"/>
      <c r="C429" s="15"/>
      <c r="D429" s="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s="8" customFormat="1" ht="12.75" x14ac:dyDescent="0.2">
      <c r="B430" s="15"/>
      <c r="C430" s="15"/>
      <c r="D430" s="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s="8" customFormat="1" ht="12.75" x14ac:dyDescent="0.2">
      <c r="B431" s="15"/>
      <c r="C431" s="15"/>
      <c r="D431" s="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s="8" customFormat="1" ht="12.75" x14ac:dyDescent="0.2">
      <c r="B432" s="15"/>
      <c r="C432" s="15"/>
      <c r="D432" s="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s="8" customFormat="1" ht="12.75" x14ac:dyDescent="0.2">
      <c r="B433" s="15"/>
      <c r="C433" s="15"/>
      <c r="D433" s="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s="8" customFormat="1" ht="12.75" x14ac:dyDescent="0.2">
      <c r="B434" s="15"/>
      <c r="C434" s="15"/>
      <c r="D434" s="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s="8" customFormat="1" ht="12.75" x14ac:dyDescent="0.2">
      <c r="B435" s="15"/>
      <c r="C435" s="15"/>
      <c r="D435" s="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s="8" customFormat="1" ht="12.75" x14ac:dyDescent="0.2">
      <c r="B436" s="15"/>
      <c r="C436" s="15"/>
      <c r="D436" s="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s="8" customFormat="1" ht="12.75" x14ac:dyDescent="0.2">
      <c r="B437" s="15"/>
      <c r="C437" s="15"/>
      <c r="D437" s="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s="8" customFormat="1" ht="12.75" x14ac:dyDescent="0.2">
      <c r="B438" s="15"/>
      <c r="C438" s="15"/>
      <c r="D438" s="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s="8" customFormat="1" ht="12.75" x14ac:dyDescent="0.2">
      <c r="B439" s="15"/>
      <c r="C439" s="15"/>
      <c r="D439" s="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s="8" customFormat="1" ht="12.75" x14ac:dyDescent="0.2">
      <c r="B440" s="15"/>
      <c r="C440" s="15"/>
      <c r="D440" s="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s="8" customFormat="1" ht="12.75" x14ac:dyDescent="0.2">
      <c r="B441" s="15"/>
      <c r="C441" s="15"/>
      <c r="D441" s="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s="8" customFormat="1" ht="12.75" x14ac:dyDescent="0.2">
      <c r="B442" s="15"/>
      <c r="C442" s="15"/>
      <c r="D442" s="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s="8" customFormat="1" ht="12.75" x14ac:dyDescent="0.2">
      <c r="B443" s="15"/>
      <c r="C443" s="15"/>
      <c r="D443" s="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s="8" customFormat="1" ht="12.75" x14ac:dyDescent="0.2">
      <c r="B444" s="15"/>
      <c r="C444" s="15"/>
      <c r="D444" s="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s="8" customFormat="1" ht="12.75" x14ac:dyDescent="0.2">
      <c r="B445" s="15"/>
      <c r="C445" s="15"/>
      <c r="D445" s="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s="8" customFormat="1" ht="12.75" x14ac:dyDescent="0.2">
      <c r="B446" s="15"/>
      <c r="C446" s="15"/>
      <c r="D446" s="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s="8" customFormat="1" ht="12.75" x14ac:dyDescent="0.2">
      <c r="B447" s="15"/>
      <c r="C447" s="15"/>
      <c r="D447" s="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s="8" customFormat="1" ht="12.75" x14ac:dyDescent="0.2">
      <c r="B448" s="15"/>
      <c r="C448" s="15"/>
      <c r="D448" s="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s="8" customFormat="1" ht="12.75" x14ac:dyDescent="0.2">
      <c r="B449" s="15"/>
      <c r="C449" s="15"/>
      <c r="D449" s="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s="8" customFormat="1" ht="12.75" x14ac:dyDescent="0.2">
      <c r="B450" s="15"/>
      <c r="C450" s="15"/>
      <c r="D450" s="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s="8" customFormat="1" ht="12.75" x14ac:dyDescent="0.2">
      <c r="B451" s="15"/>
      <c r="C451" s="15"/>
      <c r="D451" s="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s="8" customFormat="1" ht="12.75" x14ac:dyDescent="0.2">
      <c r="B452" s="15"/>
      <c r="C452" s="15"/>
      <c r="D452" s="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s="8" customFormat="1" ht="12.75" x14ac:dyDescent="0.2">
      <c r="B453" s="15"/>
      <c r="C453" s="15"/>
      <c r="D453" s="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s="8" customFormat="1" ht="12.75" x14ac:dyDescent="0.2">
      <c r="B454" s="15"/>
      <c r="C454" s="15"/>
      <c r="D454" s="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s="8" customFormat="1" ht="12.75" x14ac:dyDescent="0.2">
      <c r="B455" s="15"/>
      <c r="C455" s="15"/>
      <c r="D455" s="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s="8" customFormat="1" ht="12.75" x14ac:dyDescent="0.2">
      <c r="B456" s="15"/>
      <c r="C456" s="15"/>
      <c r="D456" s="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s="8" customFormat="1" ht="12.75" x14ac:dyDescent="0.2">
      <c r="B457" s="15"/>
      <c r="C457" s="15"/>
      <c r="D457" s="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s="8" customFormat="1" ht="12.75" x14ac:dyDescent="0.2">
      <c r="B458" s="15"/>
      <c r="C458" s="15"/>
      <c r="D458" s="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s="8" customFormat="1" ht="12.75" x14ac:dyDescent="0.2">
      <c r="B459" s="15"/>
      <c r="C459" s="15"/>
      <c r="D459" s="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s="8" customFormat="1" ht="12.75" x14ac:dyDescent="0.2">
      <c r="B460" s="15"/>
      <c r="C460" s="15"/>
      <c r="D460" s="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s="8" customFormat="1" ht="12.75" x14ac:dyDescent="0.2">
      <c r="B461" s="15"/>
      <c r="C461" s="15"/>
      <c r="D461" s="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s="8" customFormat="1" ht="12.75" x14ac:dyDescent="0.2">
      <c r="B462" s="15"/>
      <c r="C462" s="15"/>
      <c r="D462" s="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s="8" customFormat="1" ht="12.75" x14ac:dyDescent="0.2">
      <c r="B463" s="15"/>
      <c r="C463" s="15"/>
      <c r="D463" s="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s="8" customFormat="1" ht="12.75" x14ac:dyDescent="0.2">
      <c r="B464" s="15"/>
      <c r="C464" s="15"/>
      <c r="D464" s="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s="8" customFormat="1" ht="12.75" x14ac:dyDescent="0.2">
      <c r="B465" s="15"/>
      <c r="C465" s="15"/>
      <c r="D465" s="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s="8" customFormat="1" ht="12.75" x14ac:dyDescent="0.2">
      <c r="B466" s="15"/>
      <c r="C466" s="15"/>
      <c r="D466" s="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s="8" customFormat="1" ht="12.75" x14ac:dyDescent="0.2">
      <c r="B467" s="15"/>
      <c r="C467" s="15"/>
      <c r="D467" s="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s="8" customFormat="1" ht="12.75" x14ac:dyDescent="0.2">
      <c r="B468" s="15"/>
      <c r="C468" s="15"/>
      <c r="D468" s="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s="8" customFormat="1" ht="12.75" x14ac:dyDescent="0.2">
      <c r="B469" s="15"/>
      <c r="C469" s="15"/>
      <c r="D469" s="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s="8" customFormat="1" ht="12.75" x14ac:dyDescent="0.2">
      <c r="B470" s="15"/>
      <c r="C470" s="15"/>
      <c r="D470" s="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s="8" customFormat="1" ht="12.75" x14ac:dyDescent="0.2">
      <c r="B471" s="15"/>
      <c r="C471" s="15"/>
      <c r="D471" s="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s="8" customFormat="1" ht="12.75" x14ac:dyDescent="0.2">
      <c r="B472" s="15"/>
      <c r="C472" s="15"/>
      <c r="D472" s="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s="8" customFormat="1" ht="12.75" x14ac:dyDescent="0.2">
      <c r="B473" s="15"/>
      <c r="C473" s="15"/>
      <c r="D473" s="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s="8" customFormat="1" ht="12.75" x14ac:dyDescent="0.2">
      <c r="B474" s="15"/>
      <c r="C474" s="15"/>
      <c r="D474" s="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s="8" customFormat="1" ht="12.75" x14ac:dyDescent="0.2">
      <c r="B475" s="15"/>
      <c r="C475" s="15"/>
      <c r="D475" s="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s="8" customFormat="1" ht="12.75" x14ac:dyDescent="0.2">
      <c r="B476" s="15"/>
      <c r="C476" s="15"/>
      <c r="D476" s="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s="8" customFormat="1" ht="12.75" x14ac:dyDescent="0.2">
      <c r="B477" s="15"/>
      <c r="C477" s="15"/>
      <c r="D477" s="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s="8" customFormat="1" ht="12.75" x14ac:dyDescent="0.2">
      <c r="B478" s="15"/>
      <c r="C478" s="15"/>
      <c r="D478" s="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s="8" customFormat="1" ht="12.75" x14ac:dyDescent="0.2">
      <c r="B479" s="15"/>
      <c r="C479" s="15"/>
      <c r="D479" s="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s="8" customFormat="1" ht="12.75" x14ac:dyDescent="0.2">
      <c r="B480" s="15"/>
      <c r="C480" s="15"/>
      <c r="D480" s="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s="8" customFormat="1" ht="12.75" x14ac:dyDescent="0.2">
      <c r="B481" s="15"/>
      <c r="C481" s="15"/>
      <c r="D481" s="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s="8" customFormat="1" ht="12.75" x14ac:dyDescent="0.2">
      <c r="B482" s="15"/>
      <c r="C482" s="15"/>
      <c r="D482" s="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s="8" customFormat="1" ht="12.75" x14ac:dyDescent="0.2">
      <c r="B483" s="15"/>
      <c r="C483" s="15"/>
      <c r="D483" s="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s="8" customFormat="1" ht="12.75" x14ac:dyDescent="0.2">
      <c r="B484" s="15"/>
      <c r="C484" s="15"/>
      <c r="D484" s="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s="8" customFormat="1" ht="12.75" x14ac:dyDescent="0.2">
      <c r="B485" s="15"/>
      <c r="C485" s="15"/>
      <c r="D485" s="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s="8" customFormat="1" ht="12.75" x14ac:dyDescent="0.2">
      <c r="B486" s="15"/>
      <c r="C486" s="15"/>
      <c r="D486" s="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s="8" customFormat="1" ht="12.75" x14ac:dyDescent="0.2">
      <c r="B487" s="15"/>
      <c r="C487" s="15"/>
      <c r="D487" s="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s="8" customFormat="1" ht="12.75" x14ac:dyDescent="0.2">
      <c r="B488" s="15"/>
      <c r="C488" s="15"/>
      <c r="D488" s="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s="8" customFormat="1" ht="12.75" x14ac:dyDescent="0.2">
      <c r="B489" s="15"/>
      <c r="C489" s="15"/>
      <c r="D489" s="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s="8" customFormat="1" ht="12.75" x14ac:dyDescent="0.2">
      <c r="B490" s="15"/>
      <c r="C490" s="15"/>
      <c r="D490" s="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s="8" customFormat="1" ht="12.75" x14ac:dyDescent="0.2">
      <c r="B491" s="15"/>
      <c r="C491" s="15"/>
      <c r="D491" s="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s="8" customFormat="1" ht="12.75" x14ac:dyDescent="0.2">
      <c r="B492" s="15"/>
      <c r="C492" s="15"/>
      <c r="D492" s="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s="8" customFormat="1" ht="12.75" x14ac:dyDescent="0.2">
      <c r="B493" s="15"/>
      <c r="C493" s="15"/>
      <c r="D493" s="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s="8" customFormat="1" ht="12.75" x14ac:dyDescent="0.2">
      <c r="B494" s="15"/>
      <c r="C494" s="15"/>
      <c r="D494" s="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s="8" customFormat="1" ht="12.75" x14ac:dyDescent="0.2">
      <c r="B495" s="15"/>
      <c r="C495" s="15"/>
      <c r="D495" s="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s="8" customFormat="1" ht="12.75" x14ac:dyDescent="0.2">
      <c r="B496" s="15"/>
      <c r="C496" s="15"/>
      <c r="D496" s="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s="8" customFormat="1" ht="12.75" x14ac:dyDescent="0.2">
      <c r="B497" s="15"/>
      <c r="C497" s="15"/>
      <c r="D497" s="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s="8" customFormat="1" ht="12.75" x14ac:dyDescent="0.2">
      <c r="B498" s="15"/>
      <c r="C498" s="15"/>
      <c r="D498" s="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s="8" customFormat="1" ht="12.75" x14ac:dyDescent="0.2">
      <c r="B499" s="15"/>
      <c r="C499" s="15"/>
      <c r="D499" s="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s="8" customFormat="1" ht="12.75" x14ac:dyDescent="0.2">
      <c r="B500" s="15"/>
      <c r="C500" s="15"/>
      <c r="D500" s="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s="8" customFormat="1" ht="12.75" x14ac:dyDescent="0.2">
      <c r="B501" s="15"/>
      <c r="C501" s="15"/>
      <c r="D501" s="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s="8" customFormat="1" ht="12.75" x14ac:dyDescent="0.2">
      <c r="B502" s="15"/>
      <c r="C502" s="15"/>
      <c r="D502" s="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s="8" customFormat="1" ht="12.75" x14ac:dyDescent="0.2">
      <c r="B503" s="15"/>
      <c r="C503" s="15"/>
      <c r="D503" s="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s="8" customFormat="1" ht="12.75" x14ac:dyDescent="0.2">
      <c r="B504" s="15"/>
      <c r="C504" s="15"/>
      <c r="D504" s="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s="8" customFormat="1" ht="12.75" x14ac:dyDescent="0.2">
      <c r="B505" s="15"/>
      <c r="C505" s="15"/>
      <c r="D505" s="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s="8" customFormat="1" ht="12.75" x14ac:dyDescent="0.2">
      <c r="B506" s="15"/>
      <c r="C506" s="15"/>
      <c r="D506" s="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s="8" customFormat="1" ht="12.75" x14ac:dyDescent="0.2">
      <c r="B507" s="15"/>
      <c r="C507" s="15"/>
      <c r="D507" s="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s="8" customFormat="1" ht="12.75" x14ac:dyDescent="0.2">
      <c r="B508" s="15"/>
      <c r="C508" s="15"/>
      <c r="D508" s="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s="8" customFormat="1" ht="12.75" x14ac:dyDescent="0.2">
      <c r="B509" s="15"/>
      <c r="C509" s="15"/>
      <c r="D509" s="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s="8" customFormat="1" ht="12.75" x14ac:dyDescent="0.2">
      <c r="B510" s="15"/>
      <c r="C510" s="15"/>
      <c r="D510" s="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s="8" customFormat="1" ht="12.75" x14ac:dyDescent="0.2">
      <c r="B511" s="15"/>
      <c r="C511" s="15"/>
      <c r="D511" s="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s="8" customFormat="1" ht="12.75" x14ac:dyDescent="0.2">
      <c r="B512" s="15"/>
      <c r="C512" s="15"/>
      <c r="D512" s="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s="8" customFormat="1" ht="12.75" x14ac:dyDescent="0.2">
      <c r="B513" s="15"/>
      <c r="C513" s="15"/>
      <c r="D513" s="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s="8" customFormat="1" ht="12.75" x14ac:dyDescent="0.2">
      <c r="B514" s="15"/>
      <c r="C514" s="15"/>
      <c r="D514" s="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s="8" customFormat="1" ht="12.75" x14ac:dyDescent="0.2">
      <c r="B515" s="15"/>
      <c r="C515" s="15"/>
      <c r="D515" s="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s="8" customFormat="1" ht="12.75" x14ac:dyDescent="0.2">
      <c r="B516" s="15"/>
      <c r="C516" s="15"/>
      <c r="D516" s="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s="8" customFormat="1" ht="12.75" x14ac:dyDescent="0.2">
      <c r="B517" s="15"/>
      <c r="C517" s="15"/>
      <c r="D517" s="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s="8" customFormat="1" ht="12.75" x14ac:dyDescent="0.2">
      <c r="B518" s="15"/>
      <c r="C518" s="15"/>
      <c r="D518" s="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s="8" customFormat="1" ht="12.75" x14ac:dyDescent="0.2">
      <c r="B519" s="15"/>
      <c r="C519" s="15"/>
      <c r="D519" s="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s="8" customFormat="1" ht="12.75" x14ac:dyDescent="0.2">
      <c r="B520" s="15"/>
      <c r="C520" s="15"/>
      <c r="D520" s="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s="8" customFormat="1" ht="12.75" x14ac:dyDescent="0.2">
      <c r="B521" s="15"/>
      <c r="C521" s="15"/>
      <c r="D521" s="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s="8" customFormat="1" ht="12.75" x14ac:dyDescent="0.2">
      <c r="B522" s="15"/>
      <c r="C522" s="15"/>
      <c r="D522" s="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s="8" customFormat="1" ht="12.75" x14ac:dyDescent="0.2">
      <c r="B523" s="15"/>
      <c r="C523" s="15"/>
      <c r="D523" s="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s="8" customFormat="1" ht="12.75" x14ac:dyDescent="0.2">
      <c r="B524" s="15"/>
      <c r="C524" s="15"/>
      <c r="D524" s="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s="8" customFormat="1" ht="12.75" x14ac:dyDescent="0.2">
      <c r="B525" s="15"/>
      <c r="C525" s="15"/>
      <c r="D525" s="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s="8" customFormat="1" ht="12.75" x14ac:dyDescent="0.2">
      <c r="B526" s="15"/>
      <c r="C526" s="15"/>
      <c r="D526" s="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s="8" customFormat="1" ht="12.75" x14ac:dyDescent="0.2">
      <c r="B527" s="15"/>
      <c r="C527" s="15"/>
      <c r="D527" s="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s="8" customFormat="1" ht="12.75" x14ac:dyDescent="0.2">
      <c r="B528" s="15"/>
      <c r="C528" s="15"/>
      <c r="D528" s="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s="8" customFormat="1" ht="12.75" x14ac:dyDescent="0.2">
      <c r="B529" s="15"/>
      <c r="C529" s="15"/>
      <c r="D529" s="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s="8" customFormat="1" ht="12.75" x14ac:dyDescent="0.2">
      <c r="B530" s="15"/>
      <c r="C530" s="15"/>
      <c r="D530" s="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s="8" customFormat="1" ht="12.75" x14ac:dyDescent="0.2">
      <c r="B531" s="15"/>
      <c r="C531" s="15"/>
      <c r="D531" s="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s="8" customFormat="1" ht="12.75" x14ac:dyDescent="0.2">
      <c r="B532" s="15"/>
      <c r="C532" s="15"/>
      <c r="D532" s="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s="8" customFormat="1" ht="12.75" x14ac:dyDescent="0.2">
      <c r="B533" s="15"/>
      <c r="C533" s="15"/>
      <c r="D533" s="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s="8" customFormat="1" ht="12.75" x14ac:dyDescent="0.2">
      <c r="B534" s="15"/>
      <c r="C534" s="15"/>
      <c r="D534" s="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s="8" customFormat="1" ht="12.75" x14ac:dyDescent="0.2">
      <c r="B535" s="15"/>
      <c r="C535" s="15"/>
      <c r="D535" s="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s="8" customFormat="1" ht="12.75" x14ac:dyDescent="0.2">
      <c r="B536" s="15"/>
      <c r="C536" s="15"/>
      <c r="D536" s="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s="8" customFormat="1" ht="12.75" x14ac:dyDescent="0.2">
      <c r="B537" s="15"/>
      <c r="C537" s="15"/>
      <c r="D537" s="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s="8" customFormat="1" ht="12.75" x14ac:dyDescent="0.2">
      <c r="B538" s="15"/>
      <c r="C538" s="15"/>
      <c r="D538" s="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s="8" customFormat="1" ht="12.75" x14ac:dyDescent="0.2">
      <c r="B539" s="15"/>
      <c r="C539" s="15"/>
      <c r="D539" s="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s="8" customFormat="1" ht="12.75" x14ac:dyDescent="0.2">
      <c r="B540" s="15"/>
      <c r="C540" s="15"/>
      <c r="D540" s="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s="8" customFormat="1" ht="12.75" x14ac:dyDescent="0.2">
      <c r="B541" s="15"/>
      <c r="C541" s="15"/>
      <c r="D541" s="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s="8" customFormat="1" ht="12.75" x14ac:dyDescent="0.2">
      <c r="B542" s="15"/>
      <c r="C542" s="15"/>
      <c r="D542" s="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s="8" customFormat="1" ht="12.75" x14ac:dyDescent="0.2">
      <c r="B543" s="15"/>
      <c r="C543" s="15"/>
      <c r="D543" s="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s="8" customFormat="1" ht="12.75" x14ac:dyDescent="0.2">
      <c r="B544" s="15"/>
      <c r="C544" s="15"/>
      <c r="D544" s="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s="8" customFormat="1" ht="12.75" x14ac:dyDescent="0.2">
      <c r="B545" s="15"/>
      <c r="C545" s="15"/>
      <c r="D545" s="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s="8" customFormat="1" ht="12.75" x14ac:dyDescent="0.2">
      <c r="B546" s="15"/>
      <c r="C546" s="15"/>
      <c r="D546" s="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s="8" customFormat="1" ht="12.75" x14ac:dyDescent="0.2">
      <c r="B547" s="15"/>
      <c r="C547" s="15"/>
      <c r="D547" s="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s="8" customFormat="1" ht="12.75" x14ac:dyDescent="0.2">
      <c r="B548" s="15"/>
      <c r="C548" s="15"/>
      <c r="D548" s="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s="8" customFormat="1" ht="12.75" x14ac:dyDescent="0.2">
      <c r="B549" s="15"/>
      <c r="C549" s="15"/>
      <c r="D549" s="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s="8" customFormat="1" ht="12.75" x14ac:dyDescent="0.2">
      <c r="B550" s="15"/>
      <c r="C550" s="15"/>
      <c r="D550" s="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s="8" customFormat="1" ht="12.75" x14ac:dyDescent="0.2">
      <c r="B551" s="15"/>
      <c r="C551" s="15"/>
      <c r="D551" s="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s="8" customFormat="1" ht="12.75" x14ac:dyDescent="0.2">
      <c r="B552" s="15"/>
      <c r="C552" s="15"/>
      <c r="D552" s="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s="8" customFormat="1" ht="12.75" x14ac:dyDescent="0.2">
      <c r="B553" s="15"/>
      <c r="C553" s="15"/>
      <c r="D553" s="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s="8" customFormat="1" ht="12.75" x14ac:dyDescent="0.2">
      <c r="B554" s="15"/>
      <c r="C554" s="15"/>
      <c r="D554" s="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s="8" customFormat="1" ht="12.75" x14ac:dyDescent="0.2">
      <c r="B555" s="15"/>
      <c r="C555" s="15"/>
      <c r="D555" s="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s="8" customFormat="1" ht="12.75" x14ac:dyDescent="0.2">
      <c r="B556" s="15"/>
      <c r="C556" s="15"/>
      <c r="D556" s="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s="8" customFormat="1" ht="12.75" x14ac:dyDescent="0.2">
      <c r="B557" s="15"/>
      <c r="C557" s="15"/>
      <c r="D557" s="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s="8" customFormat="1" ht="12.75" x14ac:dyDescent="0.2">
      <c r="B558" s="15"/>
      <c r="C558" s="15"/>
      <c r="D558" s="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s="8" customFormat="1" ht="12.75" x14ac:dyDescent="0.2">
      <c r="B559" s="15"/>
      <c r="C559" s="15"/>
      <c r="D559" s="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s="8" customFormat="1" ht="12.75" x14ac:dyDescent="0.2">
      <c r="B560" s="15"/>
      <c r="C560" s="15"/>
      <c r="D560" s="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s="8" customFormat="1" ht="12.75" x14ac:dyDescent="0.2">
      <c r="B561" s="15"/>
      <c r="C561" s="15"/>
      <c r="D561" s="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s="8" customFormat="1" ht="12.75" x14ac:dyDescent="0.2">
      <c r="B562" s="15"/>
      <c r="C562" s="15"/>
      <c r="D562" s="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s="8" customFormat="1" ht="12.75" x14ac:dyDescent="0.2">
      <c r="B563" s="15"/>
      <c r="C563" s="15"/>
      <c r="D563" s="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s="8" customFormat="1" ht="12.75" x14ac:dyDescent="0.2">
      <c r="B564" s="15"/>
      <c r="C564" s="15"/>
      <c r="D564" s="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s="8" customFormat="1" ht="12.75" x14ac:dyDescent="0.2">
      <c r="B565" s="15"/>
      <c r="C565" s="15"/>
      <c r="D565" s="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s="8" customFormat="1" ht="12.75" x14ac:dyDescent="0.2">
      <c r="B566" s="15"/>
      <c r="C566" s="15"/>
      <c r="D566" s="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s="8" customFormat="1" ht="12.75" x14ac:dyDescent="0.2">
      <c r="B567" s="15"/>
      <c r="C567" s="15"/>
      <c r="D567" s="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s="8" customFormat="1" ht="12.75" x14ac:dyDescent="0.2">
      <c r="B568" s="15"/>
      <c r="C568" s="15"/>
      <c r="D568" s="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s="8" customFormat="1" ht="12.75" x14ac:dyDescent="0.2">
      <c r="B569" s="15"/>
      <c r="C569" s="15"/>
      <c r="D569" s="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s="8" customFormat="1" ht="12.75" x14ac:dyDescent="0.2">
      <c r="B570" s="15"/>
      <c r="C570" s="15"/>
      <c r="D570" s="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s="8" customFormat="1" ht="12.75" x14ac:dyDescent="0.2">
      <c r="B571" s="15"/>
      <c r="C571" s="15"/>
      <c r="D571" s="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s="8" customFormat="1" ht="12.75" x14ac:dyDescent="0.2">
      <c r="B572" s="15"/>
      <c r="C572" s="15"/>
      <c r="D572" s="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s="8" customFormat="1" ht="12.75" x14ac:dyDescent="0.2">
      <c r="B573" s="15"/>
      <c r="C573" s="15"/>
      <c r="D573" s="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s="8" customFormat="1" ht="12.75" x14ac:dyDescent="0.2">
      <c r="B574" s="15"/>
      <c r="C574" s="15"/>
      <c r="D574" s="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s="8" customFormat="1" ht="12.75" x14ac:dyDescent="0.2">
      <c r="B575" s="15"/>
      <c r="C575" s="15"/>
      <c r="D575" s="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s="8" customFormat="1" ht="12.75" x14ac:dyDescent="0.2">
      <c r="B576" s="15"/>
      <c r="C576" s="15"/>
      <c r="D576" s="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s="8" customFormat="1" ht="12.75" x14ac:dyDescent="0.2">
      <c r="B577" s="15"/>
      <c r="C577" s="15"/>
      <c r="D577" s="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s="8" customFormat="1" ht="12.75" x14ac:dyDescent="0.2">
      <c r="B578" s="15"/>
      <c r="C578" s="15"/>
      <c r="D578" s="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s="8" customFormat="1" ht="12.75" x14ac:dyDescent="0.2">
      <c r="B579" s="15"/>
      <c r="C579" s="15"/>
      <c r="D579" s="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s="8" customFormat="1" ht="12.75" x14ac:dyDescent="0.2">
      <c r="B580" s="15"/>
      <c r="C580" s="15"/>
      <c r="D580" s="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s="8" customFormat="1" ht="12.75" x14ac:dyDescent="0.2">
      <c r="B581" s="15"/>
      <c r="C581" s="15"/>
      <c r="D581" s="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s="8" customFormat="1" ht="12.75" x14ac:dyDescent="0.2">
      <c r="B582" s="15"/>
      <c r="C582" s="15"/>
      <c r="D582" s="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s="8" customFormat="1" ht="12.75" x14ac:dyDescent="0.2">
      <c r="B583" s="15"/>
      <c r="C583" s="15"/>
      <c r="D583" s="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s="8" customFormat="1" ht="12.75" x14ac:dyDescent="0.2">
      <c r="B584" s="15"/>
      <c r="C584" s="15"/>
      <c r="D584" s="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s="8" customFormat="1" ht="12.75" x14ac:dyDescent="0.2">
      <c r="B585" s="15"/>
      <c r="C585" s="15"/>
      <c r="D585" s="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s="8" customFormat="1" ht="12.75" x14ac:dyDescent="0.2">
      <c r="B586" s="15"/>
      <c r="C586" s="15"/>
      <c r="D586" s="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s="8" customFormat="1" ht="12.75" x14ac:dyDescent="0.2">
      <c r="B587" s="15"/>
      <c r="C587" s="15"/>
      <c r="D587" s="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s="8" customFormat="1" ht="12.75" x14ac:dyDescent="0.2">
      <c r="B588" s="15"/>
      <c r="C588" s="15"/>
      <c r="D588" s="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s="8" customFormat="1" ht="12.75" x14ac:dyDescent="0.2">
      <c r="B589" s="15"/>
      <c r="C589" s="15"/>
      <c r="D589" s="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s="8" customFormat="1" ht="12.75" x14ac:dyDescent="0.2">
      <c r="B590" s="15"/>
      <c r="C590" s="15"/>
      <c r="D590" s="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s="8" customFormat="1" ht="12.75" x14ac:dyDescent="0.2">
      <c r="B591" s="15"/>
      <c r="C591" s="15"/>
      <c r="D591" s="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s="8" customFormat="1" ht="12.75" x14ac:dyDescent="0.2">
      <c r="B592" s="15"/>
      <c r="C592" s="15"/>
      <c r="D592" s="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s="8" customFormat="1" ht="12.75" x14ac:dyDescent="0.2">
      <c r="B593" s="15"/>
      <c r="C593" s="15"/>
      <c r="D593" s="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s="8" customFormat="1" ht="12.75" x14ac:dyDescent="0.2">
      <c r="B594" s="15"/>
      <c r="C594" s="15"/>
      <c r="D594" s="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s="8" customFormat="1" ht="12.75" x14ac:dyDescent="0.2">
      <c r="B595" s="15"/>
      <c r="C595" s="15"/>
      <c r="D595" s="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s="8" customFormat="1" ht="12.75" x14ac:dyDescent="0.2">
      <c r="B596" s="15"/>
      <c r="C596" s="15"/>
      <c r="D596" s="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s="8" customFormat="1" ht="12.75" x14ac:dyDescent="0.2">
      <c r="B597" s="15"/>
      <c r="C597" s="15"/>
      <c r="D597" s="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s="8" customFormat="1" ht="12.75" x14ac:dyDescent="0.2">
      <c r="B598" s="15"/>
      <c r="C598" s="15"/>
      <c r="D598" s="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s="8" customFormat="1" ht="12.75" x14ac:dyDescent="0.2">
      <c r="B599" s="15"/>
      <c r="C599" s="15"/>
      <c r="D599" s="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s="8" customFormat="1" ht="12.75" x14ac:dyDescent="0.2">
      <c r="B600" s="15"/>
      <c r="C600" s="15"/>
      <c r="D600" s="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s="8" customFormat="1" ht="12.75" x14ac:dyDescent="0.2">
      <c r="B601" s="15"/>
      <c r="C601" s="15"/>
      <c r="D601" s="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s="8" customFormat="1" ht="12.75" x14ac:dyDescent="0.2">
      <c r="B602" s="15"/>
      <c r="C602" s="15"/>
      <c r="D602" s="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s="8" customFormat="1" ht="12.75" x14ac:dyDescent="0.2">
      <c r="B603" s="15"/>
      <c r="C603" s="15"/>
      <c r="D603" s="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s="8" customFormat="1" ht="12.75" x14ac:dyDescent="0.2">
      <c r="B604" s="15"/>
      <c r="C604" s="15"/>
      <c r="D604" s="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s="8" customFormat="1" ht="12.75" x14ac:dyDescent="0.2">
      <c r="B605" s="15"/>
      <c r="C605" s="15"/>
      <c r="D605" s="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s="8" customFormat="1" ht="12.75" x14ac:dyDescent="0.2">
      <c r="B606" s="15"/>
      <c r="C606" s="15"/>
      <c r="D606" s="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s="8" customFormat="1" ht="12.75" x14ac:dyDescent="0.2">
      <c r="B607" s="15"/>
      <c r="C607" s="15"/>
      <c r="D607" s="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s="8" customFormat="1" ht="12.75" x14ac:dyDescent="0.2">
      <c r="B608" s="15"/>
      <c r="C608" s="15"/>
      <c r="D608" s="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s="8" customFormat="1" ht="12.75" x14ac:dyDescent="0.2">
      <c r="B609" s="15"/>
      <c r="C609" s="15"/>
      <c r="D609" s="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s="8" customFormat="1" ht="12.75" x14ac:dyDescent="0.2">
      <c r="B610" s="15"/>
      <c r="C610" s="15"/>
      <c r="D610" s="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s="8" customFormat="1" ht="12.75" x14ac:dyDescent="0.2">
      <c r="B611" s="15"/>
      <c r="C611" s="15"/>
      <c r="D611" s="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s="8" customFormat="1" ht="12.75" x14ac:dyDescent="0.2">
      <c r="B612" s="15"/>
      <c r="C612" s="15"/>
      <c r="D612" s="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s="8" customFormat="1" ht="12.75" x14ac:dyDescent="0.2">
      <c r="B613" s="15"/>
      <c r="C613" s="15"/>
      <c r="D613" s="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s="8" customFormat="1" ht="12.75" x14ac:dyDescent="0.2">
      <c r="B614" s="15"/>
      <c r="C614" s="15"/>
      <c r="D614" s="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s="8" customFormat="1" ht="12.75" x14ac:dyDescent="0.2">
      <c r="B615" s="15"/>
      <c r="C615" s="15"/>
      <c r="D615" s="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s="8" customFormat="1" ht="12.75" x14ac:dyDescent="0.2">
      <c r="B616" s="15"/>
      <c r="C616" s="15"/>
      <c r="D616" s="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s="8" customFormat="1" ht="12.75" x14ac:dyDescent="0.2">
      <c r="B617" s="15"/>
      <c r="C617" s="15"/>
      <c r="D617" s="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s="8" customFormat="1" ht="12.75" x14ac:dyDescent="0.2">
      <c r="B618" s="15"/>
      <c r="C618" s="15"/>
      <c r="D618" s="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s="8" customFormat="1" ht="12.75" x14ac:dyDescent="0.2">
      <c r="B619" s="15"/>
      <c r="C619" s="15"/>
      <c r="D619" s="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s="8" customFormat="1" ht="12.75" x14ac:dyDescent="0.2">
      <c r="B620" s="15"/>
      <c r="C620" s="15"/>
      <c r="D620" s="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s="8" customFormat="1" ht="12.75" x14ac:dyDescent="0.2">
      <c r="B621" s="15"/>
      <c r="C621" s="15"/>
      <c r="D621" s="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s="8" customFormat="1" ht="12.75" x14ac:dyDescent="0.2">
      <c r="B622" s="15"/>
      <c r="C622" s="15"/>
      <c r="D622" s="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s="8" customFormat="1" ht="12.75" x14ac:dyDescent="0.2">
      <c r="B623" s="15"/>
      <c r="C623" s="15"/>
      <c r="D623" s="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s="8" customFormat="1" ht="12.75" x14ac:dyDescent="0.2">
      <c r="B624" s="15"/>
      <c r="C624" s="15"/>
      <c r="D624" s="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s="8" customFormat="1" ht="12.75" x14ac:dyDescent="0.2">
      <c r="B625" s="15"/>
      <c r="C625" s="15"/>
      <c r="D625" s="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s="8" customFormat="1" ht="12.75" x14ac:dyDescent="0.2">
      <c r="B626" s="15"/>
      <c r="C626" s="15"/>
      <c r="D626" s="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s="8" customFormat="1" ht="12.75" x14ac:dyDescent="0.2">
      <c r="B627" s="15"/>
      <c r="C627" s="15"/>
      <c r="D627" s="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s="8" customFormat="1" ht="12.75" x14ac:dyDescent="0.2">
      <c r="B628" s="15"/>
      <c r="C628" s="15"/>
      <c r="D628" s="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s="8" customFormat="1" ht="12.75" x14ac:dyDescent="0.2">
      <c r="B629" s="15"/>
      <c r="C629" s="15"/>
      <c r="D629" s="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s="8" customFormat="1" ht="12.75" x14ac:dyDescent="0.2">
      <c r="B630" s="15"/>
      <c r="C630" s="15"/>
      <c r="D630" s="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s="8" customFormat="1" ht="12.75" x14ac:dyDescent="0.2">
      <c r="B631" s="15"/>
      <c r="C631" s="15"/>
      <c r="D631" s="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s="8" customFormat="1" ht="12.75" x14ac:dyDescent="0.2">
      <c r="B632" s="15"/>
      <c r="C632" s="15"/>
      <c r="D632" s="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s="8" customFormat="1" ht="12.75" x14ac:dyDescent="0.2">
      <c r="B633" s="15"/>
      <c r="C633" s="15"/>
      <c r="D633" s="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s="8" customFormat="1" ht="12.75" x14ac:dyDescent="0.2">
      <c r="B634" s="15"/>
      <c r="C634" s="15"/>
      <c r="D634" s="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s="8" customFormat="1" ht="12.75" x14ac:dyDescent="0.2">
      <c r="B635" s="15"/>
      <c r="C635" s="15"/>
      <c r="D635" s="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s="8" customFormat="1" ht="12.75" x14ac:dyDescent="0.2">
      <c r="B636" s="15"/>
      <c r="C636" s="15"/>
      <c r="D636" s="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s="8" customFormat="1" ht="12.75" x14ac:dyDescent="0.2">
      <c r="B637" s="15"/>
      <c r="C637" s="15"/>
      <c r="D637" s="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s="8" customFormat="1" ht="12.75" x14ac:dyDescent="0.2">
      <c r="B638" s="15"/>
      <c r="C638" s="15"/>
      <c r="D638" s="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s="8" customFormat="1" ht="12.75" x14ac:dyDescent="0.2">
      <c r="B639" s="15"/>
      <c r="C639" s="15"/>
      <c r="D639" s="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s="8" customFormat="1" ht="12.75" x14ac:dyDescent="0.2">
      <c r="B640" s="15"/>
      <c r="C640" s="15"/>
      <c r="D640" s="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s="8" customFormat="1" ht="12.75" x14ac:dyDescent="0.2">
      <c r="B641" s="15"/>
      <c r="C641" s="15"/>
      <c r="D641" s="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s="8" customFormat="1" ht="12.75" x14ac:dyDescent="0.2">
      <c r="B642" s="15"/>
      <c r="C642" s="15"/>
      <c r="D642" s="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s="8" customFormat="1" ht="12.75" x14ac:dyDescent="0.2">
      <c r="B643" s="15"/>
      <c r="C643" s="15"/>
      <c r="D643" s="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s="8" customFormat="1" ht="12.75" x14ac:dyDescent="0.2">
      <c r="B644" s="15"/>
      <c r="C644" s="15"/>
      <c r="D644" s="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s="8" customFormat="1" ht="12.75" x14ac:dyDescent="0.2">
      <c r="B645" s="15"/>
      <c r="C645" s="15"/>
      <c r="D645" s="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s="8" customFormat="1" ht="12.75" x14ac:dyDescent="0.2">
      <c r="B646" s="15"/>
      <c r="C646" s="15"/>
      <c r="D646" s="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s="8" customFormat="1" ht="12.75" x14ac:dyDescent="0.2">
      <c r="B647" s="15"/>
      <c r="C647" s="15"/>
      <c r="D647" s="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s="8" customFormat="1" ht="12.75" x14ac:dyDescent="0.2">
      <c r="B648" s="15"/>
      <c r="C648" s="15"/>
      <c r="D648" s="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s="8" customFormat="1" ht="12.75" x14ac:dyDescent="0.2">
      <c r="B649" s="15"/>
      <c r="C649" s="15"/>
      <c r="D649" s="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s="8" customFormat="1" ht="12.75" x14ac:dyDescent="0.2">
      <c r="B650" s="15"/>
      <c r="C650" s="15"/>
      <c r="D650" s="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s="8" customFormat="1" ht="12.75" x14ac:dyDescent="0.2">
      <c r="B651" s="15"/>
      <c r="C651" s="15"/>
      <c r="D651" s="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s="8" customFormat="1" ht="12.75" x14ac:dyDescent="0.2">
      <c r="B652" s="15"/>
      <c r="C652" s="15"/>
      <c r="D652" s="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s="8" customFormat="1" ht="12.75" x14ac:dyDescent="0.2">
      <c r="B653" s="15"/>
      <c r="C653" s="15"/>
      <c r="D653" s="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s="8" customFormat="1" ht="12.75" x14ac:dyDescent="0.2">
      <c r="B654" s="15"/>
      <c r="C654" s="15"/>
      <c r="D654" s="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s="8" customFormat="1" ht="12.75" x14ac:dyDescent="0.2">
      <c r="B655" s="15"/>
      <c r="C655" s="15"/>
      <c r="D655" s="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s="8" customFormat="1" ht="12.75" x14ac:dyDescent="0.2">
      <c r="B656" s="15"/>
      <c r="C656" s="15"/>
      <c r="D656" s="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s="8" customFormat="1" ht="12.75" x14ac:dyDescent="0.2">
      <c r="B657" s="15"/>
      <c r="C657" s="15"/>
      <c r="D657" s="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s="8" customFormat="1" ht="12.75" x14ac:dyDescent="0.2">
      <c r="B658" s="15"/>
      <c r="C658" s="15"/>
      <c r="D658" s="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s="8" customFormat="1" ht="12.75" x14ac:dyDescent="0.2">
      <c r="B659" s="15"/>
      <c r="C659" s="15"/>
      <c r="D659" s="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s="8" customFormat="1" ht="12.75" x14ac:dyDescent="0.2">
      <c r="B660" s="15"/>
      <c r="C660" s="15"/>
      <c r="D660" s="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s="8" customFormat="1" ht="12.75" x14ac:dyDescent="0.2">
      <c r="B661" s="15"/>
      <c r="C661" s="15"/>
      <c r="D661" s="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s="8" customFormat="1" ht="12.75" x14ac:dyDescent="0.2">
      <c r="B662" s="15"/>
      <c r="C662" s="15"/>
      <c r="D662" s="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s="8" customFormat="1" ht="12.75" x14ac:dyDescent="0.2">
      <c r="B663" s="15"/>
      <c r="C663" s="15"/>
      <c r="D663" s="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s="8" customFormat="1" ht="12.75" x14ac:dyDescent="0.2">
      <c r="B664" s="15"/>
      <c r="C664" s="15"/>
      <c r="D664" s="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s="8" customFormat="1" ht="12.75" x14ac:dyDescent="0.2">
      <c r="B665" s="15"/>
      <c r="C665" s="15"/>
      <c r="D665" s="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s="8" customFormat="1" ht="12.75" x14ac:dyDescent="0.2">
      <c r="B666" s="15"/>
      <c r="C666" s="15"/>
      <c r="D666" s="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s="8" customFormat="1" ht="12.75" x14ac:dyDescent="0.2">
      <c r="B667" s="15"/>
      <c r="C667" s="15"/>
      <c r="D667" s="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s="8" customFormat="1" ht="12.75" x14ac:dyDescent="0.2">
      <c r="B668" s="15"/>
      <c r="C668" s="15"/>
      <c r="D668" s="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s="8" customFormat="1" ht="12.75" x14ac:dyDescent="0.2">
      <c r="B669" s="15"/>
      <c r="C669" s="15"/>
      <c r="D669" s="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s="8" customFormat="1" ht="12.75" x14ac:dyDescent="0.2">
      <c r="B670" s="15"/>
      <c r="C670" s="15"/>
      <c r="D670" s="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s="8" customFormat="1" ht="12.75" x14ac:dyDescent="0.2">
      <c r="B671" s="15"/>
      <c r="C671" s="15"/>
      <c r="D671" s="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s="8" customFormat="1" ht="12.75" x14ac:dyDescent="0.2">
      <c r="B672" s="15"/>
      <c r="C672" s="15"/>
      <c r="D672" s="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s="8" customFormat="1" ht="12.75" x14ac:dyDescent="0.2">
      <c r="B673" s="15"/>
      <c r="C673" s="15"/>
      <c r="D673" s="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s="8" customFormat="1" ht="12.75" x14ac:dyDescent="0.2">
      <c r="B674" s="15"/>
      <c r="C674" s="15"/>
      <c r="D674" s="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s="8" customFormat="1" ht="12.75" x14ac:dyDescent="0.2">
      <c r="B675" s="15"/>
      <c r="C675" s="15"/>
      <c r="D675" s="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s="8" customFormat="1" ht="12.75" x14ac:dyDescent="0.2">
      <c r="B676" s="15"/>
      <c r="C676" s="15"/>
      <c r="D676" s="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s="8" customFormat="1" ht="12.75" x14ac:dyDescent="0.2">
      <c r="B677" s="15"/>
      <c r="C677" s="15"/>
      <c r="D677" s="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s="8" customFormat="1" ht="12.75" x14ac:dyDescent="0.2">
      <c r="B678" s="15"/>
      <c r="C678" s="15"/>
      <c r="D678" s="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s="8" customFormat="1" ht="12.75" x14ac:dyDescent="0.2">
      <c r="B679" s="15"/>
      <c r="C679" s="15"/>
      <c r="D679" s="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s="8" customFormat="1" ht="12.75" x14ac:dyDescent="0.2">
      <c r="B680" s="15"/>
      <c r="C680" s="15"/>
      <c r="D680" s="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s="8" customFormat="1" ht="12.75" x14ac:dyDescent="0.2">
      <c r="B681" s="15"/>
      <c r="C681" s="15"/>
      <c r="D681" s="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s="8" customFormat="1" ht="12.75" x14ac:dyDescent="0.2">
      <c r="B682" s="15"/>
      <c r="C682" s="15"/>
      <c r="D682" s="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s="8" customFormat="1" ht="12.75" x14ac:dyDescent="0.2">
      <c r="B683" s="15"/>
      <c r="C683" s="15"/>
      <c r="D683" s="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s="8" customFormat="1" ht="12.75" x14ac:dyDescent="0.2">
      <c r="B684" s="15"/>
      <c r="C684" s="15"/>
      <c r="D684" s="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s="8" customFormat="1" ht="12.75" x14ac:dyDescent="0.2">
      <c r="B685" s="15"/>
      <c r="C685" s="15"/>
      <c r="D685" s="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s="8" customFormat="1" ht="12.75" x14ac:dyDescent="0.2">
      <c r="B686" s="15"/>
      <c r="C686" s="15"/>
      <c r="D686" s="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s="8" customFormat="1" ht="12.75" x14ac:dyDescent="0.2">
      <c r="B687" s="15"/>
      <c r="C687" s="15"/>
      <c r="D687" s="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s="8" customFormat="1" ht="12.75" x14ac:dyDescent="0.2">
      <c r="B688" s="15"/>
      <c r="C688" s="15"/>
      <c r="D688" s="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s="8" customFormat="1" ht="12.75" x14ac:dyDescent="0.2">
      <c r="B689" s="15"/>
      <c r="C689" s="15"/>
      <c r="D689" s="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s="8" customFormat="1" ht="12.75" x14ac:dyDescent="0.2">
      <c r="B690" s="15"/>
      <c r="C690" s="15"/>
      <c r="D690" s="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s="8" customFormat="1" ht="12.75" x14ac:dyDescent="0.2">
      <c r="B691" s="15"/>
      <c r="C691" s="15"/>
      <c r="D691" s="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s="8" customFormat="1" ht="12.75" x14ac:dyDescent="0.2">
      <c r="B692" s="15"/>
      <c r="C692" s="15"/>
      <c r="D692" s="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s="8" customFormat="1" ht="12.75" x14ac:dyDescent="0.2">
      <c r="B693" s="15"/>
      <c r="C693" s="15"/>
      <c r="D693" s="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s="8" customFormat="1" ht="12.75" x14ac:dyDescent="0.2">
      <c r="B694" s="15"/>
      <c r="C694" s="15"/>
      <c r="D694" s="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s="8" customFormat="1" ht="12.75" x14ac:dyDescent="0.2">
      <c r="B695" s="15"/>
      <c r="C695" s="15"/>
      <c r="D695" s="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s="8" customFormat="1" ht="12.75" x14ac:dyDescent="0.2">
      <c r="B696" s="15"/>
      <c r="C696" s="15"/>
      <c r="D696" s="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s="8" customFormat="1" ht="12.75" x14ac:dyDescent="0.2">
      <c r="B697" s="15"/>
      <c r="C697" s="15"/>
      <c r="D697" s="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s="8" customFormat="1" ht="12.75" x14ac:dyDescent="0.2">
      <c r="B698" s="15"/>
      <c r="C698" s="15"/>
      <c r="D698" s="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s="8" customFormat="1" ht="12.75" x14ac:dyDescent="0.2">
      <c r="B699" s="15"/>
      <c r="C699" s="15"/>
      <c r="D699" s="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s="8" customFormat="1" ht="12.75" x14ac:dyDescent="0.2">
      <c r="B700" s="15"/>
      <c r="C700" s="15"/>
      <c r="D700" s="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s="8" customFormat="1" ht="12.75" x14ac:dyDescent="0.2">
      <c r="B701" s="15"/>
      <c r="C701" s="15"/>
      <c r="D701" s="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s="8" customFormat="1" ht="12.75" x14ac:dyDescent="0.2">
      <c r="B702" s="15"/>
      <c r="C702" s="15"/>
      <c r="D702" s="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s="8" customFormat="1" ht="12.75" x14ac:dyDescent="0.2">
      <c r="B703" s="15"/>
      <c r="C703" s="15"/>
      <c r="D703" s="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s="8" customFormat="1" ht="12.75" x14ac:dyDescent="0.2">
      <c r="B704" s="15"/>
      <c r="C704" s="15"/>
      <c r="D704" s="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s="8" customFormat="1" ht="12.75" x14ac:dyDescent="0.2">
      <c r="B705" s="15"/>
      <c r="C705" s="15"/>
      <c r="D705" s="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s="8" customFormat="1" ht="12.75" x14ac:dyDescent="0.2">
      <c r="B706" s="15"/>
      <c r="C706" s="15"/>
      <c r="D706" s="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s="8" customFormat="1" ht="12.75" x14ac:dyDescent="0.2">
      <c r="B707" s="15"/>
      <c r="C707" s="15"/>
      <c r="D707" s="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s="8" customFormat="1" ht="12.75" x14ac:dyDescent="0.2">
      <c r="B708" s="15"/>
      <c r="C708" s="15"/>
      <c r="D708" s="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s="8" customFormat="1" ht="12.75" x14ac:dyDescent="0.2">
      <c r="B709" s="15"/>
      <c r="C709" s="15"/>
      <c r="D709" s="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s="8" customFormat="1" ht="12.75" x14ac:dyDescent="0.2">
      <c r="B710" s="15"/>
      <c r="C710" s="15"/>
      <c r="D710" s="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s="8" customFormat="1" ht="12.75" x14ac:dyDescent="0.2">
      <c r="B711" s="15"/>
      <c r="C711" s="15"/>
      <c r="D711" s="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s="8" customFormat="1" ht="12.75" x14ac:dyDescent="0.2">
      <c r="B712" s="15"/>
      <c r="C712" s="15"/>
      <c r="D712" s="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s="8" customFormat="1" ht="12.75" x14ac:dyDescent="0.2">
      <c r="B713" s="15"/>
      <c r="C713" s="15"/>
      <c r="D713" s="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s="8" customFormat="1" ht="12.75" x14ac:dyDescent="0.2">
      <c r="B714" s="15"/>
      <c r="C714" s="15"/>
      <c r="D714" s="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s="8" customFormat="1" ht="12.75" x14ac:dyDescent="0.2">
      <c r="B715" s="15"/>
      <c r="C715" s="15"/>
      <c r="D715" s="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s="8" customFormat="1" ht="12.75" x14ac:dyDescent="0.2">
      <c r="B716" s="15"/>
      <c r="C716" s="15"/>
      <c r="D716" s="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s="8" customFormat="1" ht="12.75" x14ac:dyDescent="0.2">
      <c r="B717" s="15"/>
      <c r="C717" s="15"/>
      <c r="D717" s="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s="8" customFormat="1" ht="12.75" x14ac:dyDescent="0.2">
      <c r="B718" s="15"/>
      <c r="C718" s="15"/>
      <c r="D718" s="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s="8" customFormat="1" ht="12.75" x14ac:dyDescent="0.2">
      <c r="B719" s="15"/>
      <c r="C719" s="15"/>
      <c r="D719" s="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s="8" customFormat="1" ht="12.75" x14ac:dyDescent="0.2">
      <c r="B720" s="15"/>
      <c r="C720" s="15"/>
      <c r="D720" s="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s="8" customFormat="1" ht="12.75" x14ac:dyDescent="0.2">
      <c r="B721" s="15"/>
      <c r="C721" s="15"/>
      <c r="D721" s="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s="8" customFormat="1" ht="12.75" x14ac:dyDescent="0.2">
      <c r="B722" s="15"/>
      <c r="C722" s="15"/>
      <c r="D722" s="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s="8" customFormat="1" ht="12.75" x14ac:dyDescent="0.2">
      <c r="B723" s="15"/>
      <c r="C723" s="15"/>
      <c r="D723" s="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s="8" customFormat="1" ht="12.75" x14ac:dyDescent="0.2">
      <c r="B724" s="15"/>
      <c r="C724" s="15"/>
      <c r="D724" s="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s="8" customFormat="1" ht="12.75" x14ac:dyDescent="0.2">
      <c r="B725" s="15"/>
      <c r="C725" s="15"/>
      <c r="D725" s="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s="8" customFormat="1" ht="12.75" x14ac:dyDescent="0.2">
      <c r="B726" s="15"/>
      <c r="C726" s="15"/>
      <c r="D726" s="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s="8" customFormat="1" ht="12.75" x14ac:dyDescent="0.2">
      <c r="B727" s="15"/>
      <c r="C727" s="15"/>
      <c r="D727" s="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s="8" customFormat="1" ht="12.75" x14ac:dyDescent="0.2">
      <c r="B728" s="15"/>
      <c r="C728" s="15"/>
      <c r="D728" s="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s="8" customFormat="1" ht="12.75" x14ac:dyDescent="0.2">
      <c r="B729" s="15"/>
      <c r="C729" s="15"/>
      <c r="D729" s="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s="8" customFormat="1" ht="12.75" x14ac:dyDescent="0.2">
      <c r="B730" s="15"/>
      <c r="C730" s="15"/>
      <c r="D730" s="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s="8" customFormat="1" ht="12.75" x14ac:dyDescent="0.2">
      <c r="B731" s="15"/>
      <c r="C731" s="15"/>
      <c r="D731" s="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s="8" customFormat="1" ht="12.75" x14ac:dyDescent="0.2">
      <c r="B732" s="15"/>
      <c r="C732" s="15"/>
      <c r="D732" s="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s="8" customFormat="1" ht="12.75" x14ac:dyDescent="0.2">
      <c r="B733" s="15"/>
      <c r="C733" s="15"/>
      <c r="D733" s="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s="8" customFormat="1" ht="12.75" x14ac:dyDescent="0.2">
      <c r="B734" s="15"/>
      <c r="C734" s="15"/>
      <c r="D734" s="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s="8" customFormat="1" ht="12.75" x14ac:dyDescent="0.2">
      <c r="B735" s="15"/>
      <c r="C735" s="15"/>
      <c r="D735" s="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s="8" customFormat="1" ht="12.75" x14ac:dyDescent="0.2">
      <c r="B736" s="15"/>
      <c r="C736" s="15"/>
      <c r="D736" s="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s="8" customFormat="1" ht="12.75" x14ac:dyDescent="0.2">
      <c r="B737" s="15"/>
      <c r="C737" s="15"/>
      <c r="D737" s="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s="8" customFormat="1" ht="12.75" x14ac:dyDescent="0.2">
      <c r="B738" s="15"/>
      <c r="C738" s="15"/>
      <c r="D738" s="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s="8" customFormat="1" ht="12.75" x14ac:dyDescent="0.2">
      <c r="B739" s="15"/>
      <c r="C739" s="15"/>
      <c r="D739" s="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s="8" customFormat="1" ht="12.75" x14ac:dyDescent="0.2">
      <c r="B740" s="15"/>
      <c r="C740" s="15"/>
      <c r="D740" s="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s="8" customFormat="1" ht="12.75" x14ac:dyDescent="0.2">
      <c r="B741" s="15"/>
      <c r="C741" s="15"/>
      <c r="D741" s="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s="8" customFormat="1" ht="12.75" x14ac:dyDescent="0.2">
      <c r="B742" s="15"/>
      <c r="C742" s="15"/>
      <c r="D742" s="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s="8" customFormat="1" ht="12.75" x14ac:dyDescent="0.2">
      <c r="B743" s="15"/>
      <c r="C743" s="15"/>
      <c r="D743" s="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s="8" customFormat="1" ht="12.75" x14ac:dyDescent="0.2">
      <c r="B744" s="15"/>
      <c r="C744" s="15"/>
      <c r="D744" s="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s="8" customFormat="1" ht="12.75" x14ac:dyDescent="0.2">
      <c r="B745" s="15"/>
      <c r="C745" s="15"/>
      <c r="D745" s="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s="8" customFormat="1" ht="12.75" x14ac:dyDescent="0.2">
      <c r="B746" s="15"/>
      <c r="C746" s="15"/>
      <c r="D746" s="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s="8" customFormat="1" ht="12.75" x14ac:dyDescent="0.2">
      <c r="B747" s="15"/>
      <c r="C747" s="15"/>
      <c r="D747" s="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s="8" customFormat="1" ht="12.75" x14ac:dyDescent="0.2">
      <c r="B748" s="15"/>
      <c r="C748" s="15"/>
      <c r="D748" s="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s="8" customFormat="1" ht="12.75" x14ac:dyDescent="0.2">
      <c r="B749" s="15"/>
      <c r="C749" s="15"/>
      <c r="D749" s="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s="8" customFormat="1" ht="12.75" x14ac:dyDescent="0.2">
      <c r="B750" s="15"/>
      <c r="C750" s="15"/>
      <c r="D750" s="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s="8" customFormat="1" ht="12.75" x14ac:dyDescent="0.2">
      <c r="B751" s="15"/>
      <c r="C751" s="15"/>
      <c r="D751" s="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s="8" customFormat="1" ht="12.75" x14ac:dyDescent="0.2">
      <c r="B752" s="15"/>
      <c r="C752" s="15"/>
      <c r="D752" s="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s="8" customFormat="1" ht="12.75" x14ac:dyDescent="0.2">
      <c r="B753" s="15"/>
      <c r="C753" s="15"/>
      <c r="D753" s="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s="8" customFormat="1" ht="12.75" x14ac:dyDescent="0.2">
      <c r="B754" s="15"/>
      <c r="C754" s="15"/>
      <c r="D754" s="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s="8" customFormat="1" ht="12.75" x14ac:dyDescent="0.2">
      <c r="B755" s="15"/>
      <c r="C755" s="15"/>
      <c r="D755" s="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s="8" customFormat="1" ht="12.75" x14ac:dyDescent="0.2">
      <c r="B756" s="15"/>
      <c r="C756" s="15"/>
      <c r="D756" s="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s="8" customFormat="1" ht="12.75" x14ac:dyDescent="0.2">
      <c r="B757" s="15"/>
      <c r="C757" s="15"/>
      <c r="D757" s="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s="8" customFormat="1" ht="12.75" x14ac:dyDescent="0.2">
      <c r="B758" s="15"/>
      <c r="C758" s="15"/>
      <c r="D758" s="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s="8" customFormat="1" ht="12.75" x14ac:dyDescent="0.2">
      <c r="B759" s="15"/>
      <c r="C759" s="15"/>
      <c r="D759" s="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s="8" customFormat="1" ht="12.75" x14ac:dyDescent="0.2">
      <c r="B760" s="15"/>
      <c r="C760" s="15"/>
      <c r="D760" s="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s="8" customFormat="1" ht="12.75" x14ac:dyDescent="0.2">
      <c r="B761" s="15"/>
      <c r="C761" s="15"/>
      <c r="D761" s="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s="8" customFormat="1" ht="12.75" x14ac:dyDescent="0.2">
      <c r="B762" s="15"/>
      <c r="C762" s="15"/>
      <c r="D762" s="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s="8" customFormat="1" ht="12.75" x14ac:dyDescent="0.2">
      <c r="B763" s="15"/>
      <c r="C763" s="15"/>
      <c r="D763" s="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s="8" customFormat="1" ht="12.75" x14ac:dyDescent="0.2">
      <c r="B764" s="15"/>
      <c r="C764" s="15"/>
      <c r="D764" s="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s="8" customFormat="1" ht="12.75" x14ac:dyDescent="0.2">
      <c r="B765" s="15"/>
      <c r="C765" s="15"/>
      <c r="D765" s="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s="8" customFormat="1" ht="12.75" x14ac:dyDescent="0.2">
      <c r="B766" s="15"/>
      <c r="C766" s="15"/>
      <c r="D766" s="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s="8" customFormat="1" ht="12.75" x14ac:dyDescent="0.2">
      <c r="B767" s="15"/>
      <c r="C767" s="15"/>
      <c r="D767" s="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s="8" customFormat="1" ht="12.75" x14ac:dyDescent="0.2">
      <c r="B768" s="15"/>
      <c r="C768" s="15"/>
      <c r="D768" s="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s="8" customFormat="1" ht="12.75" x14ac:dyDescent="0.2">
      <c r="B769" s="15"/>
      <c r="C769" s="15"/>
      <c r="D769" s="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s="8" customFormat="1" ht="12.75" x14ac:dyDescent="0.2">
      <c r="B770" s="15"/>
      <c r="C770" s="15"/>
      <c r="D770" s="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s="8" customFormat="1" ht="12.75" x14ac:dyDescent="0.2">
      <c r="B771" s="15"/>
      <c r="C771" s="15"/>
      <c r="D771" s="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s="8" customFormat="1" ht="12.75" x14ac:dyDescent="0.2">
      <c r="B772" s="15"/>
      <c r="C772" s="15"/>
      <c r="D772" s="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s="8" customFormat="1" ht="12.75" x14ac:dyDescent="0.2">
      <c r="B773" s="15"/>
      <c r="C773" s="15"/>
      <c r="D773" s="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s="8" customFormat="1" ht="12.75" x14ac:dyDescent="0.2">
      <c r="B774" s="15"/>
      <c r="C774" s="15"/>
      <c r="D774" s="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s="8" customFormat="1" ht="12.75" x14ac:dyDescent="0.2">
      <c r="B775" s="15"/>
      <c r="C775" s="15"/>
      <c r="D775" s="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s="8" customFormat="1" ht="12.75" x14ac:dyDescent="0.2">
      <c r="B776" s="15"/>
      <c r="C776" s="15"/>
      <c r="D776" s="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s="8" customFormat="1" ht="12.75" x14ac:dyDescent="0.2">
      <c r="B777" s="15"/>
      <c r="C777" s="15"/>
      <c r="D777" s="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s="8" customFormat="1" ht="12.75" x14ac:dyDescent="0.2">
      <c r="B778" s="15"/>
      <c r="C778" s="15"/>
      <c r="D778" s="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s="8" customFormat="1" ht="12.75" x14ac:dyDescent="0.2">
      <c r="B779" s="15"/>
      <c r="C779" s="15"/>
      <c r="D779" s="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s="8" customFormat="1" ht="12.75" x14ac:dyDescent="0.2">
      <c r="B780" s="15"/>
      <c r="C780" s="15"/>
      <c r="D780" s="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s="8" customFormat="1" ht="12.75" x14ac:dyDescent="0.2">
      <c r="B781" s="15"/>
      <c r="C781" s="15"/>
      <c r="D781" s="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s="8" customFormat="1" ht="12.75" x14ac:dyDescent="0.2">
      <c r="B782" s="15"/>
      <c r="C782" s="15"/>
      <c r="D782" s="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s="8" customFormat="1" ht="12.75" x14ac:dyDescent="0.2">
      <c r="B783" s="15"/>
      <c r="C783" s="15"/>
      <c r="D783" s="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s="8" customFormat="1" ht="12.75" x14ac:dyDescent="0.2">
      <c r="B784" s="15"/>
      <c r="C784" s="15"/>
      <c r="D784" s="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s="8" customFormat="1" ht="12.75" x14ac:dyDescent="0.2">
      <c r="B785" s="15"/>
      <c r="C785" s="15"/>
      <c r="D785" s="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s="8" customFormat="1" ht="12.75" x14ac:dyDescent="0.2">
      <c r="B786" s="15"/>
      <c r="C786" s="15"/>
      <c r="D786" s="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s="8" customFormat="1" ht="12.75" x14ac:dyDescent="0.2">
      <c r="B787" s="15"/>
      <c r="C787" s="15"/>
      <c r="D787" s="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s="8" customFormat="1" ht="12.75" x14ac:dyDescent="0.2">
      <c r="B788" s="15"/>
      <c r="C788" s="15"/>
      <c r="D788" s="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s="8" customFormat="1" ht="12.75" x14ac:dyDescent="0.2">
      <c r="B789" s="15"/>
      <c r="C789" s="15"/>
      <c r="D789" s="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s="8" customFormat="1" ht="12.75" x14ac:dyDescent="0.2">
      <c r="B790" s="15"/>
      <c r="C790" s="15"/>
      <c r="D790" s="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s="8" customFormat="1" ht="12.75" x14ac:dyDescent="0.2">
      <c r="B791" s="15"/>
      <c r="C791" s="15"/>
      <c r="D791" s="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s="8" customFormat="1" ht="12.75" x14ac:dyDescent="0.2">
      <c r="B792" s="15"/>
      <c r="C792" s="15"/>
      <c r="D792" s="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s="8" customFormat="1" ht="12.75" x14ac:dyDescent="0.2">
      <c r="B793" s="15"/>
      <c r="C793" s="15"/>
      <c r="D793" s="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s="8" customFormat="1" ht="12.75" x14ac:dyDescent="0.2">
      <c r="B794" s="15"/>
      <c r="C794" s="15"/>
      <c r="D794" s="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s="8" customFormat="1" ht="12.75" x14ac:dyDescent="0.2">
      <c r="B795" s="15"/>
      <c r="C795" s="15"/>
      <c r="D795" s="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s="8" customFormat="1" ht="12.75" x14ac:dyDescent="0.2">
      <c r="B796" s="15"/>
      <c r="C796" s="15"/>
      <c r="D796" s="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s="8" customFormat="1" ht="12.75" x14ac:dyDescent="0.2">
      <c r="B797" s="15"/>
      <c r="C797" s="15"/>
      <c r="D797" s="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s="8" customFormat="1" ht="12.75" x14ac:dyDescent="0.2">
      <c r="B798" s="15"/>
      <c r="C798" s="15"/>
      <c r="D798" s="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s="8" customFormat="1" ht="12.75" x14ac:dyDescent="0.2">
      <c r="B799" s="15"/>
      <c r="C799" s="15"/>
      <c r="D799" s="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s="8" customFormat="1" ht="12.75" x14ac:dyDescent="0.2">
      <c r="B800" s="15"/>
      <c r="C800" s="15"/>
      <c r="D800" s="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s="8" customFormat="1" ht="12.75" x14ac:dyDescent="0.2">
      <c r="B801" s="15"/>
      <c r="C801" s="15"/>
      <c r="D801" s="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s="8" customFormat="1" ht="12.75" x14ac:dyDescent="0.2">
      <c r="B802" s="15"/>
      <c r="C802" s="15"/>
      <c r="D802" s="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s="8" customFormat="1" ht="12.75" x14ac:dyDescent="0.2">
      <c r="B803" s="15"/>
      <c r="C803" s="15"/>
      <c r="D803" s="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s="8" customFormat="1" ht="12.75" x14ac:dyDescent="0.2">
      <c r="B804" s="15"/>
      <c r="C804" s="15"/>
      <c r="D804" s="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s="8" customFormat="1" ht="12.75" x14ac:dyDescent="0.2">
      <c r="B805" s="15"/>
      <c r="C805" s="15"/>
      <c r="D805" s="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s="8" customFormat="1" ht="12.75" x14ac:dyDescent="0.2">
      <c r="B806" s="15"/>
      <c r="C806" s="15"/>
      <c r="D806" s="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s="8" customFormat="1" ht="12.75" x14ac:dyDescent="0.2">
      <c r="B807" s="15"/>
      <c r="C807" s="15"/>
      <c r="D807" s="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s="8" customFormat="1" ht="12.75" x14ac:dyDescent="0.2">
      <c r="B808" s="15"/>
      <c r="C808" s="15"/>
      <c r="D808" s="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s="8" customFormat="1" ht="12.75" x14ac:dyDescent="0.2">
      <c r="B809" s="15"/>
      <c r="C809" s="15"/>
      <c r="D809" s="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s="8" customFormat="1" ht="12.75" x14ac:dyDescent="0.2">
      <c r="B810" s="15"/>
      <c r="C810" s="15"/>
      <c r="D810" s="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s="8" customFormat="1" ht="12.75" x14ac:dyDescent="0.2">
      <c r="B811" s="15"/>
      <c r="C811" s="15"/>
      <c r="D811" s="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s="8" customFormat="1" ht="12.75" x14ac:dyDescent="0.2">
      <c r="B812" s="15"/>
      <c r="C812" s="15"/>
      <c r="D812" s="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s="8" customFormat="1" ht="12.75" x14ac:dyDescent="0.2">
      <c r="B813" s="15"/>
      <c r="C813" s="15"/>
      <c r="D813" s="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s="8" customFormat="1" ht="12.75" x14ac:dyDescent="0.2">
      <c r="B814" s="15"/>
      <c r="C814" s="15"/>
      <c r="D814" s="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s="8" customFormat="1" ht="12.75" x14ac:dyDescent="0.2">
      <c r="B815" s="15"/>
      <c r="C815" s="15"/>
      <c r="D815" s="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s="8" customFormat="1" ht="12.75" x14ac:dyDescent="0.2">
      <c r="B816" s="15"/>
      <c r="C816" s="15"/>
      <c r="D816" s="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s="8" customFormat="1" ht="12.75" x14ac:dyDescent="0.2">
      <c r="B817" s="15"/>
      <c r="C817" s="15"/>
      <c r="D817" s="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s="8" customFormat="1" ht="12.75" x14ac:dyDescent="0.2">
      <c r="B818" s="15"/>
      <c r="C818" s="15"/>
      <c r="D818" s="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s="8" customFormat="1" ht="12.75" x14ac:dyDescent="0.2">
      <c r="B819" s="15"/>
      <c r="C819" s="15"/>
      <c r="D819" s="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s="8" customFormat="1" ht="12.75" x14ac:dyDescent="0.2">
      <c r="B820" s="15"/>
      <c r="C820" s="15"/>
      <c r="D820" s="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s="8" customFormat="1" ht="12.75" x14ac:dyDescent="0.2">
      <c r="B821" s="15"/>
      <c r="C821" s="15"/>
      <c r="D821" s="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s="8" customFormat="1" ht="12.75" x14ac:dyDescent="0.2">
      <c r="B822" s="15"/>
      <c r="C822" s="15"/>
      <c r="D822" s="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s="8" customFormat="1" ht="12.75" x14ac:dyDescent="0.2">
      <c r="B823" s="15"/>
      <c r="C823" s="15"/>
      <c r="D823" s="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s="8" customFormat="1" ht="12.75" x14ac:dyDescent="0.2">
      <c r="B824" s="15"/>
      <c r="C824" s="15"/>
      <c r="D824" s="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s="8" customFormat="1" ht="12.75" x14ac:dyDescent="0.2">
      <c r="B825" s="15"/>
      <c r="C825" s="15"/>
      <c r="D825" s="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s="8" customFormat="1" ht="12.75" x14ac:dyDescent="0.2">
      <c r="B826" s="15"/>
      <c r="C826" s="15"/>
      <c r="D826" s="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s="8" customFormat="1" ht="12.75" x14ac:dyDescent="0.2">
      <c r="B827" s="15"/>
      <c r="C827" s="15"/>
      <c r="D827" s="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s="8" customFormat="1" ht="12.75" x14ac:dyDescent="0.2">
      <c r="B828" s="15"/>
      <c r="C828" s="15"/>
      <c r="D828" s="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s="8" customFormat="1" ht="12.75" x14ac:dyDescent="0.2">
      <c r="B829" s="15"/>
      <c r="C829" s="15"/>
      <c r="D829" s="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s="8" customFormat="1" ht="12.75" x14ac:dyDescent="0.2">
      <c r="B830" s="15"/>
      <c r="C830" s="15"/>
      <c r="D830" s="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s="8" customFormat="1" ht="12.75" x14ac:dyDescent="0.2">
      <c r="B831" s="15"/>
      <c r="C831" s="15"/>
      <c r="D831" s="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s="8" customFormat="1" ht="12.75" x14ac:dyDescent="0.2">
      <c r="B832" s="15"/>
      <c r="C832" s="15"/>
      <c r="D832" s="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s="8" customFormat="1" ht="12.75" x14ac:dyDescent="0.2">
      <c r="B833" s="15"/>
      <c r="C833" s="15"/>
      <c r="D833" s="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s="8" customFormat="1" ht="12.75" x14ac:dyDescent="0.2">
      <c r="B834" s="15"/>
      <c r="C834" s="15"/>
      <c r="D834" s="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s="8" customFormat="1" ht="12.75" x14ac:dyDescent="0.2">
      <c r="B835" s="15"/>
      <c r="C835" s="15"/>
      <c r="D835" s="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s="8" customFormat="1" ht="12.75" x14ac:dyDescent="0.2">
      <c r="B836" s="15"/>
      <c r="C836" s="15"/>
      <c r="D836" s="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s="8" customFormat="1" ht="12.75" x14ac:dyDescent="0.2">
      <c r="B837" s="15"/>
      <c r="C837" s="15"/>
      <c r="D837" s="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s="8" customFormat="1" ht="12.75" x14ac:dyDescent="0.2">
      <c r="B838" s="15"/>
      <c r="C838" s="15"/>
      <c r="D838" s="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s="8" customFormat="1" ht="12.75" x14ac:dyDescent="0.2">
      <c r="B839" s="15"/>
      <c r="C839" s="15"/>
      <c r="D839" s="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s="8" customFormat="1" ht="12.75" x14ac:dyDescent="0.2">
      <c r="B840" s="15"/>
      <c r="C840" s="15"/>
      <c r="D840" s="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s="8" customFormat="1" ht="12.75" x14ac:dyDescent="0.2">
      <c r="B841" s="15"/>
      <c r="C841" s="15"/>
      <c r="D841" s="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s="8" customFormat="1" ht="12.75" x14ac:dyDescent="0.2">
      <c r="B842" s="15"/>
      <c r="C842" s="15"/>
      <c r="D842" s="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s="8" customFormat="1" ht="12.75" x14ac:dyDescent="0.2">
      <c r="B843" s="15"/>
      <c r="C843" s="15"/>
      <c r="D843" s="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s="8" customFormat="1" ht="12.75" x14ac:dyDescent="0.2">
      <c r="B844" s="15"/>
      <c r="C844" s="15"/>
      <c r="D844" s="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s="8" customFormat="1" ht="12.75" x14ac:dyDescent="0.2">
      <c r="B845" s="15"/>
      <c r="C845" s="15"/>
      <c r="D845" s="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s="8" customFormat="1" ht="12.75" x14ac:dyDescent="0.2">
      <c r="B846" s="15"/>
      <c r="C846" s="15"/>
      <c r="D846" s="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s="8" customFormat="1" ht="12.75" x14ac:dyDescent="0.2">
      <c r="B847" s="15"/>
      <c r="C847" s="15"/>
      <c r="D847" s="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s="8" customFormat="1" ht="12.75" x14ac:dyDescent="0.2">
      <c r="B848" s="15"/>
      <c r="C848" s="15"/>
      <c r="D848" s="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s="8" customFormat="1" ht="12.75" x14ac:dyDescent="0.2">
      <c r="B849" s="15"/>
      <c r="C849" s="15"/>
      <c r="D849" s="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s="8" customFormat="1" ht="12.75" x14ac:dyDescent="0.2">
      <c r="B850" s="15"/>
      <c r="C850" s="15"/>
      <c r="D850" s="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s="8" customFormat="1" ht="12.75" x14ac:dyDescent="0.2">
      <c r="B851" s="15"/>
      <c r="C851" s="15"/>
      <c r="D851" s="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s="8" customFormat="1" ht="12.75" x14ac:dyDescent="0.2">
      <c r="B852" s="15"/>
      <c r="C852" s="15"/>
      <c r="D852" s="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s="8" customFormat="1" ht="12.75" x14ac:dyDescent="0.2">
      <c r="B853" s="15"/>
      <c r="C853" s="15"/>
      <c r="D853" s="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s="8" customFormat="1" ht="12.75" x14ac:dyDescent="0.2">
      <c r="B854" s="15"/>
      <c r="C854" s="15"/>
      <c r="D854" s="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s="8" customFormat="1" ht="12.75" x14ac:dyDescent="0.2">
      <c r="B855" s="15"/>
      <c r="C855" s="15"/>
      <c r="D855" s="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s="8" customFormat="1" ht="12.75" x14ac:dyDescent="0.2">
      <c r="B856" s="15"/>
      <c r="C856" s="15"/>
      <c r="D856" s="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s="8" customFormat="1" ht="12.75" x14ac:dyDescent="0.2">
      <c r="B857" s="15"/>
      <c r="C857" s="15"/>
      <c r="D857" s="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s="8" customFormat="1" ht="12.75" x14ac:dyDescent="0.2">
      <c r="B858" s="15"/>
      <c r="C858" s="15"/>
      <c r="D858" s="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s="8" customFormat="1" ht="12.75" x14ac:dyDescent="0.2">
      <c r="B859" s="15"/>
      <c r="C859" s="15"/>
      <c r="D859" s="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s="8" customFormat="1" ht="12.75" x14ac:dyDescent="0.2">
      <c r="B860" s="15"/>
      <c r="C860" s="15"/>
      <c r="D860" s="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s="8" customFormat="1" ht="12.75" x14ac:dyDescent="0.2">
      <c r="B861" s="15"/>
      <c r="C861" s="15"/>
      <c r="D861" s="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s="8" customFormat="1" ht="12.75" x14ac:dyDescent="0.2">
      <c r="B862" s="15"/>
      <c r="C862" s="15"/>
      <c r="D862" s="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s="8" customFormat="1" ht="12.75" x14ac:dyDescent="0.2">
      <c r="B863" s="15"/>
      <c r="C863" s="15"/>
      <c r="D863" s="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s="8" customFormat="1" ht="12.75" x14ac:dyDescent="0.2">
      <c r="B864" s="15"/>
      <c r="C864" s="15"/>
      <c r="D864" s="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s="8" customFormat="1" ht="12.75" x14ac:dyDescent="0.2">
      <c r="B865" s="15"/>
      <c r="C865" s="15"/>
      <c r="D865" s="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s="8" customFormat="1" ht="12.75" x14ac:dyDescent="0.2">
      <c r="B866" s="15"/>
      <c r="C866" s="15"/>
      <c r="D866" s="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s="8" customFormat="1" ht="12.75" x14ac:dyDescent="0.2">
      <c r="B867" s="15"/>
      <c r="C867" s="15"/>
      <c r="D867" s="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s="8" customFormat="1" ht="12.75" x14ac:dyDescent="0.2">
      <c r="B868" s="15"/>
      <c r="C868" s="15"/>
      <c r="D868" s="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s="8" customFormat="1" ht="12.75" x14ac:dyDescent="0.2">
      <c r="B869" s="15"/>
      <c r="C869" s="15"/>
      <c r="D869" s="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s="8" customFormat="1" ht="12.75" x14ac:dyDescent="0.2">
      <c r="B870" s="15"/>
      <c r="C870" s="15"/>
      <c r="D870" s="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s="8" customFormat="1" ht="12.75" x14ac:dyDescent="0.2">
      <c r="B871" s="15"/>
      <c r="C871" s="15"/>
      <c r="D871" s="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s="8" customFormat="1" ht="12.75" x14ac:dyDescent="0.2">
      <c r="B872" s="15"/>
      <c r="C872" s="15"/>
      <c r="D872" s="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s="8" customFormat="1" ht="12.75" x14ac:dyDescent="0.2">
      <c r="B873" s="15"/>
      <c r="C873" s="15"/>
      <c r="D873" s="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s="8" customFormat="1" ht="12.75" x14ac:dyDescent="0.2">
      <c r="B874" s="15"/>
      <c r="C874" s="15"/>
      <c r="D874" s="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s="8" customFormat="1" ht="12.75" x14ac:dyDescent="0.2">
      <c r="B875" s="15"/>
      <c r="C875" s="15"/>
      <c r="D875" s="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s="8" customFormat="1" ht="12.75" x14ac:dyDescent="0.2">
      <c r="B876" s="15"/>
      <c r="C876" s="15"/>
      <c r="D876" s="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s="8" customFormat="1" ht="12.75" x14ac:dyDescent="0.2">
      <c r="B877" s="15"/>
      <c r="C877" s="15"/>
      <c r="D877" s="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s="8" customFormat="1" ht="12.75" x14ac:dyDescent="0.2">
      <c r="B878" s="15"/>
      <c r="C878" s="15"/>
      <c r="D878" s="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s="8" customFormat="1" ht="12.75" x14ac:dyDescent="0.2">
      <c r="B879" s="15"/>
      <c r="C879" s="15"/>
      <c r="D879" s="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s="8" customFormat="1" ht="12.75" x14ac:dyDescent="0.2">
      <c r="B880" s="15"/>
      <c r="C880" s="15"/>
      <c r="D880" s="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s="8" customFormat="1" ht="12.75" x14ac:dyDescent="0.2">
      <c r="B881" s="15"/>
      <c r="C881" s="15"/>
      <c r="D881" s="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s="8" customFormat="1" ht="12.75" x14ac:dyDescent="0.2">
      <c r="B882" s="15"/>
      <c r="C882" s="15"/>
      <c r="D882" s="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s="8" customFormat="1" ht="12.75" x14ac:dyDescent="0.2">
      <c r="B883" s="15"/>
      <c r="C883" s="15"/>
      <c r="D883" s="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s="8" customFormat="1" ht="12.75" x14ac:dyDescent="0.2">
      <c r="B884" s="15"/>
      <c r="C884" s="15"/>
      <c r="D884" s="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s="8" customFormat="1" ht="12.75" x14ac:dyDescent="0.2">
      <c r="B885" s="15"/>
      <c r="C885" s="15"/>
      <c r="D885" s="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s="8" customFormat="1" ht="12.75" x14ac:dyDescent="0.2">
      <c r="B886" s="15"/>
      <c r="C886" s="15"/>
      <c r="D886" s="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s="8" customFormat="1" ht="12.75" x14ac:dyDescent="0.2">
      <c r="B887" s="15"/>
      <c r="C887" s="15"/>
      <c r="D887" s="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s="8" customFormat="1" ht="12.75" x14ac:dyDescent="0.2">
      <c r="B888" s="15"/>
      <c r="C888" s="15"/>
      <c r="D888" s="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s="8" customFormat="1" ht="12.75" x14ac:dyDescent="0.2">
      <c r="B889" s="15"/>
      <c r="C889" s="15"/>
      <c r="D889" s="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s="8" customFormat="1" ht="12.75" x14ac:dyDescent="0.2">
      <c r="B890" s="15"/>
      <c r="C890" s="15"/>
      <c r="D890" s="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s="8" customFormat="1" ht="12.75" x14ac:dyDescent="0.2">
      <c r="B891" s="15"/>
      <c r="C891" s="15"/>
      <c r="D891" s="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s="8" customFormat="1" ht="12.75" x14ac:dyDescent="0.2">
      <c r="B892" s="15"/>
      <c r="C892" s="15"/>
      <c r="D892" s="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s="8" customFormat="1" ht="12.75" x14ac:dyDescent="0.2">
      <c r="B893" s="15"/>
      <c r="C893" s="15"/>
      <c r="D893" s="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s="8" customFormat="1" ht="12.75" x14ac:dyDescent="0.2">
      <c r="B894" s="15"/>
      <c r="C894" s="15"/>
      <c r="D894" s="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s="8" customFormat="1" ht="12.75" x14ac:dyDescent="0.2">
      <c r="B895" s="15"/>
      <c r="C895" s="15"/>
      <c r="D895" s="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s="8" customFormat="1" ht="12.75" x14ac:dyDescent="0.2">
      <c r="B896" s="15"/>
      <c r="C896" s="15"/>
      <c r="D896" s="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s="8" customFormat="1" ht="12.75" x14ac:dyDescent="0.2">
      <c r="B897" s="15"/>
      <c r="C897" s="15"/>
      <c r="D897" s="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s="8" customFormat="1" ht="12.75" x14ac:dyDescent="0.2">
      <c r="B898" s="15"/>
      <c r="C898" s="15"/>
      <c r="D898" s="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s="8" customFormat="1" ht="12.75" x14ac:dyDescent="0.2">
      <c r="B899" s="15"/>
      <c r="C899" s="15"/>
      <c r="D899" s="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s="8" customFormat="1" ht="12.75" x14ac:dyDescent="0.2">
      <c r="B900" s="15"/>
      <c r="C900" s="15"/>
      <c r="D900" s="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s="8" customFormat="1" ht="12.75" x14ac:dyDescent="0.2">
      <c r="B901" s="15"/>
      <c r="C901" s="15"/>
      <c r="D901" s="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s="8" customFormat="1" ht="12.75" x14ac:dyDescent="0.2">
      <c r="B902" s="15"/>
      <c r="C902" s="15"/>
      <c r="D902" s="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s="8" customFormat="1" ht="12.75" x14ac:dyDescent="0.2">
      <c r="B903" s="15"/>
      <c r="C903" s="15"/>
      <c r="D903" s="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s="8" customFormat="1" ht="12.75" x14ac:dyDescent="0.2">
      <c r="B904" s="15"/>
      <c r="C904" s="15"/>
      <c r="D904" s="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s="8" customFormat="1" ht="12.75" x14ac:dyDescent="0.2">
      <c r="B905" s="15"/>
      <c r="C905" s="15"/>
      <c r="D905" s="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s="8" customFormat="1" ht="12.75" x14ac:dyDescent="0.2">
      <c r="B906" s="15"/>
      <c r="C906" s="15"/>
      <c r="D906" s="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s="8" customFormat="1" ht="12.75" x14ac:dyDescent="0.2">
      <c r="B907" s="15"/>
      <c r="C907" s="15"/>
      <c r="D907" s="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s="8" customFormat="1" ht="12.75" x14ac:dyDescent="0.2">
      <c r="B908" s="15"/>
      <c r="C908" s="15"/>
      <c r="D908" s="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s="8" customFormat="1" ht="12.75" x14ac:dyDescent="0.2">
      <c r="B909" s="15"/>
      <c r="C909" s="15"/>
      <c r="D909" s="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s="8" customFormat="1" ht="12.75" x14ac:dyDescent="0.2">
      <c r="B910" s="15"/>
      <c r="C910" s="15"/>
      <c r="D910" s="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s="8" customFormat="1" ht="12.75" x14ac:dyDescent="0.2">
      <c r="B911" s="15"/>
      <c r="C911" s="15"/>
      <c r="D911" s="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s="8" customFormat="1" ht="12.75" x14ac:dyDescent="0.2">
      <c r="B912" s="15"/>
      <c r="C912" s="15"/>
      <c r="D912" s="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s="8" customFormat="1" ht="12.75" x14ac:dyDescent="0.2">
      <c r="B913" s="15"/>
      <c r="C913" s="15"/>
      <c r="D913" s="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s="8" customFormat="1" ht="12.75" x14ac:dyDescent="0.2">
      <c r="B914" s="15"/>
      <c r="C914" s="15"/>
      <c r="D914" s="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s="8" customFormat="1" ht="12.75" x14ac:dyDescent="0.2">
      <c r="B915" s="15"/>
      <c r="C915" s="15"/>
      <c r="D915" s="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s="8" customFormat="1" ht="12.75" x14ac:dyDescent="0.2">
      <c r="B916" s="15"/>
      <c r="C916" s="15"/>
      <c r="D916" s="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s="8" customFormat="1" ht="12.75" x14ac:dyDescent="0.2">
      <c r="B917" s="15"/>
      <c r="C917" s="15"/>
      <c r="D917" s="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s="8" customFormat="1" ht="12.75" x14ac:dyDescent="0.2">
      <c r="B918" s="15"/>
      <c r="C918" s="15"/>
      <c r="D918" s="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s="8" customFormat="1" ht="12.75" x14ac:dyDescent="0.2">
      <c r="B919" s="15"/>
      <c r="C919" s="15"/>
      <c r="D919" s="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s="8" customFormat="1" ht="12.75" x14ac:dyDescent="0.2">
      <c r="B920" s="15"/>
      <c r="C920" s="15"/>
      <c r="D920" s="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s="8" customFormat="1" ht="12.75" x14ac:dyDescent="0.2">
      <c r="B921" s="15"/>
      <c r="C921" s="15"/>
      <c r="D921" s="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s="8" customFormat="1" ht="12.75" x14ac:dyDescent="0.2">
      <c r="B922" s="15"/>
      <c r="C922" s="15"/>
      <c r="D922" s="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s="8" customFormat="1" ht="12.75" x14ac:dyDescent="0.2">
      <c r="B923" s="15"/>
      <c r="C923" s="15"/>
      <c r="D923" s="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s="8" customFormat="1" ht="12.75" x14ac:dyDescent="0.2">
      <c r="B924" s="15"/>
      <c r="C924" s="15"/>
      <c r="D924" s="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s="8" customFormat="1" ht="12.75" x14ac:dyDescent="0.2">
      <c r="B925" s="15"/>
      <c r="C925" s="15"/>
      <c r="D925" s="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s="8" customFormat="1" ht="12.75" x14ac:dyDescent="0.2">
      <c r="B926" s="15"/>
      <c r="C926" s="15"/>
      <c r="D926" s="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s="8" customFormat="1" ht="12.75" x14ac:dyDescent="0.2">
      <c r="B927" s="15"/>
      <c r="C927" s="15"/>
      <c r="D927" s="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s="8" customFormat="1" ht="12.75" x14ac:dyDescent="0.2">
      <c r="B928" s="15"/>
      <c r="C928" s="15"/>
      <c r="D928" s="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s="8" customFormat="1" ht="12.75" x14ac:dyDescent="0.2">
      <c r="B929" s="15"/>
      <c r="C929" s="15"/>
      <c r="D929" s="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s="8" customFormat="1" ht="12.75" x14ac:dyDescent="0.2">
      <c r="B930" s="15"/>
      <c r="C930" s="15"/>
      <c r="D930" s="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s="8" customFormat="1" ht="12.75" x14ac:dyDescent="0.2">
      <c r="B931" s="15"/>
      <c r="C931" s="15"/>
      <c r="D931" s="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s="8" customFormat="1" ht="12.75" x14ac:dyDescent="0.2">
      <c r="B932" s="15"/>
      <c r="C932" s="15"/>
      <c r="D932" s="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s="8" customFormat="1" ht="12.75" x14ac:dyDescent="0.2">
      <c r="B933" s="15"/>
      <c r="C933" s="15"/>
      <c r="D933" s="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s="8" customFormat="1" ht="12.75" x14ac:dyDescent="0.2">
      <c r="B934" s="15"/>
      <c r="C934" s="15"/>
      <c r="D934" s="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s="8" customFormat="1" ht="12.75" x14ac:dyDescent="0.2">
      <c r="B935" s="15"/>
      <c r="C935" s="15"/>
      <c r="D935" s="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s="8" customFormat="1" ht="12.75" x14ac:dyDescent="0.2">
      <c r="B936" s="15"/>
      <c r="C936" s="15"/>
      <c r="D936" s="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s="8" customFormat="1" ht="12.75" x14ac:dyDescent="0.2">
      <c r="B937" s="15"/>
      <c r="C937" s="15"/>
      <c r="D937" s="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s="8" customFormat="1" ht="12.75" x14ac:dyDescent="0.2">
      <c r="B938" s="15"/>
      <c r="C938" s="15"/>
      <c r="D938" s="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s="8" customFormat="1" ht="12.75" x14ac:dyDescent="0.2">
      <c r="B939" s="15"/>
      <c r="C939" s="15"/>
      <c r="D939" s="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s="8" customFormat="1" ht="12.75" x14ac:dyDescent="0.2">
      <c r="B940" s="15"/>
      <c r="C940" s="15"/>
      <c r="D940" s="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s="8" customFormat="1" ht="12.75" x14ac:dyDescent="0.2">
      <c r="B941" s="15"/>
      <c r="C941" s="15"/>
      <c r="D941" s="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s="8" customFormat="1" ht="12.75" x14ac:dyDescent="0.2">
      <c r="B942" s="15"/>
      <c r="C942" s="15"/>
      <c r="D942" s="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s="8" customFormat="1" ht="12.75" x14ac:dyDescent="0.2">
      <c r="B943" s="15"/>
      <c r="C943" s="15"/>
      <c r="D943" s="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s="8" customFormat="1" ht="12.75" x14ac:dyDescent="0.2">
      <c r="B944" s="15"/>
      <c r="C944" s="15"/>
      <c r="D944" s="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s="8" customFormat="1" ht="12.75" x14ac:dyDescent="0.2">
      <c r="B945" s="15"/>
      <c r="C945" s="15"/>
      <c r="D945" s="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s="8" customFormat="1" ht="12.75" x14ac:dyDescent="0.2">
      <c r="B946" s="15"/>
      <c r="C946" s="15"/>
      <c r="D946" s="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s="8" customFormat="1" ht="12.75" x14ac:dyDescent="0.2">
      <c r="B947" s="15"/>
      <c r="C947" s="15"/>
      <c r="D947" s="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s="8" customFormat="1" ht="12.75" x14ac:dyDescent="0.2">
      <c r="B948" s="15"/>
      <c r="C948" s="15"/>
      <c r="D948" s="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s="8" customFormat="1" ht="12.75" x14ac:dyDescent="0.2">
      <c r="B949" s="15"/>
      <c r="C949" s="15"/>
      <c r="D949" s="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s="8" customFormat="1" ht="12.75" x14ac:dyDescent="0.2">
      <c r="B950" s="15"/>
      <c r="C950" s="15"/>
      <c r="D950" s="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s="8" customFormat="1" ht="12.75" x14ac:dyDescent="0.2">
      <c r="B951" s="15"/>
      <c r="C951" s="15"/>
      <c r="D951" s="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</sheetData>
  <protectedRanges>
    <protectedRange password="EF19" sqref="A5:D5 E5:HY6" name="Rango1_1"/>
  </protectedRanges>
  <mergeCells count="119">
    <mergeCell ref="AW57:AZ57"/>
    <mergeCell ref="Y57:AB57"/>
    <mergeCell ref="AC57:AF57"/>
    <mergeCell ref="AG57:AJ57"/>
    <mergeCell ref="AK57:AN57"/>
    <mergeCell ref="AO57:AR57"/>
    <mergeCell ref="AS57:AV57"/>
    <mergeCell ref="AK56:AN56"/>
    <mergeCell ref="AO56:AR56"/>
    <mergeCell ref="AS56:AV56"/>
    <mergeCell ref="AW56:AZ56"/>
    <mergeCell ref="A57:B57"/>
    <mergeCell ref="E57:H57"/>
    <mergeCell ref="I57:L57"/>
    <mergeCell ref="M57:P57"/>
    <mergeCell ref="Q57:T57"/>
    <mergeCell ref="U57:X57"/>
    <mergeCell ref="AW55:AZ55"/>
    <mergeCell ref="A56:B56"/>
    <mergeCell ref="E56:H56"/>
    <mergeCell ref="I56:L56"/>
    <mergeCell ref="M56:P56"/>
    <mergeCell ref="Q56:T56"/>
    <mergeCell ref="U56:X56"/>
    <mergeCell ref="Y56:AB56"/>
    <mergeCell ref="AC56:AF56"/>
    <mergeCell ref="AG56:AJ56"/>
    <mergeCell ref="Y55:AB55"/>
    <mergeCell ref="AC55:AF55"/>
    <mergeCell ref="AG55:AJ55"/>
    <mergeCell ref="AK55:AN55"/>
    <mergeCell ref="AO55:AR55"/>
    <mergeCell ref="AS55:AV55"/>
    <mergeCell ref="A55:B55"/>
    <mergeCell ref="E55:H55"/>
    <mergeCell ref="I55:L55"/>
    <mergeCell ref="M55:P55"/>
    <mergeCell ref="Q55:T55"/>
    <mergeCell ref="U55:X55"/>
    <mergeCell ref="B49:B50"/>
    <mergeCell ref="C49:C50"/>
    <mergeCell ref="B51:B52"/>
    <mergeCell ref="C51:C52"/>
    <mergeCell ref="B53:B54"/>
    <mergeCell ref="C53:C54"/>
    <mergeCell ref="B43:B44"/>
    <mergeCell ref="C43:C44"/>
    <mergeCell ref="B45:B46"/>
    <mergeCell ref="C45:C46"/>
    <mergeCell ref="B47:B48"/>
    <mergeCell ref="C47:C48"/>
    <mergeCell ref="B37:B38"/>
    <mergeCell ref="C37:C38"/>
    <mergeCell ref="B39:B40"/>
    <mergeCell ref="C39:C40"/>
    <mergeCell ref="B41:B42"/>
    <mergeCell ref="C41:C42"/>
    <mergeCell ref="B31:B32"/>
    <mergeCell ref="C31:C32"/>
    <mergeCell ref="B33:B34"/>
    <mergeCell ref="C33:C34"/>
    <mergeCell ref="B35:B36"/>
    <mergeCell ref="C35:C36"/>
    <mergeCell ref="A25:A26"/>
    <mergeCell ref="B25:B26"/>
    <mergeCell ref="C25:C26"/>
    <mergeCell ref="B27:B28"/>
    <mergeCell ref="C27:C28"/>
    <mergeCell ref="B29:B30"/>
    <mergeCell ref="C29:C30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K5:AN5"/>
    <mergeCell ref="AO5:AR5"/>
    <mergeCell ref="AS5:AV5"/>
    <mergeCell ref="AW5:AZ5"/>
    <mergeCell ref="A7:A8"/>
    <mergeCell ref="B7:B8"/>
    <mergeCell ref="C7:C8"/>
    <mergeCell ref="M5:P5"/>
    <mergeCell ref="Q5:T5"/>
    <mergeCell ref="U5:X5"/>
    <mergeCell ref="Y5:AB5"/>
    <mergeCell ref="AC5:AF5"/>
    <mergeCell ref="AG5:AJ5"/>
    <mergeCell ref="A5:A6"/>
    <mergeCell ref="B5:B6"/>
    <mergeCell ref="C5:C6"/>
    <mergeCell ref="D5:D6"/>
    <mergeCell ref="E5:H5"/>
    <mergeCell ref="I5:L5"/>
    <mergeCell ref="A1:B3"/>
    <mergeCell ref="C1:AR3"/>
    <mergeCell ref="AS1:AZ1"/>
    <mergeCell ref="AS2:AZ2"/>
    <mergeCell ref="AS3:AZ3"/>
    <mergeCell ref="A4:AZ4"/>
  </mergeCells>
  <conditionalFormatting sqref="AO19:AZ20 E17:F18 E28:AJ54 E8:G16 E7:AN7 E19:G27 H8:AN27">
    <cfRule type="containsText" dxfId="77" priority="25" stopIfTrue="1" operator="containsText" text="E">
      <formula>NOT(ISERROR(SEARCH("E",E7)))</formula>
    </cfRule>
    <cfRule type="containsText" dxfId="76" priority="26" stopIfTrue="1" operator="containsText" text="P">
      <formula>NOT(ISERROR(SEARCH("P",E7)))</formula>
    </cfRule>
  </conditionalFormatting>
  <conditionalFormatting sqref="E57:H57">
    <cfRule type="cellIs" dxfId="73" priority="37" stopIfTrue="1" operator="between">
      <formula>79</formula>
      <formula>0</formula>
    </cfRule>
    <cfRule type="cellIs" dxfId="72" priority="38" stopIfTrue="1" operator="between">
      <formula>99</formula>
      <formula>80</formula>
    </cfRule>
    <cfRule type="dataBar" priority="39">
      <dataBar>
        <cfvo type="min"/>
        <cfvo type="max"/>
        <color rgb="FF63C384"/>
      </dataBar>
    </cfRule>
    <cfRule type="cellIs" dxfId="71" priority="40" stopIfTrue="1" operator="equal">
      <formula>100</formula>
    </cfRule>
    <cfRule type="cellIs" dxfId="70" priority="41" stopIfTrue="1" operator="greaterThan">
      <formula>100</formula>
    </cfRule>
  </conditionalFormatting>
  <conditionalFormatting sqref="I57:L57">
    <cfRule type="cellIs" dxfId="65" priority="32" stopIfTrue="1" operator="between">
      <formula>79</formula>
      <formula>0</formula>
    </cfRule>
    <cfRule type="cellIs" dxfId="64" priority="33" stopIfTrue="1" operator="between">
      <formula>99</formula>
      <formula>80</formula>
    </cfRule>
    <cfRule type="dataBar" priority="34">
      <dataBar>
        <cfvo type="min"/>
        <cfvo type="max"/>
        <color rgb="FF63C384"/>
      </dataBar>
    </cfRule>
    <cfRule type="cellIs" dxfId="63" priority="35" stopIfTrue="1" operator="equal">
      <formula>100</formula>
    </cfRule>
    <cfRule type="cellIs" dxfId="62" priority="36" stopIfTrue="1" operator="greaterThan">
      <formula>100</formula>
    </cfRule>
  </conditionalFormatting>
  <conditionalFormatting sqref="Q57:AJ57">
    <cfRule type="cellIs" dxfId="57" priority="27" stopIfTrue="1" operator="between">
      <formula>79</formula>
      <formula>0</formula>
    </cfRule>
    <cfRule type="cellIs" dxfId="56" priority="28" stopIfTrue="1" operator="between">
      <formula>99</formula>
      <formula>80</formula>
    </cfRule>
    <cfRule type="dataBar" priority="29">
      <dataBar>
        <cfvo type="min"/>
        <cfvo type="max"/>
        <color rgb="FF63C384"/>
      </dataBar>
    </cfRule>
    <cfRule type="cellIs" dxfId="55" priority="30" stopIfTrue="1" operator="equal">
      <formula>100</formula>
    </cfRule>
    <cfRule type="cellIs" dxfId="54" priority="31" stopIfTrue="1" operator="greaterThan">
      <formula>100</formula>
    </cfRule>
  </conditionalFormatting>
  <conditionalFormatting sqref="M57:P57">
    <cfRule type="cellIs" dxfId="45" priority="18" stopIfTrue="1" operator="between">
      <formula>79</formula>
      <formula>0</formula>
    </cfRule>
    <cfRule type="cellIs" dxfId="44" priority="19" stopIfTrue="1" operator="between">
      <formula>99</formula>
      <formula>80</formula>
    </cfRule>
    <cfRule type="dataBar" priority="20">
      <dataBar>
        <cfvo type="min"/>
        <cfvo type="max"/>
        <color rgb="FF63C384"/>
      </dataBar>
    </cfRule>
    <cfRule type="cellIs" dxfId="43" priority="21" stopIfTrue="1" operator="equal">
      <formula>100</formula>
    </cfRule>
    <cfRule type="cellIs" dxfId="42" priority="22" stopIfTrue="1" operator="greaterThan">
      <formula>100</formula>
    </cfRule>
  </conditionalFormatting>
  <conditionalFormatting sqref="G17">
    <cfRule type="containsText" dxfId="37" priority="16" stopIfTrue="1" operator="containsText" text="E">
      <formula>NOT(ISERROR(SEARCH("E",G17)))</formula>
    </cfRule>
    <cfRule type="containsText" dxfId="36" priority="17" stopIfTrue="1" operator="containsText" text="P">
      <formula>NOT(ISERROR(SEARCH("P",G17)))</formula>
    </cfRule>
  </conditionalFormatting>
  <conditionalFormatting sqref="G18">
    <cfRule type="containsText" dxfId="33" priority="14" stopIfTrue="1" operator="containsText" text="E">
      <formula>NOT(ISERROR(SEARCH("E",G18)))</formula>
    </cfRule>
    <cfRule type="containsText" dxfId="32" priority="15" stopIfTrue="1" operator="containsText" text="P">
      <formula>NOT(ISERROR(SEARCH("P",G18)))</formula>
    </cfRule>
  </conditionalFormatting>
  <conditionalFormatting sqref="AK28:AZ54 AO10:AZ16 AO25:AZ27">
    <cfRule type="containsText" dxfId="29" priority="5" stopIfTrue="1" operator="containsText" text="E">
      <formula>NOT(ISERROR(SEARCH("E",AK10)))</formula>
    </cfRule>
    <cfRule type="containsText" dxfId="28" priority="6" stopIfTrue="1" operator="containsText" text="P">
      <formula>NOT(ISERROR(SEARCH("P",AK10)))</formula>
    </cfRule>
  </conditionalFormatting>
  <conditionalFormatting sqref="AK57:AZ57">
    <cfRule type="cellIs" dxfId="25" priority="9" stopIfTrue="1" operator="between">
      <formula>79</formula>
      <formula>0</formula>
    </cfRule>
    <cfRule type="cellIs" dxfId="24" priority="10" stopIfTrue="1" operator="between">
      <formula>99</formula>
      <formula>80</formula>
    </cfRule>
    <cfRule type="dataBar" priority="11">
      <dataBar>
        <cfvo type="min"/>
        <cfvo type="max"/>
        <color rgb="FF63C384"/>
      </dataBar>
    </cfRule>
    <cfRule type="cellIs" dxfId="23" priority="12" stopIfTrue="1" operator="equal">
      <formula>100</formula>
    </cfRule>
    <cfRule type="cellIs" dxfId="22" priority="13" stopIfTrue="1" operator="greaterThan">
      <formula>100</formula>
    </cfRule>
  </conditionalFormatting>
  <conditionalFormatting sqref="AO21:AZ22">
    <cfRule type="containsText" dxfId="17" priority="7" stopIfTrue="1" operator="containsText" text="E">
      <formula>NOT(ISERROR(SEARCH("E",AO21)))</formula>
    </cfRule>
    <cfRule type="containsText" dxfId="16" priority="8" stopIfTrue="1" operator="containsText" text="P">
      <formula>NOT(ISERROR(SEARCH("P",AO21)))</formula>
    </cfRule>
  </conditionalFormatting>
  <conditionalFormatting sqref="AO23:AZ24">
    <cfRule type="containsText" dxfId="13" priority="3" stopIfTrue="1" operator="containsText" text="E">
      <formula>NOT(ISERROR(SEARCH("E",AO23)))</formula>
    </cfRule>
    <cfRule type="containsText" dxfId="12" priority="4" stopIfTrue="1" operator="containsText" text="P">
      <formula>NOT(ISERROR(SEARCH("P",AO23)))</formula>
    </cfRule>
  </conditionalFormatting>
  <conditionalFormatting sqref="AO17:AZ18">
    <cfRule type="containsText" dxfId="9" priority="1" stopIfTrue="1" operator="containsText" text="E">
      <formula>NOT(ISERROR(SEARCH("E",AO17)))</formula>
    </cfRule>
    <cfRule type="containsText" dxfId="8" priority="2" stopIfTrue="1" operator="containsText" text="P">
      <formula>NOT(ISERROR(SEARCH("P",AO17)))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SGSST</vt:lpstr>
      <vt:lpstr>Cronagrama Varios</vt:lpstr>
    </vt:vector>
  </TitlesOfParts>
  <Company>PRE-INSTALLED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ARISTIZABAL</dc:creator>
  <cp:lastModifiedBy>Usuario</cp:lastModifiedBy>
  <cp:lastPrinted>2014-01-30T13:18:08Z</cp:lastPrinted>
  <dcterms:created xsi:type="dcterms:W3CDTF">2010-10-26T20:20:24Z</dcterms:created>
  <dcterms:modified xsi:type="dcterms:W3CDTF">2019-07-25T17:24:36Z</dcterms:modified>
</cp:coreProperties>
</file>