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365" windowHeight="7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<sst xmlns="http://schemas.openxmlformats.org/spreadsheetml/2006/main" count="27" uniqueCount="27">
  <si>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工作性价比</t>
  </si>
  <si>
    <t>低于0.8很惨
高于1.5很爽
高于2.0爽到爆</t>
  </si>
  <si>
    <t>需手动填写</t>
  </si>
  <si>
    <t>填入</t>
  </si>
  <si>
    <t>平均日薪酬</t>
  </si>
  <si>
    <t>元</t>
  </si>
  <si>
    <t>工作时长</t>
  </si>
  <si>
    <t>下班时间-上班时间</t>
  </si>
  <si>
    <t>通勤时长</t>
  </si>
  <si>
    <t>小时</t>
  </si>
  <si>
    <t>摸鱼时长</t>
  </si>
  <si>
    <t>不干活+吃饭+午休</t>
  </si>
  <si>
    <t>下拉</t>
  </si>
  <si>
    <t>学历系数</t>
  </si>
  <si>
    <t>专科及以下0.8
普通本科1
高级本科1.2
普通硕士1.4
高级硕士1.6
普通博士1.8
高级博士2.0</t>
  </si>
  <si>
    <t>工作环境系数</t>
  </si>
  <si>
    <t>偏僻地区0.8
工厂户外0.9
普通1.0
体制内1.1</t>
  </si>
  <si>
    <t>异性环境系数</t>
  </si>
  <si>
    <t>没有0.9
不多不少1.0
很多1.1</t>
  </si>
  <si>
    <t>同事环境系数</t>
  </si>
  <si>
    <t>SB很多0.95
普通很多1.0
优秀很多1.05</t>
  </si>
  <si>
    <t>职业资格系数</t>
  </si>
  <si>
    <t>无要求、二级1
建造造价监理1.05
建筑岩土结构1.1
主任医师、教授1.15</t>
  </si>
  <si>
    <t>是否8:30前上班</t>
  </si>
  <si>
    <t>是0.95
否1.0</t>
  </si>
  <si>
    <t>不要改</t>
  </si>
  <si>
    <t>综合环境系数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</si>
</sst>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349986266670736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226695</xdr:colOff>
      <xdr:row>2</xdr:row>
      <xdr:rowOff>183515</xdr:rowOff>
    </xdr:from>
    <xdr:to>
      <xdr:col>11</xdr:col>
      <xdr:colOff>524771</xdr:colOff>
      <xdr:row>12</xdr:row>
      <xdr:rowOff>717647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7870" y="983615"/>
          <a:ext cx="4688840" cy="562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P16"/>
  <sheetViews>
    <sheetView showGridLines="0" tabSelected="1" workbookViewId="0">
      <selection activeCell="M3" sqref="M3"/>
    </sheetView>
  </sheetViews>
  <sheetFormatPr defaultColWidth="9" defaultRowHeight="13.5"/>
  <cols>
    <col min="1" max="1" width="3.75" customWidth="1"/>
    <col min="2" max="2" width="12.75" customWidth="1"/>
    <col min="3" max="3" width="18.25" customWidth="1"/>
    <col min="4" max="4" width="17.5" customWidth="1"/>
    <col min="5" max="5" width="21.125" customWidth="1"/>
    <col min="9" max="9" width="12.625"/>
    <col min="17" max="17" width="12.625"/>
  </cols>
  <sheetData>
    <row r="2" ht="49.5" spans="1:16">
      <c r="A2" s="1"/>
      <c r="B2" s="2" t="s">
        <v>0</v>
      </c>
      <c r="C2" s="3" t="e">
        <f>IF(C3&lt;0.8,"很惨",IF(AND(C3&gt;=0.8,C3&lt;=1.5),"一般",IF(AND(C3&gt;1.5,C3&lt;=2),"很爽",IF(C3&gt;2,"爽到爆炸"))))</f>
        <v>#DIV/0!</v>
      </c>
      <c r="D2" s="4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20.1" customHeight="1" spans="1:16">
      <c r="A3" s="1"/>
      <c r="B3" s="5"/>
      <c r="C3" s="6" t="e">
        <f>((D5*D15)/(35*(D6+D7-0.5*D8)*D9*D13))*D14</f>
        <v>#DIV/0!</v>
      </c>
      <c r="D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20.1" customHeight="1" spans="1:16">
      <c r="A4" s="1"/>
      <c r="B4" s="1"/>
      <c r="C4" s="1"/>
      <c r="D4" s="7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20.1" customHeight="1" spans="1:16">
      <c r="A5" s="1"/>
      <c r="B5" s="8" t="s">
        <v>3</v>
      </c>
      <c r="C5" s="9" t="s">
        <v>4</v>
      </c>
      <c r="D5" s="10"/>
      <c r="E5" s="9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20.1" customHeight="1" spans="1:16">
      <c r="A6" s="1"/>
      <c r="B6" s="11"/>
      <c r="C6" s="9" t="s">
        <v>6</v>
      </c>
      <c r="D6" s="12"/>
      <c r="E6" s="13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20.1" customHeight="1" spans="1:16">
      <c r="A7" s="1"/>
      <c r="B7" s="11"/>
      <c r="C7" s="9" t="s">
        <v>8</v>
      </c>
      <c r="D7" s="10"/>
      <c r="E7" s="13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20.1" customHeight="1" spans="1:16">
      <c r="A8" s="1"/>
      <c r="B8" s="14"/>
      <c r="C8" s="9" t="s">
        <v>10</v>
      </c>
      <c r="D8" s="12"/>
      <c r="E8" s="13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15.5" spans="1:16">
      <c r="A9" s="1"/>
      <c r="B9" s="15" t="s">
        <v>12</v>
      </c>
      <c r="C9" s="16" t="s">
        <v>13</v>
      </c>
      <c r="D9" s="10"/>
      <c r="E9" s="17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66" spans="1:16">
      <c r="A10" s="1"/>
      <c r="B10" s="18"/>
      <c r="C10" s="16" t="s">
        <v>15</v>
      </c>
      <c r="D10" s="10"/>
      <c r="E10" s="17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49.5" spans="1:16">
      <c r="A11" s="1"/>
      <c r="B11" s="18"/>
      <c r="C11" s="16" t="s">
        <v>17</v>
      </c>
      <c r="D11" s="10"/>
      <c r="E11" s="17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49.5" spans="1:16">
      <c r="A12" s="1"/>
      <c r="B12" s="18"/>
      <c r="C12" s="16" t="s">
        <v>19</v>
      </c>
      <c r="D12" s="10"/>
      <c r="E12" s="17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66" spans="1:16">
      <c r="A13" s="1"/>
      <c r="B13" s="18"/>
      <c r="C13" s="19" t="s">
        <v>21</v>
      </c>
      <c r="D13" s="10"/>
      <c r="E13" s="17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33" spans="1:16">
      <c r="A14" s="1"/>
      <c r="B14" s="20"/>
      <c r="C14" s="9" t="s">
        <v>23</v>
      </c>
      <c r="D14" s="10"/>
      <c r="E14" s="17" t="s"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20.1" customHeight="1" spans="1:16">
      <c r="A15" s="1"/>
      <c r="B15" s="21" t="s">
        <v>25</v>
      </c>
      <c r="C15" s="9" t="s">
        <v>26</v>
      </c>
      <c r="D15" s="22">
        <f>1*D10*D11*D12</f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6.5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3">
    <mergeCell ref="B2:B3"/>
    <mergeCell ref="B5:B8"/>
    <mergeCell ref="B9:B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</dc:creator>
  <cp:lastModifiedBy>Lone star</cp:lastModifiedBy>
  <dcterms:created xsi:type="dcterms:W3CDTF">2021-05-17T02:28:00Z</dcterms:created>
  <dcterms:modified xsi:type="dcterms:W3CDTF">2023-04-11T03:02:00Z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4EF79514935240E2A90C236721A19797_13</vt:lpwstr>
  </property>
</Properties>
</file>