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carahmorgan/Downloads/ENG370/Netflix/sentiment_BERT_transcripts/"/>
    </mc:Choice>
  </mc:AlternateContent>
  <xr:revisionPtr revIDLastSave="0" documentId="13_ncr:1_{F08C4010-C7D5-834A-9D16-13F78307020E}" xr6:coauthVersionLast="47" xr6:coauthVersionMax="47" xr10:uidLastSave="{00000000-0000-0000-0000-000000000000}"/>
  <bookViews>
    <workbookView xWindow="0" yWindow="500" windowWidth="28800" windowHeight="16540" activeTab="1" xr2:uid="{00000000-000D-0000-FFFF-FFFF00000000}"/>
  </bookViews>
  <sheets>
    <sheet name="Char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J4" i="2"/>
  <c r="I4" i="2"/>
  <c r="K3" i="2"/>
  <c r="J3" i="2"/>
  <c r="I3" i="2"/>
  <c r="K2" i="2"/>
  <c r="J2" i="2"/>
  <c r="I2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<sst xmlns="http://schemas.openxmlformats.org/spreadsheetml/2006/main" count="63" uniqueCount="21">
  <si>
    <t>Document</t>
  </si>
  <si>
    <t>Frequency</t>
  </si>
  <si>
    <t>Sentiment label</t>
  </si>
  <si>
    <t>(Japan)Alchemy of Souls--Episode 14.txt</t>
  </si>
  <si>
    <t>negative</t>
  </si>
  <si>
    <t>neutral</t>
  </si>
  <si>
    <t>positive</t>
  </si>
  <si>
    <t>(USA) Virgin River--Season 4 Episode 9.txt</t>
  </si>
  <si>
    <t>(UAE) Alchemy of Souls--Episode 14.txt</t>
  </si>
  <si>
    <t>(Japan)Crash landing on You--Episode 13 Transcript.txt</t>
  </si>
  <si>
    <t>(UAE) Bridgerton--Season 2 Episode 5.txt</t>
  </si>
  <si>
    <t>(Japan)The King's Affection--Episode 7.txt</t>
  </si>
  <si>
    <t>(USA) Bridgerton--Season 2 Episode 5.txt</t>
  </si>
  <si>
    <t>(USA) You Season 2 Episode 7.txt</t>
  </si>
  <si>
    <t>(UAE) Hometown Cha-Cha-Cha Season 1 Episode 10.txt</t>
  </si>
  <si>
    <t>UAE</t>
  </si>
  <si>
    <t>USA</t>
  </si>
  <si>
    <t>Japan</t>
  </si>
  <si>
    <t>Negative</t>
  </si>
  <si>
    <t>Neutral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</si>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</sst>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roBERTa Sentiment Labels by Document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prstDash val="solid"/>
            </a:ln>
          </c:spPr>
          <c:invertIfNegative val="0"/>
          <c:cat>
            <c:strRef>
              <c:f>Data!$A$2:$A$28</c:f>
              <c:strCache>
                <c:ptCount val="27"/>
                <c:pt idx="0">
                  <c:v>(Japan)Alchemy of Souls--Episode 14.txt</c:v>
                </c:pt>
                <c:pt idx="1">
                  <c:v>(Japan)Alchemy of Souls--Episode 14.txt</c:v>
                </c:pt>
                <c:pt idx="2">
                  <c:v>(Japan)Alchemy of Souls--Episode 14.txt</c:v>
                </c:pt>
                <c:pt idx="3">
                  <c:v>(USA) Virgin River--Season 4 Episode 9.txt</c:v>
                </c:pt>
                <c:pt idx="4">
                  <c:v>(USA) Virgin River--Season 4 Episode 9.txt</c:v>
                </c:pt>
                <c:pt idx="5">
                  <c:v>(USA) Virgin River--Season 4 Episode 9.txt</c:v>
                </c:pt>
                <c:pt idx="6">
                  <c:v>(UAE) Alchemy of Souls--Episode 14.txt</c:v>
                </c:pt>
                <c:pt idx="7">
                  <c:v>(UAE) Alchemy of Souls--Episode 14.txt</c:v>
                </c:pt>
                <c:pt idx="8">
                  <c:v>(UAE) Alchemy of Souls--Episode 14.txt</c:v>
                </c:pt>
                <c:pt idx="9">
                  <c:v>(Japan)Crash landing on You--Episode 13 Transcript.txt</c:v>
                </c:pt>
                <c:pt idx="10">
                  <c:v>(Japan)Crash landing on You--Episode 13 Transcript.txt</c:v>
                </c:pt>
                <c:pt idx="11">
                  <c:v>(Japan)Crash landing on You--Episode 13 Transcript.txt</c:v>
                </c:pt>
                <c:pt idx="12">
                  <c:v>(UAE) Bridgerton--Season 2 Episode 5.txt</c:v>
                </c:pt>
                <c:pt idx="13">
                  <c:v>(UAE) Bridgerton--Season 2 Episode 5.txt</c:v>
                </c:pt>
                <c:pt idx="14">
                  <c:v>(UAE) Bridgerton--Season 2 Episode 5.txt</c:v>
                </c:pt>
                <c:pt idx="15">
                  <c:v>(Japan)The King's Affection--Episode 7.txt</c:v>
                </c:pt>
                <c:pt idx="16">
                  <c:v>(Japan)The King's Affection--Episode 7.txt</c:v>
                </c:pt>
                <c:pt idx="17">
                  <c:v>(Japan)The King's Affection--Episode 7.txt</c:v>
                </c:pt>
                <c:pt idx="18">
                  <c:v>(USA) Bridgerton--Season 2 Episode 5.txt</c:v>
                </c:pt>
                <c:pt idx="19">
                  <c:v>(USA) Bridgerton--Season 2 Episode 5.txt</c:v>
                </c:pt>
                <c:pt idx="20">
                  <c:v>(USA) Bridgerton--Season 2 Episode 5.txt</c:v>
                </c:pt>
                <c:pt idx="21">
                  <c:v>(USA) You Season 2 Episode 7.txt</c:v>
                </c:pt>
                <c:pt idx="22">
                  <c:v>(USA) You Season 2 Episode 7.txt</c:v>
                </c:pt>
                <c:pt idx="23">
                  <c:v>(USA) You Season 2 Episode 7.txt</c:v>
                </c:pt>
                <c:pt idx="24">
                  <c:v>(UAE) Hometown Cha-Cha-Cha Season 1 Episode 10.txt</c:v>
                </c:pt>
                <c:pt idx="25">
                  <c:v>(UAE) Hometown Cha-Cha-Cha Season 1 Episode 10.txt</c:v>
                </c:pt>
                <c:pt idx="26">
                  <c:v>(UAE) Hometown Cha-Cha-Cha Season 1 Episode 10.txt</c:v>
                </c:pt>
              </c:strCache>
            </c:strRef>
          </c:cat>
          <c:val>
            <c:numRef>
              <c:f>Data!$B$2:$B$28</c:f>
              <c:numCache>
                <c:formatCode>General</c:formatCode>
                <c:ptCount val="27"/>
                <c:pt idx="0">
                  <c:v>221</c:v>
                </c:pt>
                <c:pt idx="1">
                  <c:v>869</c:v>
                </c:pt>
                <c:pt idx="2">
                  <c:v>154</c:v>
                </c:pt>
                <c:pt idx="3">
                  <c:v>171</c:v>
                </c:pt>
                <c:pt idx="4">
                  <c:v>620</c:v>
                </c:pt>
                <c:pt idx="5">
                  <c:v>144</c:v>
                </c:pt>
                <c:pt idx="6">
                  <c:v>221</c:v>
                </c:pt>
                <c:pt idx="7">
                  <c:v>869</c:v>
                </c:pt>
                <c:pt idx="8">
                  <c:v>154</c:v>
                </c:pt>
                <c:pt idx="9">
                  <c:v>217</c:v>
                </c:pt>
                <c:pt idx="10">
                  <c:v>802</c:v>
                </c:pt>
                <c:pt idx="11">
                  <c:v>192</c:v>
                </c:pt>
                <c:pt idx="12">
                  <c:v>194</c:v>
                </c:pt>
                <c:pt idx="13">
                  <c:v>749</c:v>
                </c:pt>
                <c:pt idx="14">
                  <c:v>189</c:v>
                </c:pt>
                <c:pt idx="15">
                  <c:v>137</c:v>
                </c:pt>
                <c:pt idx="16">
                  <c:v>428</c:v>
                </c:pt>
                <c:pt idx="17">
                  <c:v>86</c:v>
                </c:pt>
                <c:pt idx="18">
                  <c:v>194</c:v>
                </c:pt>
                <c:pt idx="19">
                  <c:v>749</c:v>
                </c:pt>
                <c:pt idx="20">
                  <c:v>189</c:v>
                </c:pt>
                <c:pt idx="21">
                  <c:v>250</c:v>
                </c:pt>
                <c:pt idx="22">
                  <c:v>598</c:v>
                </c:pt>
                <c:pt idx="23">
                  <c:v>157</c:v>
                </c:pt>
                <c:pt idx="24">
                  <c:v>283</c:v>
                </c:pt>
                <c:pt idx="25">
                  <c:v>975</c:v>
                </c:pt>
                <c:pt idx="26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2-8A43-B316-D4EAF45E0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tickLblSkip val="1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065000" cy="5029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U15" sqref="U15"/>
    </sheetView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tabSelected="1" workbookViewId="0">
      <selection activeCell="K5" sqref="K5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I1" t="s">
        <v>18</v>
      </c>
      <c r="J1" t="s">
        <v>19</v>
      </c>
      <c r="K1" t="s">
        <v>20</v>
      </c>
    </row>
    <row r="2" spans="1:11" x14ac:dyDescent="0.2">
      <c r="A2" s="1" t="s">
        <v>3</v>
      </c>
      <c r="B2" s="1">
        <v>221</v>
      </c>
      <c r="C2" s="1" t="s">
        <v>4</v>
      </c>
      <c r="D2" s="1">
        <f>B2/SUM(B3,B4,B2)</f>
        <v>0.17765273311897106</v>
      </c>
      <c r="H2" t="s">
        <v>15</v>
      </c>
      <c r="I2">
        <f>AVERAGE(D8,D14,D26)</f>
        <v>0.18008234706932624</v>
      </c>
      <c r="J2">
        <f>AVERAGE(D9,D15,D27)</f>
        <v>0.67299920527710733</v>
      </c>
      <c r="K2">
        <f>AVERAGE(D10,D16,D28)</f>
        <v>0.14691844765356632</v>
      </c>
    </row>
    <row r="3" spans="1:11" x14ac:dyDescent="0.2">
      <c r="A3" s="1" t="s">
        <v>3</v>
      </c>
      <c r="B3" s="1">
        <v>869</v>
      </c>
      <c r="C3" s="1" t="s">
        <v>5</v>
      </c>
      <c r="D3" s="1">
        <f>B3/SUM(B2:B4)</f>
        <v>0.69855305466237938</v>
      </c>
      <c r="H3" t="s">
        <v>16</v>
      </c>
      <c r="I3">
        <f>AVERAGE(D5,D20,D23)</f>
        <v>0.20100733710434115</v>
      </c>
      <c r="J3">
        <f>AVERAGE(D6,D21,D24)</f>
        <v>0.63992908576170815</v>
      </c>
      <c r="K3">
        <f>AVERAGE(D7,D22,D25)</f>
        <v>0.1590635771339507</v>
      </c>
    </row>
    <row r="4" spans="1:11" x14ac:dyDescent="0.2">
      <c r="A4" s="1" t="s">
        <v>3</v>
      </c>
      <c r="B4" s="1">
        <v>154</v>
      </c>
      <c r="C4" s="1" t="s">
        <v>6</v>
      </c>
      <c r="D4" s="1">
        <f>B4/SUM(B2:B4)</f>
        <v>0.12379421221864952</v>
      </c>
      <c r="H4" t="s">
        <v>17</v>
      </c>
      <c r="I4">
        <f>AVERAGE(D2,D11,D17)</f>
        <v>0.18909631769134747</v>
      </c>
      <c r="J4">
        <f>AVERAGE(D3,D12,D18)</f>
        <v>0.67275524145524201</v>
      </c>
      <c r="K4">
        <f>AVERAGE(D4,D13,D19)</f>
        <v>0.13814844085341052</v>
      </c>
    </row>
    <row r="5" spans="1:11" x14ac:dyDescent="0.2">
      <c r="A5" s="2" t="s">
        <v>7</v>
      </c>
      <c r="B5" s="2">
        <v>171</v>
      </c>
      <c r="C5" s="2" t="s">
        <v>4</v>
      </c>
      <c r="D5" s="2">
        <f>B5/SUM(B5:B7)</f>
        <v>0.18288770053475936</v>
      </c>
    </row>
    <row r="6" spans="1:11" x14ac:dyDescent="0.2">
      <c r="A6" s="2" t="s">
        <v>7</v>
      </c>
      <c r="B6" s="2">
        <v>620</v>
      </c>
      <c r="C6" s="2" t="s">
        <v>5</v>
      </c>
      <c r="D6" s="2">
        <f>B6/SUM(B5:B7)</f>
        <v>0.66310160427807485</v>
      </c>
    </row>
    <row r="7" spans="1:11" x14ac:dyDescent="0.2">
      <c r="A7" s="2" t="s">
        <v>7</v>
      </c>
      <c r="B7" s="2">
        <v>144</v>
      </c>
      <c r="C7" s="2" t="s">
        <v>6</v>
      </c>
      <c r="D7" s="2">
        <f>B7/SUM(B5:B7)</f>
        <v>0.15401069518716579</v>
      </c>
    </row>
    <row r="8" spans="1:11" x14ac:dyDescent="0.2">
      <c r="A8" s="3" t="s">
        <v>8</v>
      </c>
      <c r="B8" s="3">
        <v>221</v>
      </c>
      <c r="C8" s="3" t="s">
        <v>4</v>
      </c>
      <c r="D8" s="3">
        <f>B8/SUM(B8:B10)</f>
        <v>0.17765273311897106</v>
      </c>
    </row>
    <row r="9" spans="1:11" x14ac:dyDescent="0.2">
      <c r="A9" s="3" t="s">
        <v>8</v>
      </c>
      <c r="B9" s="3">
        <v>869</v>
      </c>
      <c r="C9" s="3" t="s">
        <v>5</v>
      </c>
      <c r="D9" s="3">
        <f>B9/SUM(B8:B10)</f>
        <v>0.69855305466237938</v>
      </c>
    </row>
    <row r="10" spans="1:11" x14ac:dyDescent="0.2">
      <c r="A10" s="3" t="s">
        <v>8</v>
      </c>
      <c r="B10" s="3">
        <v>154</v>
      </c>
      <c r="C10" s="3" t="s">
        <v>6</v>
      </c>
      <c r="D10" s="3">
        <f>B10/SUM(B8:B10)</f>
        <v>0.12379421221864952</v>
      </c>
    </row>
    <row r="11" spans="1:11" x14ac:dyDescent="0.2">
      <c r="A11" s="4" t="s">
        <v>9</v>
      </c>
      <c r="B11" s="4">
        <v>217</v>
      </c>
      <c r="C11" s="4" t="s">
        <v>4</v>
      </c>
      <c r="D11" s="4">
        <f>B11/SUM(B11:B13)</f>
        <v>0.1791907514450867</v>
      </c>
    </row>
    <row r="12" spans="1:11" x14ac:dyDescent="0.2">
      <c r="A12" s="4" t="s">
        <v>9</v>
      </c>
      <c r="B12" s="4">
        <v>802</v>
      </c>
      <c r="C12" s="4" t="s">
        <v>5</v>
      </c>
      <c r="D12" s="4">
        <f>B12/SUM(B11:B13)</f>
        <v>0.66226259289843104</v>
      </c>
    </row>
    <row r="13" spans="1:11" x14ac:dyDescent="0.2">
      <c r="A13" s="4" t="s">
        <v>9</v>
      </c>
      <c r="B13" s="4">
        <v>192</v>
      </c>
      <c r="C13" s="4" t="s">
        <v>6</v>
      </c>
      <c r="D13" s="4">
        <f>B13/SUM(B11:B13)</f>
        <v>0.15854665565648224</v>
      </c>
    </row>
    <row r="14" spans="1:11" x14ac:dyDescent="0.2">
      <c r="A14" s="5" t="s">
        <v>10</v>
      </c>
      <c r="B14" s="5">
        <v>194</v>
      </c>
      <c r="C14" s="5" t="s">
        <v>4</v>
      </c>
      <c r="D14" s="5">
        <f>B14/SUM(B14:B16)</f>
        <v>0.17137809187279152</v>
      </c>
    </row>
    <row r="15" spans="1:11" x14ac:dyDescent="0.2">
      <c r="A15" s="5" t="s">
        <v>10</v>
      </c>
      <c r="B15" s="5">
        <v>749</v>
      </c>
      <c r="C15" s="5" t="s">
        <v>5</v>
      </c>
      <c r="D15" s="5">
        <f>B15/SUM(B14:B16)</f>
        <v>0.66166077738515905</v>
      </c>
    </row>
    <row r="16" spans="1:11" x14ac:dyDescent="0.2">
      <c r="A16" s="5" t="s">
        <v>10</v>
      </c>
      <c r="B16" s="5">
        <v>189</v>
      </c>
      <c r="C16" s="5" t="s">
        <v>6</v>
      </c>
      <c r="D16" s="5">
        <f>B16/SUM(B14:B16)</f>
        <v>0.16696113074204946</v>
      </c>
    </row>
    <row r="17" spans="1:4" x14ac:dyDescent="0.2">
      <c r="A17" s="6" t="s">
        <v>11</v>
      </c>
      <c r="B17" s="6">
        <v>137</v>
      </c>
      <c r="C17" s="6" t="s">
        <v>4</v>
      </c>
      <c r="D17" s="6">
        <f>B17/SUM(B17:B19)</f>
        <v>0.21044546850998463</v>
      </c>
    </row>
    <row r="18" spans="1:4" x14ac:dyDescent="0.2">
      <c r="A18" s="6" t="s">
        <v>11</v>
      </c>
      <c r="B18" s="6">
        <v>428</v>
      </c>
      <c r="C18" s="6" t="s">
        <v>5</v>
      </c>
      <c r="D18" s="6">
        <f>B18/SUM(B17:B19)</f>
        <v>0.65745007680491552</v>
      </c>
    </row>
    <row r="19" spans="1:4" x14ac:dyDescent="0.2">
      <c r="A19" s="6" t="s">
        <v>11</v>
      </c>
      <c r="B19" s="6">
        <v>86</v>
      </c>
      <c r="C19" s="6" t="s">
        <v>6</v>
      </c>
      <c r="D19" s="6">
        <f>B19/SUM(B17:B19)</f>
        <v>0.13210445468509985</v>
      </c>
    </row>
    <row r="20" spans="1:4" x14ac:dyDescent="0.2">
      <c r="A20" s="7" t="s">
        <v>12</v>
      </c>
      <c r="B20" s="7">
        <v>194</v>
      </c>
      <c r="C20" s="7" t="s">
        <v>4</v>
      </c>
      <c r="D20" s="7">
        <f>B20/SUM(B20:B22)</f>
        <v>0.17137809187279152</v>
      </c>
    </row>
    <row r="21" spans="1:4" x14ac:dyDescent="0.2">
      <c r="A21" s="7" t="s">
        <v>12</v>
      </c>
      <c r="B21" s="7">
        <v>749</v>
      </c>
      <c r="C21" s="7" t="s">
        <v>5</v>
      </c>
      <c r="D21" s="7">
        <f>B21/SUM(B20:B22)</f>
        <v>0.66166077738515905</v>
      </c>
    </row>
    <row r="22" spans="1:4" x14ac:dyDescent="0.2">
      <c r="A22" s="7" t="s">
        <v>12</v>
      </c>
      <c r="B22" s="7">
        <v>189</v>
      </c>
      <c r="C22" s="7" t="s">
        <v>6</v>
      </c>
      <c r="D22" s="7">
        <f>B22/SUM(B20:B22)</f>
        <v>0.16696113074204946</v>
      </c>
    </row>
    <row r="23" spans="1:4" x14ac:dyDescent="0.2">
      <c r="A23" s="2" t="s">
        <v>13</v>
      </c>
      <c r="B23" s="2">
        <v>250</v>
      </c>
      <c r="C23" s="2" t="s">
        <v>4</v>
      </c>
      <c r="D23" s="2">
        <f>B23/SUM(B23:B25)</f>
        <v>0.24875621890547264</v>
      </c>
    </row>
    <row r="24" spans="1:4" x14ac:dyDescent="0.2">
      <c r="A24" s="2" t="s">
        <v>13</v>
      </c>
      <c r="B24" s="2">
        <v>598</v>
      </c>
      <c r="C24" s="2" t="s">
        <v>5</v>
      </c>
      <c r="D24" s="2">
        <f>B24/SUM(B23:B25)</f>
        <v>0.59502487562189055</v>
      </c>
    </row>
    <row r="25" spans="1:4" x14ac:dyDescent="0.2">
      <c r="A25" s="2" t="s">
        <v>13</v>
      </c>
      <c r="B25" s="2">
        <v>157</v>
      </c>
      <c r="C25" s="2" t="s">
        <v>6</v>
      </c>
      <c r="D25" s="2">
        <f>B25/SUM(B23:B25)</f>
        <v>0.15621890547263681</v>
      </c>
    </row>
    <row r="26" spans="1:4" x14ac:dyDescent="0.2">
      <c r="A26" s="3" t="s">
        <v>14</v>
      </c>
      <c r="B26" s="3">
        <v>283</v>
      </c>
      <c r="C26" s="3" t="s">
        <v>4</v>
      </c>
      <c r="D26" s="3">
        <f>B26/SUM(B26:B28)</f>
        <v>0.19121621621621621</v>
      </c>
    </row>
    <row r="27" spans="1:4" x14ac:dyDescent="0.2">
      <c r="A27" s="3" t="s">
        <v>14</v>
      </c>
      <c r="B27" s="3">
        <v>975</v>
      </c>
      <c r="C27" s="3" t="s">
        <v>5</v>
      </c>
      <c r="D27" s="3">
        <f>B27/SUM(B26:B28)</f>
        <v>0.65878378378378377</v>
      </c>
    </row>
    <row r="28" spans="1:4" x14ac:dyDescent="0.2">
      <c r="A28" s="3" t="s">
        <v>14</v>
      </c>
      <c r="B28" s="3">
        <v>222</v>
      </c>
      <c r="C28" s="3" t="s">
        <v>6</v>
      </c>
      <c r="D28" s="3">
        <f>B28/SUM(B26:B28)</f>
        <v>0.15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Morgan, Macarah</cp:lastModifiedBy>
  <dcterms:created xsi:type="dcterms:W3CDTF">2024-03-18T19:13:26Z</dcterms:created>
  <dcterms:modified xsi:type="dcterms:W3CDTF">2024-03-18T19:36:05Z</dcterms:modified>
</cp:coreProperties>
</file>