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Default Extension="tif" ContentType="image/tif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815" windowHeight="78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50" i="1" l="1"/>
  <c r="F20" i="1"/>
  <c r="F19" i="1"/>
  <c r="F18" i="1"/>
  <c r="F17" i="1"/>
  <c r="F16" i="1"/>
  <c r="F14" i="1"/>
  <c r="F13" i="1"/>
  <c r="F12" i="1"/>
  <c r="F11" i="1"/>
  <c r="F10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<sst xmlns="http://schemas.openxmlformats.org/spreadsheetml/2006/main" count="264" uniqueCount="94">
  <si>
    <t>GAPDH</t>
  </si>
  <si>
    <t>L</t>
  </si>
  <si>
    <t>TLR4 mRNA(Fig.6A)</t>
  </si>
  <si>
    <t>TLR4</t>
  </si>
  <si>
    <t>LPS</t>
  </si>
  <si>
    <t>IRF3 mRNA(Fig.6D)</t>
  </si>
  <si>
    <t>IRF3</t>
  </si>
  <si>
    <t>IRF7 mRNA(Fig.6E)</t>
  </si>
  <si>
    <t>IRF7</t>
  </si>
  <si>
    <t xml:space="preserve"> INF-β mRNA(Fig.6F)</t>
  </si>
  <si>
    <t>INF-β</t>
  </si>
  <si>
    <t>C</t>
  </si>
  <si>
    <t>NO(Fig.2A)</t>
  </si>
  <si>
    <t>MyD88 mRNA(Fig.6B)</t>
  </si>
  <si>
    <t>MyD88</t>
  </si>
  <si>
    <t>TRIF</t>
  </si>
  <si>
    <t xml:space="preserve"> </t>
  </si>
  <si>
    <t>iNOS(Fig.2C)</t>
  </si>
  <si>
    <t>0</t>
  </si>
  <si>
    <t>ROS(Fig.7D)</t>
  </si>
  <si>
    <t>FITC-Mean</t>
  </si>
  <si>
    <t>iNOS</t>
  </si>
  <si>
    <t>SOD(Fig.7E)</t>
  </si>
  <si>
    <t>COX-2(Fig.2E)</t>
  </si>
  <si>
    <t>TNF-α ELISA（Fig.3A)</t>
  </si>
  <si>
    <t>R2=0.9939</t>
  </si>
  <si>
    <t>y=0.0019x+0.0365</t>
  </si>
  <si>
    <t>R2 = 0.9841</t>
  </si>
  <si>
    <t xml:space="preserve">IL-6 </t>
  </si>
  <si>
    <t>IL-1β mRNA (Fig.3E)</t>
  </si>
  <si>
    <t>standard line</t>
    <phoneticPr fontId="2" type="noConversion"/>
  </si>
  <si>
    <t>Standard</t>
    <phoneticPr fontId="2" type="noConversion"/>
  </si>
  <si>
    <t>50 dilution</t>
    <phoneticPr fontId="2" type="noConversion"/>
  </si>
  <si>
    <t>50 dilution</t>
    <phoneticPr fontId="2" type="noConversion"/>
  </si>
  <si>
    <t>2  dilution</t>
    <phoneticPr fontId="2" type="noConversion"/>
  </si>
  <si>
    <t>30  dilution</t>
    <phoneticPr fontId="2" type="noConversion"/>
  </si>
  <si>
    <t>y=0.0031x-0.003</t>
    <phoneticPr fontId="2" type="noConversion"/>
  </si>
  <si>
    <t>results</t>
    <phoneticPr fontId="2" type="noConversion"/>
  </si>
  <si>
    <r>
      <t>Cha V</t>
    </r>
    <r>
      <rPr>
        <vertAlign val="subscript"/>
        <sz val="12"/>
        <color theme="1"/>
        <rFont val="Times New Roman"/>
        <family val="1"/>
      </rPr>
      <t>b</t>
    </r>
  </si>
  <si>
    <r>
      <t>MTT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Fig.1</t>
    </r>
    <r>
      <rPr>
        <sz val="11"/>
        <color theme="1"/>
        <rFont val="宋体"/>
        <family val="3"/>
        <charset val="134"/>
      </rPr>
      <t>）</t>
    </r>
  </si>
  <si>
    <t>Concentrations of compounds</t>
    <phoneticPr fontId="2" type="noConversion"/>
  </si>
  <si>
    <t>results</t>
    <phoneticPr fontId="2" type="noConversion"/>
  </si>
  <si>
    <r>
      <t>TNF-α mRNA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Fig.3C)</t>
    </r>
  </si>
  <si>
    <t>TNF-α</t>
  </si>
  <si>
    <t>results</t>
    <phoneticPr fontId="2" type="noConversion"/>
  </si>
  <si>
    <t>IL-1β</t>
  </si>
  <si>
    <t>Concentrations of compounds</t>
    <phoneticPr fontId="2" type="noConversion"/>
  </si>
  <si>
    <r>
      <t>Cha V</t>
    </r>
    <r>
      <rPr>
        <vertAlign val="subscript"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 xml:space="preserve"> (μm)</t>
    </r>
  </si>
  <si>
    <t>％</t>
    <phoneticPr fontId="2" type="noConversion"/>
  </si>
  <si>
    <t>μmol/L</t>
    <phoneticPr fontId="2" type="noConversion"/>
  </si>
  <si>
    <r>
      <t>Cha V</t>
    </r>
    <r>
      <rPr>
        <vertAlign val="subscript"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 xml:space="preserve"> (μm)</t>
    </r>
    <phoneticPr fontId="2" type="noConversion"/>
  </si>
  <si>
    <r>
      <t>Cha V</t>
    </r>
    <r>
      <rPr>
        <vertAlign val="subscript"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 xml:space="preserve"> (25 μm)</t>
    </r>
    <phoneticPr fontId="2" type="noConversion"/>
  </si>
  <si>
    <r>
      <t>Cha V</t>
    </r>
    <r>
      <rPr>
        <vertAlign val="subscript"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 xml:space="preserve"> (50 μm)</t>
    </r>
    <phoneticPr fontId="2" type="noConversion"/>
  </si>
  <si>
    <r>
      <t>Cha V</t>
    </r>
    <r>
      <rPr>
        <vertAlign val="subscript"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 xml:space="preserve"> (100 μm)</t>
    </r>
    <phoneticPr fontId="2" type="noConversion"/>
  </si>
  <si>
    <t>Concentrations of compounds</t>
    <phoneticPr fontId="2" type="noConversion"/>
  </si>
  <si>
    <t>results</t>
    <phoneticPr fontId="2" type="noConversion"/>
  </si>
  <si>
    <t>results</t>
    <phoneticPr fontId="2" type="noConversion"/>
  </si>
  <si>
    <t>TRIF mRNA(Fig.6C)</t>
    <phoneticPr fontId="2" type="noConversion"/>
  </si>
  <si>
    <t>Concentrations of compounds</t>
    <phoneticPr fontId="2" type="noConversion"/>
  </si>
  <si>
    <t>results</t>
    <phoneticPr fontId="2" type="noConversion"/>
  </si>
  <si>
    <t>Concentrations of compounds</t>
    <phoneticPr fontId="2" type="noConversion"/>
  </si>
  <si>
    <t>Concentrations of compounds</t>
    <phoneticPr fontId="2" type="noConversion"/>
  </si>
  <si>
    <t>results</t>
    <phoneticPr fontId="2" type="noConversion"/>
  </si>
  <si>
    <t>Concentrations of compounds</t>
    <phoneticPr fontId="2" type="noConversion"/>
  </si>
  <si>
    <t>results</t>
    <phoneticPr fontId="2" type="noConversion"/>
  </si>
  <si>
    <t>results</t>
    <phoneticPr fontId="2" type="noConversion"/>
  </si>
  <si>
    <t>Blank</t>
    <phoneticPr fontId="2" type="noConversion"/>
  </si>
  <si>
    <t>IL-6 mRNA (Fig.3D)</t>
    <phoneticPr fontId="2" type="noConversion"/>
  </si>
  <si>
    <r>
      <t>IL-6 ELISA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Fig.3B)</t>
    </r>
    <phoneticPr fontId="2" type="noConversion"/>
  </si>
  <si>
    <t>INOS</t>
    <phoneticPr fontId="2" type="noConversion"/>
  </si>
  <si>
    <t>β-actin</t>
    <phoneticPr fontId="2" type="noConversion"/>
  </si>
  <si>
    <t>Cox-2</t>
    <phoneticPr fontId="2" type="noConversion"/>
  </si>
  <si>
    <t>Relative Fold (Fig.2D)</t>
    <phoneticPr fontId="2" type="noConversion"/>
  </si>
  <si>
    <r>
      <t>Relative Fold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Fig.2B)</t>
    </r>
    <phoneticPr fontId="2" type="noConversion"/>
  </si>
  <si>
    <t>Relative Fold (Fig.4A)</t>
    <phoneticPr fontId="2" type="noConversion"/>
  </si>
  <si>
    <t>Relative Fold (Fig.4B)</t>
    <phoneticPr fontId="2" type="noConversion"/>
  </si>
  <si>
    <t>Relative Fold (Fig.4C)</t>
    <phoneticPr fontId="2" type="noConversion"/>
  </si>
  <si>
    <t>P-p38</t>
    <phoneticPr fontId="2" type="noConversion"/>
  </si>
  <si>
    <t>p38</t>
    <phoneticPr fontId="2" type="noConversion"/>
  </si>
  <si>
    <t>P-ERK</t>
    <phoneticPr fontId="2" type="noConversion"/>
  </si>
  <si>
    <t>ERK</t>
    <phoneticPr fontId="2" type="noConversion"/>
  </si>
  <si>
    <t>P-JNK</t>
    <phoneticPr fontId="2" type="noConversion"/>
  </si>
  <si>
    <t>JNK</t>
    <phoneticPr fontId="2" type="noConversion"/>
  </si>
  <si>
    <t>average value</t>
    <phoneticPr fontId="2" type="noConversion"/>
  </si>
  <si>
    <t>Relative Fold (Fig.5A)</t>
    <phoneticPr fontId="2" type="noConversion"/>
  </si>
  <si>
    <t>Relative Fold (Fig.5B)</t>
    <phoneticPr fontId="2" type="noConversion"/>
  </si>
  <si>
    <t>P-IκB (C)</t>
    <phoneticPr fontId="2" type="noConversion"/>
  </si>
  <si>
    <t>β-actin</t>
    <phoneticPr fontId="2" type="noConversion"/>
  </si>
  <si>
    <t>P-p65 (N)</t>
    <phoneticPr fontId="2" type="noConversion"/>
  </si>
  <si>
    <t>p65 (N)</t>
  </si>
  <si>
    <t>ROS(Fig.7A-C)</t>
    <phoneticPr fontId="2" type="noConversion"/>
  </si>
  <si>
    <t>ROS(Fig.7A) PDF</t>
    <phoneticPr fontId="2" type="noConversion"/>
  </si>
  <si>
    <t>ROS(Fig.7B) PDF</t>
    <phoneticPr fontId="2" type="noConversion"/>
  </si>
  <si>
    <t>ROS(Fig.7C) PDF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</si>
</sst>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4" fillId="0" borderId="0" xfId="0" applyFont="1">
      <alignment vertical="center"/>
    </xf>
    <xf numFmtId="0" fontId="6" fillId="2" borderId="0" xfId="0" applyFont="1" applyFill="1" applyBorder="1" applyAlignment="1"/>
    <xf numFmtId="0" fontId="3" fillId="2" borderId="0" xfId="0" applyFont="1" applyFill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tif"/><Relationship Id="rId13" Type="http://schemas.openxmlformats.org/officeDocument/2006/relationships/image" Target="../media/image16.jpg"/><Relationship Id="rId3" Type="http://schemas.openxmlformats.org/officeDocument/2006/relationships/image" Target="../media/image6.tiff"/><Relationship Id="rId7" Type="http://schemas.openxmlformats.org/officeDocument/2006/relationships/image" Target="../media/image10.tif"/><Relationship Id="rId12" Type="http://schemas.openxmlformats.org/officeDocument/2006/relationships/image" Target="../media/image15.tiff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6" Type="http://schemas.openxmlformats.org/officeDocument/2006/relationships/image" Target="../media/image9.png"/><Relationship Id="rId11" Type="http://schemas.openxmlformats.org/officeDocument/2006/relationships/image" Target="../media/image14.jpeg"/><Relationship Id="rId5" Type="http://schemas.openxmlformats.org/officeDocument/2006/relationships/image" Target="../media/image8.tiff"/><Relationship Id="rId10" Type="http://schemas.openxmlformats.org/officeDocument/2006/relationships/image" Target="../media/image13.jpeg"/><Relationship Id="rId4" Type="http://schemas.openxmlformats.org/officeDocument/2006/relationships/image" Target="../media/image7.jpg"/><Relationship Id="rId9" Type="http://schemas.openxmlformats.org/officeDocument/2006/relationships/image" Target="../media/image12.jp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34</xdr:row>
      <xdr:rowOff>104775</xdr:rowOff>
    </xdr:from>
    <xdr:to>
      <xdr:col>2</xdr:col>
      <xdr:colOff>9525</xdr:colOff>
      <xdr:row>44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18202275"/>
          <a:ext cx="1905000" cy="190500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34</xdr:row>
      <xdr:rowOff>1</xdr:rowOff>
    </xdr:from>
    <xdr:to>
      <xdr:col>5</xdr:col>
      <xdr:colOff>57151</xdr:colOff>
      <xdr:row>44</xdr:row>
      <xdr:rowOff>76201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476" y="18097501"/>
          <a:ext cx="1981200" cy="198120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54</xdr:row>
      <xdr:rowOff>1</xdr:rowOff>
    </xdr:from>
    <xdr:to>
      <xdr:col>5</xdr:col>
      <xdr:colOff>57151</xdr:colOff>
      <xdr:row>64</xdr:row>
      <xdr:rowOff>76201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476" y="7343776"/>
          <a:ext cx="1981200" cy="1981200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54</xdr:row>
      <xdr:rowOff>28575</xdr:rowOff>
    </xdr:from>
    <xdr:to>
      <xdr:col>2</xdr:col>
      <xdr:colOff>107061</xdr:colOff>
      <xdr:row>65</xdr:row>
      <xdr:rowOff>11811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2039600"/>
          <a:ext cx="2078736" cy="20787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190499</xdr:rowOff>
    </xdr:from>
    <xdr:to>
      <xdr:col>1</xdr:col>
      <xdr:colOff>1181099</xdr:colOff>
      <xdr:row>139</xdr:row>
      <xdr:rowOff>38099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393899"/>
          <a:ext cx="2238374" cy="2238375"/>
        </a:xfrm>
        <a:prstGeom prst="rect">
          <a:avLst/>
        </a:prstGeom>
      </xdr:spPr>
    </xdr:pic>
    <xdr:clientData/>
  </xdr:twoCellAnchor>
  <xdr:twoCellAnchor editAs="oneCell">
    <xdr:from>
      <xdr:col>2</xdr:col>
      <xdr:colOff>1219199</xdr:colOff>
      <xdr:row>127</xdr:row>
      <xdr:rowOff>190499</xdr:rowOff>
    </xdr:from>
    <xdr:to>
      <xdr:col>5</xdr:col>
      <xdr:colOff>371474</xdr:colOff>
      <xdr:row>139</xdr:row>
      <xdr:rowOff>95249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474" y="27393899"/>
          <a:ext cx="2295525" cy="2295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1</xdr:col>
      <xdr:colOff>1104900</xdr:colOff>
      <xdr:row>152</xdr:row>
      <xdr:rowOff>161925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184725"/>
          <a:ext cx="2162175" cy="2162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142</xdr:row>
      <xdr:rowOff>0</xdr:rowOff>
    </xdr:from>
    <xdr:to>
      <xdr:col>5</xdr:col>
      <xdr:colOff>154686</xdr:colOff>
      <xdr:row>152</xdr:row>
      <xdr:rowOff>78486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475" y="30184725"/>
          <a:ext cx="2078736" cy="20787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1</xdr:col>
      <xdr:colOff>1021461</xdr:colOff>
      <xdr:row>165</xdr:row>
      <xdr:rowOff>78486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5525"/>
          <a:ext cx="2078736" cy="2078736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155</xdr:row>
      <xdr:rowOff>1</xdr:rowOff>
    </xdr:from>
    <xdr:to>
      <xdr:col>5</xdr:col>
      <xdr:colOff>76201</xdr:colOff>
      <xdr:row>165</xdr:row>
      <xdr:rowOff>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476" y="32775526"/>
          <a:ext cx="2000250" cy="2000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1</xdr:col>
      <xdr:colOff>1114425</xdr:colOff>
      <xdr:row>178</xdr:row>
      <xdr:rowOff>171450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37550"/>
          <a:ext cx="2171700" cy="2171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168</xdr:row>
      <xdr:rowOff>0</xdr:rowOff>
    </xdr:from>
    <xdr:to>
      <xdr:col>5</xdr:col>
      <xdr:colOff>180975</xdr:colOff>
      <xdr:row>178</xdr:row>
      <xdr:rowOff>104775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33737550"/>
          <a:ext cx="2105025" cy="21050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182</xdr:row>
      <xdr:rowOff>1</xdr:rowOff>
    </xdr:from>
    <xdr:to>
      <xdr:col>1</xdr:col>
      <xdr:colOff>962026</xdr:colOff>
      <xdr:row>192</xdr:row>
      <xdr:rowOff>19051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6528376"/>
          <a:ext cx="2019300" cy="20193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182</xdr:row>
      <xdr:rowOff>0</xdr:rowOff>
    </xdr:from>
    <xdr:to>
      <xdr:col>5</xdr:col>
      <xdr:colOff>9525</xdr:colOff>
      <xdr:row>191</xdr:row>
      <xdr:rowOff>133350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36528375"/>
          <a:ext cx="1933575" cy="19335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235</xdr:row>
          <xdr:rowOff>180975</xdr:rowOff>
        </xdr:from>
        <xdr:to>
          <xdr:col>5</xdr:col>
          <xdr:colOff>495300</xdr:colOff>
          <xdr:row>275</xdr:row>
          <xdr:rowOff>104775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236</xdr:row>
          <xdr:rowOff>0</xdr:rowOff>
        </xdr:from>
        <xdr:to>
          <xdr:col>11</xdr:col>
          <xdr:colOff>1000125</xdr:colOff>
          <xdr:row>275</xdr:row>
          <xdr:rowOff>114300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236</xdr:row>
          <xdr:rowOff>0</xdr:rowOff>
        </xdr:from>
        <xdr:to>
          <xdr:col>18</xdr:col>
          <xdr:colOff>762000</xdr:colOff>
          <xdr:row>275</xdr:row>
          <xdr:rowOff>114300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2"/>
  <sheetViews>
    <sheetView tabSelected="1" topLeftCell="A280" workbookViewId="0">
      <selection activeCell="G293" sqref="G293"/>
    </sheetView>
  </sheetViews>
  <sheetFormatPr defaultColWidth="9" defaultRowHeight="15" x14ac:dyDescent="0.15"/>
  <cols>
    <col min="1" max="1" width="13.875" style="2" customWidth="1"/>
    <col min="2" max="2" width="17.75" style="2" customWidth="1"/>
    <col min="3" max="3" width="16" style="2" customWidth="1"/>
    <col min="4" max="6" width="12.625" style="2"/>
    <col min="7" max="7" width="10.625" style="2" customWidth="1"/>
    <col min="8" max="9" width="13.75" style="2"/>
    <col min="10" max="11" width="12.625" style="2"/>
    <col min="12" max="12" width="13.75" style="2"/>
    <col min="13" max="15" width="12.625" style="2"/>
    <col min="16" max="18" width="13.75" style="2"/>
    <col min="19" max="19" width="12.625" style="2"/>
    <col min="20" max="16384" width="9" style="2"/>
  </cols>
  <sheetData>
    <row r="1" spans="1:8" x14ac:dyDescent="0.15">
      <c r="A1" s="1"/>
      <c r="C1" s="1"/>
      <c r="D1" s="1"/>
      <c r="E1" s="1"/>
    </row>
    <row r="2" spans="1:8" x14ac:dyDescent="0.15">
      <c r="A2" s="3" t="s">
        <v>39</v>
      </c>
      <c r="B2" s="6" t="s">
        <v>48</v>
      </c>
    </row>
    <row r="3" spans="1:8" x14ac:dyDescent="0.15">
      <c r="A3" s="7" t="s">
        <v>40</v>
      </c>
      <c r="B3" s="7"/>
      <c r="C3" s="7" t="s">
        <v>41</v>
      </c>
      <c r="D3" s="7"/>
      <c r="E3" s="7"/>
      <c r="F3" s="9" t="s">
        <v>83</v>
      </c>
    </row>
    <row r="4" spans="1:8" ht="18.75" x14ac:dyDescent="0.15">
      <c r="A4" s="4" t="s">
        <v>47</v>
      </c>
      <c r="B4" s="2">
        <v>0</v>
      </c>
      <c r="C4" s="2">
        <v>0.85919999999999996</v>
      </c>
      <c r="D4" s="2">
        <v>0.8962</v>
      </c>
      <c r="E4" s="2">
        <v>0.86434999999999995</v>
      </c>
      <c r="F4" s="2">
        <f>AVERAGE(C4:E4)</f>
        <v>0.87324999999999997</v>
      </c>
    </row>
    <row r="5" spans="1:8" ht="18.75" x14ac:dyDescent="0.15">
      <c r="A5" s="4" t="s">
        <v>47</v>
      </c>
      <c r="B5" s="2">
        <v>25</v>
      </c>
      <c r="C5" s="2">
        <v>0.92430000000000001</v>
      </c>
      <c r="D5" s="2">
        <v>0.98570000000000002</v>
      </c>
      <c r="E5" s="2">
        <v>0.99619999999999997</v>
      </c>
      <c r="F5" s="2">
        <f>AVERAGE(C5:E5)</f>
        <v>0.96873333333333334</v>
      </c>
    </row>
    <row r="6" spans="1:8" ht="18.75" x14ac:dyDescent="0.15">
      <c r="A6" s="4" t="s">
        <v>47</v>
      </c>
      <c r="B6" s="2">
        <v>50</v>
      </c>
      <c r="C6" s="2">
        <v>0.83879999999999999</v>
      </c>
      <c r="D6" s="2">
        <v>0.87190000000000001</v>
      </c>
      <c r="E6" s="2">
        <v>0.83750000000000002</v>
      </c>
      <c r="F6" s="2">
        <f>AVERAGE(C6:E6)</f>
        <v>0.84940000000000004</v>
      </c>
      <c r="H6" s="1"/>
    </row>
    <row r="7" spans="1:8" ht="18.75" x14ac:dyDescent="0.15">
      <c r="A7" s="4" t="s">
        <v>47</v>
      </c>
      <c r="B7" s="2">
        <v>100</v>
      </c>
      <c r="C7" s="2">
        <v>0.85160000000000002</v>
      </c>
      <c r="D7" s="2">
        <v>0.82440000000000002</v>
      </c>
      <c r="E7" s="2">
        <v>0.8629</v>
      </c>
      <c r="F7" s="2">
        <f>AVERAGE(C7:E7)</f>
        <v>0.84629999999999994</v>
      </c>
    </row>
    <row r="8" spans="1:8" ht="18.75" x14ac:dyDescent="0.15">
      <c r="A8" s="4" t="s">
        <v>47</v>
      </c>
      <c r="B8" s="2">
        <v>200</v>
      </c>
      <c r="C8" s="2">
        <v>0.52170000000000005</v>
      </c>
      <c r="D8" s="2">
        <v>0.55830000000000002</v>
      </c>
      <c r="E8" s="2">
        <v>0.55649999999999999</v>
      </c>
      <c r="F8" s="2">
        <f>AVERAGE(C8:E8)</f>
        <v>0.54549999999999998</v>
      </c>
    </row>
    <row r="10" spans="1:8" ht="18.75" x14ac:dyDescent="0.15">
      <c r="A10" s="4" t="s">
        <v>47</v>
      </c>
      <c r="B10" s="2">
        <v>0</v>
      </c>
      <c r="C10" s="2">
        <v>0.88570000000000004</v>
      </c>
      <c r="D10" s="2">
        <v>0.87690000000000001</v>
      </c>
      <c r="E10" s="2">
        <v>0.91339999999999999</v>
      </c>
      <c r="F10" s="2">
        <f t="shared" ref="F10:F20" si="0">AVERAGE(C10:E10)</f>
        <v>0.89200000000000002</v>
      </c>
    </row>
    <row r="11" spans="1:8" ht="18.75" x14ac:dyDescent="0.15">
      <c r="A11" s="4" t="s">
        <v>47</v>
      </c>
      <c r="B11" s="2">
        <v>25</v>
      </c>
      <c r="C11" s="2">
        <v>0.98950000000000005</v>
      </c>
      <c r="D11" s="2">
        <v>0.99170000000000003</v>
      </c>
      <c r="E11" s="2">
        <v>1.1551</v>
      </c>
      <c r="F11" s="2">
        <f t="shared" si="0"/>
        <v>1.0454333333333334</v>
      </c>
      <c r="H11" s="1"/>
    </row>
    <row r="12" spans="1:8" ht="18.75" x14ac:dyDescent="0.15">
      <c r="A12" s="4" t="s">
        <v>47</v>
      </c>
      <c r="B12" s="2">
        <v>50</v>
      </c>
      <c r="C12" s="2">
        <v>0.82889999999999997</v>
      </c>
      <c r="D12" s="2">
        <v>0.84630000000000005</v>
      </c>
      <c r="E12" s="2">
        <v>0.82469999999999999</v>
      </c>
      <c r="F12" s="2">
        <f t="shared" si="0"/>
        <v>0.83330000000000004</v>
      </c>
      <c r="H12" s="1"/>
    </row>
    <row r="13" spans="1:8" ht="18.75" x14ac:dyDescent="0.15">
      <c r="A13" s="4" t="s">
        <v>47</v>
      </c>
      <c r="B13" s="2">
        <v>100</v>
      </c>
      <c r="C13" s="2">
        <v>0.85089999999999999</v>
      </c>
      <c r="D13" s="2">
        <v>0.8851</v>
      </c>
      <c r="E13" s="2">
        <v>0.90010000000000001</v>
      </c>
      <c r="F13" s="2">
        <f t="shared" si="0"/>
        <v>0.87869999999999993</v>
      </c>
    </row>
    <row r="14" spans="1:8" ht="18.75" x14ac:dyDescent="0.15">
      <c r="A14" s="4" t="s">
        <v>47</v>
      </c>
      <c r="B14" s="2">
        <v>200</v>
      </c>
      <c r="C14" s="2">
        <v>0.67049999999999998</v>
      </c>
      <c r="D14" s="2">
        <v>0.64990000000000003</v>
      </c>
      <c r="E14" s="2">
        <v>0.69110000000000005</v>
      </c>
      <c r="F14" s="2">
        <f t="shared" si="0"/>
        <v>0.67049999999999998</v>
      </c>
    </row>
    <row r="16" spans="1:8" ht="18.75" x14ac:dyDescent="0.15">
      <c r="A16" s="4" t="s">
        <v>47</v>
      </c>
      <c r="B16" s="2">
        <v>0</v>
      </c>
      <c r="C16" s="2">
        <v>0.82110000000000005</v>
      </c>
      <c r="D16" s="2">
        <v>0.85470000000000002</v>
      </c>
      <c r="E16" s="2">
        <v>0.87039999999999995</v>
      </c>
      <c r="F16" s="2">
        <f t="shared" si="0"/>
        <v>0.84873333333333345</v>
      </c>
    </row>
    <row r="17" spans="1:8" ht="18.75" x14ac:dyDescent="0.15">
      <c r="A17" s="4" t="s">
        <v>47</v>
      </c>
      <c r="B17" s="2">
        <v>25</v>
      </c>
      <c r="C17" s="2">
        <v>0.99029999999999996</v>
      </c>
      <c r="D17" s="2">
        <v>1.1013999999999999</v>
      </c>
      <c r="E17" s="2">
        <v>0.92490000000000006</v>
      </c>
      <c r="F17" s="2">
        <f t="shared" si="0"/>
        <v>1.0055333333333334</v>
      </c>
      <c r="H17" s="1"/>
    </row>
    <row r="18" spans="1:8" ht="18.75" x14ac:dyDescent="0.15">
      <c r="A18" s="4" t="s">
        <v>47</v>
      </c>
      <c r="B18" s="2">
        <v>50</v>
      </c>
      <c r="C18" s="2">
        <v>0.98309999999999997</v>
      </c>
      <c r="D18" s="2">
        <v>0.9577</v>
      </c>
      <c r="E18" s="2">
        <v>0.92520000000000002</v>
      </c>
      <c r="F18" s="2">
        <f t="shared" si="0"/>
        <v>0.95533333333333326</v>
      </c>
      <c r="H18" s="1"/>
    </row>
    <row r="19" spans="1:8" ht="18.75" x14ac:dyDescent="0.15">
      <c r="A19" s="4" t="s">
        <v>47</v>
      </c>
      <c r="B19" s="2">
        <v>100</v>
      </c>
      <c r="C19" s="2">
        <v>0.90949999999999998</v>
      </c>
      <c r="D19" s="2">
        <v>0.94210000000000005</v>
      </c>
      <c r="E19" s="2">
        <v>0.91359999999999997</v>
      </c>
      <c r="F19" s="2">
        <f t="shared" si="0"/>
        <v>0.9217333333333334</v>
      </c>
    </row>
    <row r="20" spans="1:8" ht="18.75" x14ac:dyDescent="0.15">
      <c r="A20" s="4" t="s">
        <v>47</v>
      </c>
      <c r="B20" s="2">
        <v>200</v>
      </c>
      <c r="C20" s="2">
        <v>0.66879999999999995</v>
      </c>
      <c r="D20" s="2">
        <v>0.68359999999999999</v>
      </c>
      <c r="E20" s="2">
        <v>0.69350000000000001</v>
      </c>
      <c r="F20" s="2">
        <f t="shared" si="0"/>
        <v>0.6819666666666665</v>
      </c>
    </row>
    <row r="22" spans="1:8" x14ac:dyDescent="0.15">
      <c r="A22" s="3" t="s">
        <v>12</v>
      </c>
      <c r="B22" s="3" t="s">
        <v>49</v>
      </c>
    </row>
    <row r="23" spans="1:8" x14ac:dyDescent="0.15">
      <c r="A23" s="7" t="s">
        <v>40</v>
      </c>
      <c r="B23" s="7"/>
      <c r="C23" s="7" t="s">
        <v>41</v>
      </c>
      <c r="D23" s="7"/>
      <c r="E23" s="7"/>
    </row>
    <row r="25" spans="1:8" x14ac:dyDescent="0.15">
      <c r="B25" s="2" t="s">
        <v>66</v>
      </c>
      <c r="C25" s="2">
        <v>5.1999999999999998E-3</v>
      </c>
      <c r="D25" s="2">
        <v>5.3E-3</v>
      </c>
      <c r="E25" s="2">
        <v>4.4999999999999997E-3</v>
      </c>
    </row>
    <row r="26" spans="1:8" x14ac:dyDescent="0.15">
      <c r="B26" s="2" t="s">
        <v>31</v>
      </c>
      <c r="C26" s="2">
        <v>2.6700000000000002E-2</v>
      </c>
      <c r="D26" s="2">
        <v>2.7900000000000001E-2</v>
      </c>
      <c r="E26" s="2">
        <v>2.7699999999999999E-2</v>
      </c>
    </row>
    <row r="27" spans="1:8" x14ac:dyDescent="0.15">
      <c r="B27" s="2">
        <v>0</v>
      </c>
      <c r="C27" s="2">
        <v>1.61E-2</v>
      </c>
      <c r="D27" s="2">
        <v>1.77E-2</v>
      </c>
      <c r="E27" s="2">
        <v>1.8499999999999999E-2</v>
      </c>
    </row>
    <row r="28" spans="1:8" x14ac:dyDescent="0.15">
      <c r="B28" s="2" t="s">
        <v>4</v>
      </c>
      <c r="C28" s="2">
        <v>3.3799999999999997E-2</v>
      </c>
      <c r="D28" s="2">
        <v>3.4500000000000003E-2</v>
      </c>
      <c r="E28" s="2">
        <v>3.5299999999999998E-2</v>
      </c>
    </row>
    <row r="29" spans="1:8" ht="18.75" x14ac:dyDescent="0.15">
      <c r="A29" s="4" t="s">
        <v>47</v>
      </c>
      <c r="B29" s="2">
        <v>25</v>
      </c>
      <c r="C29" s="2">
        <v>2.7400000000000001E-2</v>
      </c>
      <c r="D29" s="2">
        <v>2.7099999999999999E-2</v>
      </c>
      <c r="E29" s="2">
        <v>0.03</v>
      </c>
    </row>
    <row r="30" spans="1:8" ht="18.75" x14ac:dyDescent="0.15">
      <c r="A30" s="4" t="s">
        <v>47</v>
      </c>
      <c r="B30" s="2">
        <v>50</v>
      </c>
      <c r="C30" s="2">
        <v>2.64E-2</v>
      </c>
      <c r="D30" s="2">
        <v>2.7699999999999999E-2</v>
      </c>
      <c r="E30" s="2">
        <v>2.86E-2</v>
      </c>
    </row>
    <row r="31" spans="1:8" ht="18.75" x14ac:dyDescent="0.15">
      <c r="A31" s="4" t="s">
        <v>47</v>
      </c>
      <c r="B31" s="2">
        <v>100</v>
      </c>
      <c r="C31" s="2">
        <v>2.1999999999999999E-2</v>
      </c>
      <c r="D31" s="2">
        <v>2.2100000000000002E-2</v>
      </c>
      <c r="E31" s="2">
        <v>2.4199999999999999E-2</v>
      </c>
    </row>
    <row r="32" spans="1:8" ht="15.75" x14ac:dyDescent="0.15">
      <c r="A32" s="4"/>
    </row>
    <row r="33" spans="1:11" x14ac:dyDescent="0.15">
      <c r="A33" s="3" t="s">
        <v>73</v>
      </c>
      <c r="B33" s="3"/>
    </row>
    <row r="34" spans="1:11" x14ac:dyDescent="0.15">
      <c r="A34" s="2" t="s">
        <v>69</v>
      </c>
      <c r="D34" s="2" t="s">
        <v>70</v>
      </c>
    </row>
    <row r="43" spans="1:11" x14ac:dyDescent="0.15">
      <c r="C43" s="7"/>
      <c r="D43" s="7"/>
      <c r="E43" s="7"/>
    </row>
    <row r="46" spans="1:11" x14ac:dyDescent="0.15">
      <c r="B46" s="2" t="s">
        <v>16</v>
      </c>
    </row>
    <row r="47" spans="1:11" x14ac:dyDescent="0.15">
      <c r="A47" s="3" t="s">
        <v>17</v>
      </c>
      <c r="B47" s="3"/>
    </row>
    <row r="48" spans="1:11" x14ac:dyDescent="0.15">
      <c r="A48" s="7" t="s">
        <v>40</v>
      </c>
      <c r="B48" s="7"/>
      <c r="C48" s="7" t="s">
        <v>41</v>
      </c>
      <c r="D48" s="7"/>
      <c r="E48" s="7"/>
      <c r="G48" s="7" t="s">
        <v>40</v>
      </c>
      <c r="H48" s="7"/>
      <c r="I48" s="7" t="s">
        <v>41</v>
      </c>
      <c r="J48" s="7"/>
      <c r="K48" s="7"/>
    </row>
    <row r="49" spans="1:11" x14ac:dyDescent="0.15">
      <c r="A49" s="2" t="s">
        <v>21</v>
      </c>
      <c r="B49" s="2" t="s">
        <v>18</v>
      </c>
      <c r="C49" s="2">
        <v>36.611343383789098</v>
      </c>
      <c r="D49" s="2">
        <v>36.268548965454102</v>
      </c>
      <c r="E49" s="2">
        <v>36.268548965454102</v>
      </c>
      <c r="G49" s="2" t="s">
        <v>0</v>
      </c>
      <c r="H49" s="2" t="s">
        <v>18</v>
      </c>
      <c r="I49" s="2">
        <v>19.1093044281006</v>
      </c>
      <c r="J49" s="2">
        <v>19.383243560791001</v>
      </c>
      <c r="K49" s="2">
        <v>19.246273994445801</v>
      </c>
    </row>
    <row r="50" spans="1:11" x14ac:dyDescent="0.15">
      <c r="A50" s="2" t="s">
        <v>4</v>
      </c>
      <c r="B50" s="2" t="s">
        <v>4</v>
      </c>
      <c r="C50" s="2">
        <f>AVERAGE(D50:D50)</f>
        <v>28.8960666656494</v>
      </c>
      <c r="D50" s="2">
        <v>28.8960666656494</v>
      </c>
      <c r="E50" s="2">
        <v>28.8428249359131</v>
      </c>
      <c r="G50" s="2" t="s">
        <v>4</v>
      </c>
      <c r="H50" s="2" t="s">
        <v>4</v>
      </c>
      <c r="I50" s="2">
        <v>19.495267868041999</v>
      </c>
      <c r="J50" s="2">
        <v>21.862096786498999</v>
      </c>
      <c r="K50" s="2">
        <v>20.678682327270501</v>
      </c>
    </row>
    <row r="51" spans="1:11" ht="18.75" x14ac:dyDescent="0.15">
      <c r="A51" s="4" t="s">
        <v>47</v>
      </c>
      <c r="B51" s="2">
        <v>100</v>
      </c>
      <c r="C51" s="2">
        <v>27.445795059204102</v>
      </c>
      <c r="D51" s="2">
        <v>27.574644088745099</v>
      </c>
      <c r="E51" s="2">
        <v>27.510219573974599</v>
      </c>
      <c r="G51" s="4" t="s">
        <v>47</v>
      </c>
      <c r="H51" s="2">
        <v>100</v>
      </c>
      <c r="I51" s="2">
        <v>18.2214031219482</v>
      </c>
      <c r="J51" s="2">
        <v>18.374916076660199</v>
      </c>
      <c r="K51" s="2">
        <v>18.298159599304199</v>
      </c>
    </row>
    <row r="53" spans="1:11" x14ac:dyDescent="0.2">
      <c r="A53" s="5" t="s">
        <v>72</v>
      </c>
      <c r="B53" s="5"/>
    </row>
    <row r="54" spans="1:11" x14ac:dyDescent="0.15">
      <c r="A54" s="2" t="s">
        <v>71</v>
      </c>
      <c r="D54" s="2" t="s">
        <v>70</v>
      </c>
    </row>
    <row r="63" spans="1:11" x14ac:dyDescent="0.15">
      <c r="C63" s="7"/>
      <c r="D63" s="7"/>
      <c r="E63" s="7"/>
    </row>
    <row r="69" spans="1:11" x14ac:dyDescent="0.2">
      <c r="A69" s="5" t="s">
        <v>23</v>
      </c>
      <c r="B69" s="5"/>
    </row>
    <row r="70" spans="1:11" x14ac:dyDescent="0.15">
      <c r="A70" s="7" t="s">
        <v>40</v>
      </c>
      <c r="B70" s="7"/>
      <c r="C70" s="7" t="s">
        <v>41</v>
      </c>
      <c r="D70" s="7"/>
      <c r="E70" s="7"/>
      <c r="G70" s="7" t="s">
        <v>40</v>
      </c>
      <c r="H70" s="7"/>
      <c r="I70" s="7" t="s">
        <v>41</v>
      </c>
      <c r="J70" s="7"/>
      <c r="K70" s="7"/>
    </row>
    <row r="71" spans="1:11" x14ac:dyDescent="0.15">
      <c r="A71" s="2" t="s">
        <v>21</v>
      </c>
      <c r="B71" s="2" t="s">
        <v>18</v>
      </c>
      <c r="C71" s="2">
        <v>27.715145111083999</v>
      </c>
      <c r="D71" s="2">
        <v>27.9392910003662</v>
      </c>
      <c r="E71" s="2">
        <v>27.827218055725101</v>
      </c>
      <c r="G71" s="2" t="s">
        <v>0</v>
      </c>
      <c r="H71" s="2" t="s">
        <v>18</v>
      </c>
      <c r="I71" s="2">
        <v>14.937040328979499</v>
      </c>
      <c r="J71" s="2">
        <v>14.512240009999999</v>
      </c>
      <c r="K71" s="2">
        <v>15.211739639999999</v>
      </c>
    </row>
    <row r="72" spans="1:11" x14ac:dyDescent="0.15">
      <c r="A72" s="2" t="s">
        <v>4</v>
      </c>
      <c r="B72" s="2" t="s">
        <v>4</v>
      </c>
      <c r="C72" s="2">
        <v>20.388166427612301</v>
      </c>
      <c r="D72" s="2">
        <v>20.078291702270501</v>
      </c>
      <c r="E72" s="2">
        <v>20.583229064941399</v>
      </c>
      <c r="G72" s="2" t="s">
        <v>4</v>
      </c>
      <c r="H72" s="2" t="s">
        <v>4</v>
      </c>
      <c r="I72" s="2">
        <v>15.3496866226196</v>
      </c>
      <c r="J72" s="2">
        <v>15.4220948219299</v>
      </c>
      <c r="K72" s="2">
        <v>15.494503021240201</v>
      </c>
    </row>
    <row r="73" spans="1:11" ht="18.75" x14ac:dyDescent="0.15">
      <c r="A73" s="4" t="s">
        <v>47</v>
      </c>
      <c r="B73" s="2">
        <v>100</v>
      </c>
      <c r="C73" s="2">
        <v>21.721004486083999</v>
      </c>
      <c r="D73" s="2">
        <v>21.963657379150401</v>
      </c>
      <c r="E73" s="2">
        <v>21.842330932617202</v>
      </c>
      <c r="G73" s="4" t="s">
        <v>50</v>
      </c>
      <c r="H73" s="2">
        <v>100</v>
      </c>
      <c r="I73" s="2">
        <v>15.0814723968506</v>
      </c>
      <c r="J73" s="2">
        <v>13.929588317871101</v>
      </c>
      <c r="K73" s="2">
        <v>13.005530357360801</v>
      </c>
    </row>
    <row r="75" spans="1:11" x14ac:dyDescent="0.15">
      <c r="A75" s="3" t="s">
        <v>24</v>
      </c>
      <c r="B75" s="3"/>
    </row>
    <row r="76" spans="1:11" x14ac:dyDescent="0.15">
      <c r="A76" s="7" t="s">
        <v>40</v>
      </c>
      <c r="B76" s="7"/>
      <c r="C76" s="9" t="s">
        <v>37</v>
      </c>
    </row>
    <row r="77" spans="1:11" x14ac:dyDescent="0.15">
      <c r="A77" s="2" t="s">
        <v>30</v>
      </c>
      <c r="B77" s="2">
        <v>0</v>
      </c>
      <c r="C77" s="2">
        <v>1.8800000000000001E-2</v>
      </c>
    </row>
    <row r="78" spans="1:11" x14ac:dyDescent="0.15">
      <c r="A78" s="2" t="s">
        <v>36</v>
      </c>
      <c r="B78" s="2">
        <v>7.8</v>
      </c>
      <c r="C78" s="2">
        <v>2.98E-2</v>
      </c>
    </row>
    <row r="79" spans="1:11" x14ac:dyDescent="0.15">
      <c r="A79" s="2" t="s">
        <v>25</v>
      </c>
      <c r="B79" s="2">
        <v>15.625</v>
      </c>
      <c r="C79" s="2">
        <v>3.1099999999999999E-2</v>
      </c>
    </row>
    <row r="80" spans="1:11" x14ac:dyDescent="0.15">
      <c r="B80" s="2">
        <v>31.25</v>
      </c>
      <c r="C80" s="2">
        <v>4.7699999999999999E-2</v>
      </c>
    </row>
    <row r="81" spans="1:5" x14ac:dyDescent="0.15">
      <c r="B81" s="2">
        <v>62.5</v>
      </c>
      <c r="C81" s="2">
        <v>0.1104</v>
      </c>
    </row>
    <row r="82" spans="1:5" x14ac:dyDescent="0.15">
      <c r="B82" s="2">
        <v>125</v>
      </c>
      <c r="C82" s="2">
        <v>0.2928</v>
      </c>
    </row>
    <row r="83" spans="1:5" x14ac:dyDescent="0.15">
      <c r="B83" s="2">
        <v>250</v>
      </c>
      <c r="C83" s="2">
        <v>0.77869999999999995</v>
      </c>
    </row>
    <row r="84" spans="1:5" x14ac:dyDescent="0.15">
      <c r="B84" s="2">
        <v>500</v>
      </c>
      <c r="C84" s="2">
        <v>1.5257000000000001</v>
      </c>
    </row>
    <row r="85" spans="1:5" x14ac:dyDescent="0.15">
      <c r="A85" s="7" t="s">
        <v>40</v>
      </c>
      <c r="B85" s="7"/>
      <c r="C85" s="7" t="s">
        <v>41</v>
      </c>
      <c r="D85" s="7"/>
      <c r="E85" s="7"/>
    </row>
    <row r="86" spans="1:5" x14ac:dyDescent="0.15">
      <c r="A86" s="2">
        <v>0</v>
      </c>
      <c r="B86" s="2" t="s">
        <v>34</v>
      </c>
      <c r="C86" s="2">
        <v>1.8700000000000001E-2</v>
      </c>
      <c r="D86" s="2">
        <v>2.3599999999999999E-2</v>
      </c>
      <c r="E86" s="2">
        <v>2.1149999999999999E-2</v>
      </c>
    </row>
    <row r="87" spans="1:5" x14ac:dyDescent="0.15">
      <c r="A87" s="2" t="s">
        <v>4</v>
      </c>
      <c r="B87" s="2" t="s">
        <v>35</v>
      </c>
      <c r="C87" s="2">
        <v>1.7630999999999999</v>
      </c>
      <c r="D87" s="2">
        <v>1.2605</v>
      </c>
      <c r="E87" s="2">
        <v>1.5118</v>
      </c>
    </row>
    <row r="88" spans="1:5" ht="18.75" x14ac:dyDescent="0.15">
      <c r="A88" s="4" t="s">
        <v>51</v>
      </c>
      <c r="B88" s="2" t="s">
        <v>35</v>
      </c>
      <c r="C88" s="2">
        <v>1.5509999999999999</v>
      </c>
      <c r="D88" s="2">
        <v>1.3857999999999999</v>
      </c>
      <c r="E88" s="2">
        <v>1.4683999999999999</v>
      </c>
    </row>
    <row r="89" spans="1:5" ht="18.75" x14ac:dyDescent="0.15">
      <c r="A89" s="4" t="s">
        <v>52</v>
      </c>
      <c r="B89" s="2" t="s">
        <v>35</v>
      </c>
      <c r="C89" s="2">
        <v>1.2030000000000001</v>
      </c>
      <c r="D89" s="2">
        <v>1.0346</v>
      </c>
      <c r="E89" s="2">
        <v>1.1188</v>
      </c>
    </row>
    <row r="90" spans="1:5" ht="18.75" x14ac:dyDescent="0.15">
      <c r="A90" s="4" t="s">
        <v>53</v>
      </c>
      <c r="B90" s="2" t="s">
        <v>35</v>
      </c>
      <c r="C90" s="2">
        <v>1.3823000000000001</v>
      </c>
      <c r="D90" s="2">
        <v>0.65820000000000001</v>
      </c>
      <c r="E90" s="2">
        <v>1.0202500000000001</v>
      </c>
    </row>
    <row r="92" spans="1:5" x14ac:dyDescent="0.15">
      <c r="A92" s="3" t="s">
        <v>68</v>
      </c>
      <c r="B92" s="3"/>
    </row>
    <row r="93" spans="1:5" x14ac:dyDescent="0.15">
      <c r="A93" s="7" t="s">
        <v>60</v>
      </c>
      <c r="B93" s="7"/>
      <c r="C93" s="8" t="s">
        <v>65</v>
      </c>
    </row>
    <row r="94" spans="1:5" x14ac:dyDescent="0.15">
      <c r="A94" s="2" t="s">
        <v>30</v>
      </c>
      <c r="B94" s="2">
        <v>0</v>
      </c>
      <c r="C94" s="2">
        <v>2.4500000000000001E-2</v>
      </c>
    </row>
    <row r="95" spans="1:5" x14ac:dyDescent="0.15">
      <c r="A95" s="2" t="s">
        <v>26</v>
      </c>
      <c r="B95" s="2">
        <v>7.8</v>
      </c>
      <c r="C95" s="2">
        <v>4.2200000000000001E-2</v>
      </c>
    </row>
    <row r="96" spans="1:5" x14ac:dyDescent="0.15">
      <c r="A96" s="2" t="s">
        <v>27</v>
      </c>
      <c r="B96" s="2">
        <v>15.625</v>
      </c>
      <c r="C96" s="2">
        <v>5.1900000000000002E-2</v>
      </c>
    </row>
    <row r="97" spans="1:11" x14ac:dyDescent="0.15">
      <c r="B97" s="2">
        <v>31.25</v>
      </c>
      <c r="C97" s="2">
        <v>7.6200000000000004E-2</v>
      </c>
    </row>
    <row r="98" spans="1:11" x14ac:dyDescent="0.15">
      <c r="B98" s="2">
        <v>62.5</v>
      </c>
      <c r="C98" s="2">
        <v>0.16170000000000001</v>
      </c>
    </row>
    <row r="99" spans="1:11" x14ac:dyDescent="0.15">
      <c r="B99" s="2">
        <v>125</v>
      </c>
      <c r="C99" s="2">
        <v>0.26769999999999999</v>
      </c>
    </row>
    <row r="100" spans="1:11" x14ac:dyDescent="0.15">
      <c r="B100" s="2">
        <v>250</v>
      </c>
      <c r="C100" s="2">
        <v>0.60040000000000004</v>
      </c>
    </row>
    <row r="101" spans="1:11" x14ac:dyDescent="0.15">
      <c r="B101" s="2">
        <v>500</v>
      </c>
      <c r="C101" s="2">
        <v>0.92869999999999997</v>
      </c>
    </row>
    <row r="102" spans="1:11" x14ac:dyDescent="0.15">
      <c r="A102" s="7" t="s">
        <v>60</v>
      </c>
      <c r="B102" s="7"/>
      <c r="C102" s="7" t="s">
        <v>56</v>
      </c>
      <c r="D102" s="7"/>
      <c r="E102" s="7"/>
    </row>
    <row r="103" spans="1:11" x14ac:dyDescent="0.15">
      <c r="A103" s="2">
        <v>0</v>
      </c>
      <c r="C103" s="2">
        <v>0.1338</v>
      </c>
      <c r="D103" s="2">
        <v>0.12089999999999999</v>
      </c>
      <c r="E103" s="2">
        <v>0.12734999999999999</v>
      </c>
    </row>
    <row r="104" spans="1:11" x14ac:dyDescent="0.15">
      <c r="A104" s="2" t="s">
        <v>4</v>
      </c>
      <c r="C104" s="2">
        <v>0.24959999999999999</v>
      </c>
      <c r="D104" s="2">
        <v>0.29010000000000002</v>
      </c>
      <c r="E104" s="2">
        <v>0.26984999999999998</v>
      </c>
    </row>
    <row r="105" spans="1:11" ht="18.75" x14ac:dyDescent="0.15">
      <c r="A105" s="4" t="s">
        <v>51</v>
      </c>
      <c r="B105" s="2" t="s">
        <v>33</v>
      </c>
      <c r="C105" s="2">
        <v>0.1986</v>
      </c>
      <c r="D105" s="2">
        <v>0.1429</v>
      </c>
      <c r="E105" s="2">
        <v>0.17075000000000001</v>
      </c>
    </row>
    <row r="106" spans="1:11" ht="18.75" x14ac:dyDescent="0.15">
      <c r="A106" s="4" t="s">
        <v>52</v>
      </c>
      <c r="B106" s="2" t="s">
        <v>32</v>
      </c>
      <c r="C106" s="2">
        <v>0.18640000000000001</v>
      </c>
      <c r="D106" s="2">
        <v>0.12740000000000001</v>
      </c>
      <c r="E106" s="2">
        <v>0.15690000000000001</v>
      </c>
    </row>
    <row r="107" spans="1:11" ht="18.75" x14ac:dyDescent="0.15">
      <c r="A107" s="4" t="s">
        <v>53</v>
      </c>
      <c r="B107" s="2" t="s">
        <v>32</v>
      </c>
      <c r="C107" s="2">
        <v>0.19939999999999999</v>
      </c>
      <c r="D107" s="2">
        <v>0.1071</v>
      </c>
      <c r="E107" s="2">
        <v>0.15325</v>
      </c>
    </row>
    <row r="109" spans="1:11" x14ac:dyDescent="0.15">
      <c r="A109" s="3" t="s">
        <v>42</v>
      </c>
      <c r="B109" s="3"/>
    </row>
    <row r="110" spans="1:11" x14ac:dyDescent="0.15">
      <c r="A110" s="7" t="s">
        <v>60</v>
      </c>
      <c r="B110" s="7"/>
      <c r="C110" s="7" t="s">
        <v>56</v>
      </c>
      <c r="D110" s="7"/>
      <c r="E110" s="7"/>
      <c r="G110" s="7" t="s">
        <v>63</v>
      </c>
      <c r="H110" s="7"/>
      <c r="I110" s="7" t="s">
        <v>64</v>
      </c>
      <c r="J110" s="7"/>
      <c r="K110" s="7"/>
    </row>
    <row r="111" spans="1:11" x14ac:dyDescent="0.15">
      <c r="A111" s="2" t="s">
        <v>43</v>
      </c>
      <c r="B111" s="2" t="s">
        <v>18</v>
      </c>
      <c r="C111" s="2">
        <v>32.3853149414063</v>
      </c>
      <c r="D111" s="2">
        <v>31.936399459838899</v>
      </c>
      <c r="E111" s="2">
        <v>32.160857200622601</v>
      </c>
      <c r="G111" s="2" t="s">
        <v>0</v>
      </c>
      <c r="H111" s="2" t="s">
        <v>18</v>
      </c>
      <c r="I111" s="2">
        <v>19.1093044281006</v>
      </c>
      <c r="J111" s="2">
        <v>19.383243560791001</v>
      </c>
      <c r="K111" s="2">
        <v>19.246273994445801</v>
      </c>
    </row>
    <row r="112" spans="1:11" x14ac:dyDescent="0.15">
      <c r="A112" s="2" t="s">
        <v>4</v>
      </c>
      <c r="B112" s="2" t="s">
        <v>4</v>
      </c>
      <c r="C112" s="2">
        <v>25.3156595230103</v>
      </c>
      <c r="D112" s="2">
        <v>25.428226470947301</v>
      </c>
      <c r="E112" s="2">
        <v>25.2030925750732</v>
      </c>
      <c r="G112" s="2" t="s">
        <v>4</v>
      </c>
      <c r="H112" s="2" t="s">
        <v>4</v>
      </c>
      <c r="I112" s="2">
        <v>19.495267868041999</v>
      </c>
      <c r="J112" s="2">
        <v>21.862096786498999</v>
      </c>
      <c r="K112" s="2">
        <v>20.678682327270501</v>
      </c>
    </row>
    <row r="113" spans="1:11" ht="18.75" x14ac:dyDescent="0.15">
      <c r="A113" s="4" t="s">
        <v>47</v>
      </c>
      <c r="B113" s="2">
        <v>100</v>
      </c>
      <c r="C113" s="2">
        <v>23.840948104858398</v>
      </c>
      <c r="D113" s="2">
        <v>24.593421936035199</v>
      </c>
      <c r="E113" s="2">
        <v>24.217185020446799</v>
      </c>
      <c r="G113" s="4" t="s">
        <v>47</v>
      </c>
      <c r="H113" s="2">
        <v>100</v>
      </c>
      <c r="I113" s="2">
        <v>18.2214031219482</v>
      </c>
      <c r="J113" s="2">
        <v>18.374916076660199</v>
      </c>
      <c r="K113" s="2">
        <v>18.298159599304199</v>
      </c>
    </row>
    <row r="115" spans="1:11" x14ac:dyDescent="0.15">
      <c r="A115" s="3" t="s">
        <v>67</v>
      </c>
      <c r="B115" s="3"/>
    </row>
    <row r="116" spans="1:11" x14ac:dyDescent="0.15">
      <c r="A116" s="7" t="s">
        <v>60</v>
      </c>
      <c r="B116" s="7"/>
      <c r="C116" s="7" t="s">
        <v>56</v>
      </c>
      <c r="D116" s="7"/>
      <c r="E116" s="7"/>
      <c r="G116" s="7" t="s">
        <v>63</v>
      </c>
      <c r="H116" s="7"/>
      <c r="I116" s="7" t="s">
        <v>64</v>
      </c>
      <c r="J116" s="7"/>
      <c r="K116" s="7"/>
    </row>
    <row r="117" spans="1:11" x14ac:dyDescent="0.15">
      <c r="A117" s="2" t="s">
        <v>28</v>
      </c>
      <c r="B117" s="2" t="s">
        <v>18</v>
      </c>
      <c r="C117" s="2">
        <v>30.28664813</v>
      </c>
      <c r="D117" s="2">
        <v>30.018442910000001</v>
      </c>
      <c r="E117" s="2">
        <v>30.4774805618678</v>
      </c>
      <c r="G117" s="2" t="s">
        <v>0</v>
      </c>
      <c r="H117" s="2" t="s">
        <v>18</v>
      </c>
      <c r="I117" s="2">
        <v>19.1093044281006</v>
      </c>
      <c r="J117" s="2">
        <v>19.383243560791001</v>
      </c>
      <c r="K117" s="2">
        <v>19.246273994445801</v>
      </c>
    </row>
    <row r="118" spans="1:11" x14ac:dyDescent="0.15">
      <c r="A118" s="2" t="s">
        <v>4</v>
      </c>
      <c r="B118" s="2" t="s">
        <v>4</v>
      </c>
      <c r="C118" s="2">
        <v>24.906471379999999</v>
      </c>
      <c r="D118" s="2">
        <v>24.03085716</v>
      </c>
      <c r="E118" s="2">
        <v>24.609650029030899</v>
      </c>
      <c r="G118" s="2" t="s">
        <v>4</v>
      </c>
      <c r="H118" s="2" t="s">
        <v>4</v>
      </c>
      <c r="I118" s="2">
        <v>19.495267868041999</v>
      </c>
      <c r="J118" s="2">
        <v>21.862096786498999</v>
      </c>
      <c r="K118" s="2">
        <v>20.678682327270501</v>
      </c>
    </row>
    <row r="119" spans="1:11" ht="18.75" x14ac:dyDescent="0.15">
      <c r="A119" s="4" t="s">
        <v>47</v>
      </c>
      <c r="B119" s="2">
        <v>100</v>
      </c>
      <c r="C119" s="2">
        <v>23.961175910000001</v>
      </c>
      <c r="D119" s="2">
        <v>24.510529930000001</v>
      </c>
      <c r="E119" s="2">
        <v>24.7198492213404</v>
      </c>
      <c r="G119" s="4" t="s">
        <v>47</v>
      </c>
      <c r="H119" s="2">
        <v>100</v>
      </c>
      <c r="I119" s="2">
        <v>18.2214031219482</v>
      </c>
      <c r="J119" s="2">
        <v>18.374916076660199</v>
      </c>
      <c r="K119" s="2">
        <v>18.298159599304199</v>
      </c>
    </row>
    <row r="121" spans="1:11" x14ac:dyDescent="0.15">
      <c r="A121" s="3" t="s">
        <v>29</v>
      </c>
      <c r="B121" s="3"/>
    </row>
    <row r="122" spans="1:11" x14ac:dyDescent="0.15">
      <c r="A122" s="7" t="s">
        <v>54</v>
      </c>
      <c r="B122" s="7"/>
      <c r="C122" s="7" t="s">
        <v>55</v>
      </c>
      <c r="D122" s="7"/>
      <c r="E122" s="7"/>
      <c r="G122" s="7" t="s">
        <v>63</v>
      </c>
      <c r="H122" s="7"/>
      <c r="I122" s="7" t="s">
        <v>64</v>
      </c>
      <c r="J122" s="7"/>
      <c r="K122" s="7"/>
    </row>
    <row r="123" spans="1:11" x14ac:dyDescent="0.15">
      <c r="A123" s="2" t="s">
        <v>45</v>
      </c>
      <c r="B123" s="2" t="s">
        <v>18</v>
      </c>
      <c r="C123" s="2">
        <v>36.630958557128899</v>
      </c>
      <c r="D123" s="2">
        <v>34.383975982666001</v>
      </c>
      <c r="E123" s="2">
        <v>35.507467269897496</v>
      </c>
      <c r="G123" s="2" t="s">
        <v>0</v>
      </c>
      <c r="H123" s="2" t="s">
        <v>18</v>
      </c>
      <c r="I123" s="2">
        <v>19.1093044281006</v>
      </c>
      <c r="J123" s="2">
        <v>19.383243560791001</v>
      </c>
      <c r="K123" s="2">
        <v>19.246273994445801</v>
      </c>
    </row>
    <row r="124" spans="1:11" x14ac:dyDescent="0.15">
      <c r="A124" s="2" t="s">
        <v>4</v>
      </c>
      <c r="B124" s="2" t="s">
        <v>4</v>
      </c>
      <c r="C124" s="2">
        <v>27.263666152954102</v>
      </c>
      <c r="D124" s="2">
        <v>27.299409866333001</v>
      </c>
      <c r="E124" s="2">
        <v>27.227922439575199</v>
      </c>
      <c r="G124" s="2" t="s">
        <v>4</v>
      </c>
      <c r="H124" s="2" t="s">
        <v>4</v>
      </c>
      <c r="I124" s="2">
        <v>19.495267868041999</v>
      </c>
      <c r="J124" s="2">
        <v>21.862096786498999</v>
      </c>
      <c r="K124" s="2">
        <v>20.678682327270501</v>
      </c>
    </row>
    <row r="125" spans="1:11" ht="18.75" x14ac:dyDescent="0.15">
      <c r="A125" s="4" t="s">
        <v>47</v>
      </c>
      <c r="B125" s="2">
        <v>100</v>
      </c>
      <c r="C125" s="2">
        <v>27.9424152374268</v>
      </c>
      <c r="D125" s="2">
        <v>27.620807647705099</v>
      </c>
      <c r="E125" s="2">
        <v>27.7816114425659</v>
      </c>
      <c r="G125" s="4" t="s">
        <v>47</v>
      </c>
      <c r="H125" s="2">
        <v>100</v>
      </c>
      <c r="I125" s="2">
        <v>18.2214031219482</v>
      </c>
      <c r="J125" s="2">
        <v>18.374916076660199</v>
      </c>
      <c r="K125" s="2">
        <v>18.298159599304199</v>
      </c>
    </row>
    <row r="126" spans="1:11" x14ac:dyDescent="0.15">
      <c r="C126" s="7"/>
      <c r="D126" s="7"/>
      <c r="E126" s="7"/>
    </row>
    <row r="127" spans="1:11" x14ac:dyDescent="0.15">
      <c r="A127" s="3" t="s">
        <v>74</v>
      </c>
      <c r="B127" s="3"/>
    </row>
    <row r="128" spans="1:11" x14ac:dyDescent="0.15">
      <c r="A128" s="2" t="s">
        <v>77</v>
      </c>
      <c r="D128" s="2" t="s">
        <v>78</v>
      </c>
    </row>
    <row r="129" spans="1:4" ht="15.75" x14ac:dyDescent="0.15">
      <c r="A129" s="4"/>
    </row>
    <row r="130" spans="1:4" ht="15.75" x14ac:dyDescent="0.15">
      <c r="A130" s="4"/>
    </row>
    <row r="131" spans="1:4" ht="15.75" x14ac:dyDescent="0.15">
      <c r="A131" s="4"/>
    </row>
    <row r="132" spans="1:4" ht="15.75" x14ac:dyDescent="0.15">
      <c r="A132" s="4"/>
    </row>
    <row r="133" spans="1:4" ht="15.75" x14ac:dyDescent="0.15">
      <c r="A133" s="4"/>
    </row>
    <row r="134" spans="1:4" ht="15.75" x14ac:dyDescent="0.15">
      <c r="A134" s="4"/>
    </row>
    <row r="135" spans="1:4" ht="15.75" x14ac:dyDescent="0.15">
      <c r="A135" s="4"/>
    </row>
    <row r="136" spans="1:4" ht="15.75" x14ac:dyDescent="0.15">
      <c r="A136" s="4"/>
    </row>
    <row r="137" spans="1:4" ht="15.75" x14ac:dyDescent="0.15">
      <c r="A137" s="4"/>
    </row>
    <row r="138" spans="1:4" ht="15.75" x14ac:dyDescent="0.15">
      <c r="A138" s="4"/>
    </row>
    <row r="139" spans="1:4" ht="15.75" x14ac:dyDescent="0.15">
      <c r="A139" s="4"/>
    </row>
    <row r="140" spans="1:4" ht="15.75" x14ac:dyDescent="0.15">
      <c r="A140" s="4"/>
    </row>
    <row r="141" spans="1:4" x14ac:dyDescent="0.15">
      <c r="A141" s="3" t="s">
        <v>75</v>
      </c>
      <c r="B141" s="3"/>
    </row>
    <row r="142" spans="1:4" ht="15.75" x14ac:dyDescent="0.15">
      <c r="A142" s="4" t="s">
        <v>79</v>
      </c>
      <c r="D142" s="2" t="s">
        <v>80</v>
      </c>
    </row>
    <row r="143" spans="1:4" ht="15.75" x14ac:dyDescent="0.15">
      <c r="A143" s="4"/>
    </row>
    <row r="144" spans="1:4" ht="15.75" x14ac:dyDescent="0.15">
      <c r="A144" s="4"/>
    </row>
    <row r="145" spans="1:4" ht="15.75" x14ac:dyDescent="0.15">
      <c r="A145" s="4"/>
    </row>
    <row r="146" spans="1:4" ht="15.75" x14ac:dyDescent="0.15">
      <c r="A146" s="4"/>
    </row>
    <row r="147" spans="1:4" ht="15.75" x14ac:dyDescent="0.15">
      <c r="A147" s="4"/>
    </row>
    <row r="148" spans="1:4" ht="15.75" x14ac:dyDescent="0.15">
      <c r="A148" s="4"/>
    </row>
    <row r="149" spans="1:4" ht="15.75" x14ac:dyDescent="0.15">
      <c r="A149" s="4"/>
    </row>
    <row r="150" spans="1:4" ht="15.75" x14ac:dyDescent="0.15">
      <c r="A150" s="4"/>
    </row>
    <row r="151" spans="1:4" ht="15.75" x14ac:dyDescent="0.15">
      <c r="A151" s="4"/>
    </row>
    <row r="152" spans="1:4" ht="15.75" x14ac:dyDescent="0.15">
      <c r="A152" s="4"/>
    </row>
    <row r="153" spans="1:4" ht="15.75" x14ac:dyDescent="0.15">
      <c r="A153" s="4"/>
    </row>
    <row r="154" spans="1:4" x14ac:dyDescent="0.15">
      <c r="A154" s="3" t="s">
        <v>76</v>
      </c>
      <c r="B154" s="3"/>
    </row>
    <row r="155" spans="1:4" ht="15.75" x14ac:dyDescent="0.15">
      <c r="A155" s="4" t="s">
        <v>81</v>
      </c>
      <c r="D155" s="2" t="s">
        <v>82</v>
      </c>
    </row>
    <row r="156" spans="1:4" ht="15.75" x14ac:dyDescent="0.15">
      <c r="A156" s="4"/>
    </row>
    <row r="157" spans="1:4" ht="15.75" x14ac:dyDescent="0.15">
      <c r="A157" s="4"/>
    </row>
    <row r="158" spans="1:4" ht="15.75" x14ac:dyDescent="0.15">
      <c r="A158" s="4"/>
    </row>
    <row r="159" spans="1:4" ht="15.75" x14ac:dyDescent="0.15">
      <c r="A159" s="4"/>
    </row>
    <row r="160" spans="1:4" ht="15.75" x14ac:dyDescent="0.15">
      <c r="A160" s="4"/>
    </row>
    <row r="161" spans="1:4" ht="15.75" x14ac:dyDescent="0.15">
      <c r="A161" s="4"/>
    </row>
    <row r="162" spans="1:4" ht="15.75" x14ac:dyDescent="0.15">
      <c r="A162" s="4"/>
    </row>
    <row r="163" spans="1:4" ht="15.75" x14ac:dyDescent="0.15">
      <c r="A163" s="4"/>
    </row>
    <row r="164" spans="1:4" ht="15.75" x14ac:dyDescent="0.15">
      <c r="A164" s="4"/>
    </row>
    <row r="165" spans="1:4" ht="15.75" x14ac:dyDescent="0.15">
      <c r="A165" s="4"/>
    </row>
    <row r="167" spans="1:4" x14ac:dyDescent="0.15">
      <c r="A167" s="3" t="s">
        <v>84</v>
      </c>
      <c r="B167" s="3"/>
    </row>
    <row r="168" spans="1:4" ht="15.75" x14ac:dyDescent="0.15">
      <c r="A168" s="2" t="s">
        <v>86</v>
      </c>
      <c r="D168" s="4" t="s">
        <v>87</v>
      </c>
    </row>
    <row r="169" spans="1:4" ht="15.75" x14ac:dyDescent="0.15">
      <c r="A169" s="4"/>
    </row>
    <row r="170" spans="1:4" ht="15.75" x14ac:dyDescent="0.15">
      <c r="A170" s="4"/>
    </row>
    <row r="171" spans="1:4" ht="15.75" x14ac:dyDescent="0.15">
      <c r="A171" s="4"/>
    </row>
    <row r="172" spans="1:4" ht="15.75" x14ac:dyDescent="0.15">
      <c r="A172" s="4"/>
    </row>
    <row r="173" spans="1:4" ht="15.75" x14ac:dyDescent="0.15">
      <c r="A173" s="4"/>
    </row>
    <row r="174" spans="1:4" ht="15.75" x14ac:dyDescent="0.15">
      <c r="A174" s="4"/>
    </row>
    <row r="175" spans="1:4" ht="15.75" x14ac:dyDescent="0.15">
      <c r="A175" s="4"/>
    </row>
    <row r="176" spans="1:4" ht="15.75" x14ac:dyDescent="0.15">
      <c r="A176" s="4"/>
    </row>
    <row r="177" spans="1:4" ht="15.75" x14ac:dyDescent="0.15">
      <c r="A177" s="4"/>
    </row>
    <row r="178" spans="1:4" ht="15.75" x14ac:dyDescent="0.15">
      <c r="A178" s="4"/>
    </row>
    <row r="179" spans="1:4" ht="15.75" x14ac:dyDescent="0.15">
      <c r="A179" s="4"/>
    </row>
    <row r="180" spans="1:4" ht="15.75" x14ac:dyDescent="0.15">
      <c r="A180" s="4"/>
    </row>
    <row r="181" spans="1:4" x14ac:dyDescent="0.15">
      <c r="A181" s="3" t="s">
        <v>85</v>
      </c>
      <c r="B181" s="3"/>
    </row>
    <row r="182" spans="1:4" ht="15.75" x14ac:dyDescent="0.15">
      <c r="A182" s="4" t="s">
        <v>88</v>
      </c>
      <c r="D182" s="2" t="s">
        <v>89</v>
      </c>
    </row>
    <row r="183" spans="1:4" ht="15.75" x14ac:dyDescent="0.15">
      <c r="A183" s="4"/>
    </row>
    <row r="184" spans="1:4" ht="15.75" x14ac:dyDescent="0.15">
      <c r="A184" s="4"/>
    </row>
    <row r="185" spans="1:4" ht="15.75" x14ac:dyDescent="0.15">
      <c r="A185" s="4"/>
    </row>
    <row r="186" spans="1:4" ht="15.75" x14ac:dyDescent="0.15">
      <c r="A186" s="4"/>
    </row>
    <row r="187" spans="1:4" ht="15.75" x14ac:dyDescent="0.15">
      <c r="A187" s="4"/>
    </row>
    <row r="188" spans="1:4" ht="15.75" x14ac:dyDescent="0.15">
      <c r="A188" s="4"/>
    </row>
    <row r="189" spans="1:4" ht="15.75" x14ac:dyDescent="0.15">
      <c r="A189" s="4"/>
    </row>
    <row r="190" spans="1:4" ht="15.75" x14ac:dyDescent="0.15">
      <c r="A190" s="4"/>
    </row>
    <row r="191" spans="1:4" ht="15.75" x14ac:dyDescent="0.15">
      <c r="A191" s="4"/>
    </row>
    <row r="192" spans="1:4" ht="15.75" x14ac:dyDescent="0.15">
      <c r="A192" s="4"/>
    </row>
    <row r="193" spans="1:11" ht="15.75" x14ac:dyDescent="0.15">
      <c r="A193" s="4"/>
    </row>
    <row r="194" spans="1:11" x14ac:dyDescent="0.15">
      <c r="A194" s="3" t="s">
        <v>2</v>
      </c>
      <c r="B194" s="3"/>
    </row>
    <row r="195" spans="1:11" x14ac:dyDescent="0.15">
      <c r="A195" s="7" t="s">
        <v>60</v>
      </c>
      <c r="B195" s="7"/>
      <c r="C195" s="7" t="s">
        <v>56</v>
      </c>
      <c r="D195" s="7"/>
      <c r="E195" s="7"/>
      <c r="G195" s="7" t="s">
        <v>60</v>
      </c>
      <c r="H195" s="7"/>
      <c r="I195" s="7" t="s">
        <v>56</v>
      </c>
      <c r="J195" s="7"/>
      <c r="K195" s="7"/>
    </row>
    <row r="196" spans="1:11" x14ac:dyDescent="0.15">
      <c r="A196" s="2" t="s">
        <v>3</v>
      </c>
      <c r="B196" s="2">
        <v>0</v>
      </c>
      <c r="C196" s="2">
        <v>29.91</v>
      </c>
      <c r="D196" s="2">
        <v>30.17</v>
      </c>
      <c r="E196" s="2">
        <v>30.04</v>
      </c>
      <c r="G196" s="2" t="s">
        <v>0</v>
      </c>
      <c r="H196" s="2">
        <v>0</v>
      </c>
      <c r="I196" s="2">
        <v>15.33</v>
      </c>
      <c r="J196" s="2">
        <v>15.25</v>
      </c>
      <c r="K196" s="2">
        <v>15.29</v>
      </c>
    </row>
    <row r="197" spans="1:11" x14ac:dyDescent="0.15">
      <c r="A197" s="2" t="s">
        <v>4</v>
      </c>
      <c r="B197" s="2" t="s">
        <v>4</v>
      </c>
      <c r="C197" s="2">
        <v>31.75</v>
      </c>
      <c r="D197" s="2">
        <v>26.75</v>
      </c>
      <c r="E197" s="2">
        <v>29.25</v>
      </c>
      <c r="G197" s="2" t="s">
        <v>4</v>
      </c>
      <c r="H197" s="2" t="s">
        <v>1</v>
      </c>
      <c r="I197" s="2">
        <v>16.25</v>
      </c>
      <c r="J197" s="2">
        <v>16.5</v>
      </c>
      <c r="K197" s="2">
        <v>16.375</v>
      </c>
    </row>
    <row r="198" spans="1:11" ht="18.75" x14ac:dyDescent="0.15">
      <c r="A198" s="4" t="s">
        <v>47</v>
      </c>
      <c r="B198" s="2">
        <v>100</v>
      </c>
      <c r="C198" s="2">
        <v>30.12</v>
      </c>
      <c r="D198" s="2">
        <v>30.65</v>
      </c>
      <c r="E198" s="2">
        <v>30.385000000000002</v>
      </c>
      <c r="G198" s="4" t="s">
        <v>47</v>
      </c>
      <c r="H198" s="2">
        <v>100</v>
      </c>
      <c r="I198" s="2">
        <v>15.35</v>
      </c>
      <c r="J198" s="2">
        <v>15.4</v>
      </c>
      <c r="K198" s="2">
        <v>15.375</v>
      </c>
    </row>
    <row r="199" spans="1:11" ht="15.75" x14ac:dyDescent="0.15">
      <c r="A199" s="4"/>
    </row>
    <row r="200" spans="1:11" x14ac:dyDescent="0.15">
      <c r="A200" s="3" t="s">
        <v>13</v>
      </c>
      <c r="B200" s="3"/>
    </row>
    <row r="201" spans="1:11" x14ac:dyDescent="0.15">
      <c r="A201" s="7" t="s">
        <v>60</v>
      </c>
      <c r="B201" s="7"/>
      <c r="C201" s="7" t="s">
        <v>56</v>
      </c>
      <c r="D201" s="7"/>
      <c r="E201" s="7"/>
      <c r="G201" s="7" t="s">
        <v>60</v>
      </c>
      <c r="H201" s="7"/>
      <c r="I201" s="7" t="s">
        <v>44</v>
      </c>
      <c r="J201" s="7"/>
      <c r="K201" s="7"/>
    </row>
    <row r="202" spans="1:11" x14ac:dyDescent="0.15">
      <c r="A202" s="2" t="s">
        <v>14</v>
      </c>
      <c r="B202" s="2">
        <v>0</v>
      </c>
      <c r="C202" s="2">
        <v>25.69277499</v>
      </c>
      <c r="D202" s="2">
        <v>25.953318419999999</v>
      </c>
      <c r="E202" s="2">
        <v>25.512968403354598</v>
      </c>
      <c r="G202" s="2" t="s">
        <v>0</v>
      </c>
      <c r="H202" s="2">
        <v>0</v>
      </c>
      <c r="I202" s="2">
        <v>15.672620010376001</v>
      </c>
      <c r="J202" s="2">
        <v>15.972620010376</v>
      </c>
      <c r="K202" s="2">
        <v>15.38629901</v>
      </c>
    </row>
    <row r="203" spans="1:11" x14ac:dyDescent="0.15">
      <c r="B203" s="2" t="s">
        <v>4</v>
      </c>
      <c r="C203" s="2">
        <v>24.099472680000002</v>
      </c>
      <c r="D203" s="2">
        <v>24.853011389999999</v>
      </c>
      <c r="E203" s="2">
        <v>24.286131690615299</v>
      </c>
      <c r="H203" s="2" t="s">
        <v>4</v>
      </c>
      <c r="I203" s="2">
        <v>16.541339874267599</v>
      </c>
      <c r="J203" s="2">
        <v>16.385381698608398</v>
      </c>
      <c r="K203" s="2">
        <v>16.463360786437999</v>
      </c>
    </row>
    <row r="204" spans="1:11" ht="18.75" x14ac:dyDescent="0.15">
      <c r="A204" s="4" t="s">
        <v>47</v>
      </c>
      <c r="B204" s="2">
        <v>100</v>
      </c>
      <c r="C204" s="2">
        <v>23.47221609</v>
      </c>
      <c r="D204" s="2">
        <v>22.873369010000001</v>
      </c>
      <c r="E204" s="2">
        <v>22.930135496313401</v>
      </c>
      <c r="G204" s="4" t="s">
        <v>47</v>
      </c>
      <c r="H204" s="2">
        <v>100</v>
      </c>
      <c r="I204" s="2">
        <v>14.509166458129901</v>
      </c>
      <c r="J204" s="2">
        <v>14.131166458129901</v>
      </c>
      <c r="K204" s="2">
        <v>14.82544319</v>
      </c>
    </row>
    <row r="205" spans="1:11" ht="15.75" x14ac:dyDescent="0.15">
      <c r="A205" s="4"/>
    </row>
    <row r="206" spans="1:11" x14ac:dyDescent="0.15">
      <c r="A206" s="3" t="s">
        <v>57</v>
      </c>
      <c r="B206" s="3"/>
    </row>
    <row r="207" spans="1:11" x14ac:dyDescent="0.15">
      <c r="A207" s="7" t="s">
        <v>58</v>
      </c>
      <c r="B207" s="7"/>
      <c r="C207" s="7" t="s">
        <v>59</v>
      </c>
      <c r="D207" s="7"/>
      <c r="E207" s="7"/>
      <c r="G207" s="7" t="s">
        <v>60</v>
      </c>
      <c r="H207" s="7"/>
      <c r="I207" s="7" t="s">
        <v>44</v>
      </c>
      <c r="J207" s="7"/>
      <c r="K207" s="7"/>
    </row>
    <row r="208" spans="1:11" x14ac:dyDescent="0.15">
      <c r="A208" s="2" t="s">
        <v>15</v>
      </c>
      <c r="B208" s="2">
        <v>0</v>
      </c>
      <c r="C208" s="2">
        <v>27.4973659515381</v>
      </c>
      <c r="D208" s="2">
        <v>27.3420085906982</v>
      </c>
      <c r="E208" s="2">
        <v>27.4196872711182</v>
      </c>
      <c r="G208" s="2" t="s">
        <v>0</v>
      </c>
      <c r="H208" s="2">
        <v>0</v>
      </c>
      <c r="I208" s="2">
        <v>15.672620010376001</v>
      </c>
      <c r="J208" s="2">
        <v>15.972620010376</v>
      </c>
      <c r="K208" s="2">
        <v>15.38629901</v>
      </c>
    </row>
    <row r="209" spans="1:11" x14ac:dyDescent="0.15">
      <c r="B209" s="2" t="s">
        <v>4</v>
      </c>
      <c r="C209" s="2">
        <v>26.944395065307599</v>
      </c>
      <c r="D209" s="2">
        <v>27.734395065307599</v>
      </c>
      <c r="E209" s="2">
        <v>26.599825630000002</v>
      </c>
      <c r="H209" s="2" t="s">
        <v>4</v>
      </c>
      <c r="I209" s="2">
        <v>16.541339874267599</v>
      </c>
      <c r="J209" s="2">
        <v>16.385381698608398</v>
      </c>
      <c r="K209" s="2">
        <v>16.463360786437999</v>
      </c>
    </row>
    <row r="210" spans="1:11" ht="18.75" x14ac:dyDescent="0.15">
      <c r="A210" s="4" t="s">
        <v>47</v>
      </c>
      <c r="B210" s="2">
        <v>100</v>
      </c>
      <c r="C210" s="2">
        <v>25.7581268310547</v>
      </c>
      <c r="D210" s="2">
        <v>25.3590202331543</v>
      </c>
      <c r="E210" s="2">
        <v>25.958573532104499</v>
      </c>
      <c r="G210" s="4" t="s">
        <v>47</v>
      </c>
      <c r="H210" s="2">
        <v>100</v>
      </c>
      <c r="I210" s="2">
        <v>14.509166458129901</v>
      </c>
      <c r="J210" s="2">
        <v>14.131166458129901</v>
      </c>
      <c r="K210" s="2">
        <v>14.82544319</v>
      </c>
    </row>
    <row r="211" spans="1:11" ht="15.75" x14ac:dyDescent="0.15">
      <c r="A211" s="4"/>
    </row>
    <row r="212" spans="1:11" x14ac:dyDescent="0.15">
      <c r="A212" s="3" t="s">
        <v>5</v>
      </c>
      <c r="B212" s="3"/>
    </row>
    <row r="213" spans="1:11" x14ac:dyDescent="0.15">
      <c r="A213" s="7" t="s">
        <v>60</v>
      </c>
      <c r="B213" s="7"/>
      <c r="C213" s="7" t="s">
        <v>56</v>
      </c>
      <c r="D213" s="7"/>
      <c r="E213" s="7"/>
      <c r="G213" s="7" t="s">
        <v>60</v>
      </c>
      <c r="H213" s="7"/>
      <c r="I213" s="7" t="s">
        <v>56</v>
      </c>
      <c r="J213" s="7"/>
      <c r="K213" s="7"/>
    </row>
    <row r="214" spans="1:11" x14ac:dyDescent="0.15">
      <c r="A214" s="2" t="s">
        <v>6</v>
      </c>
      <c r="B214" s="2">
        <v>0</v>
      </c>
      <c r="C214" s="2">
        <v>24.52</v>
      </c>
      <c r="D214" s="2">
        <v>24.74</v>
      </c>
      <c r="E214" s="2">
        <v>24.63</v>
      </c>
      <c r="G214" s="2" t="s">
        <v>0</v>
      </c>
      <c r="H214" s="2">
        <v>0</v>
      </c>
      <c r="I214" s="2">
        <v>15.33</v>
      </c>
      <c r="J214" s="2">
        <v>15.25</v>
      </c>
      <c r="K214" s="2">
        <v>15.29</v>
      </c>
    </row>
    <row r="215" spans="1:11" x14ac:dyDescent="0.15">
      <c r="A215" s="2" t="s">
        <v>4</v>
      </c>
      <c r="B215" s="2" t="s">
        <v>1</v>
      </c>
      <c r="C215" s="2">
        <v>25.07</v>
      </c>
      <c r="D215" s="2">
        <v>24.84</v>
      </c>
      <c r="E215" s="2">
        <v>24.954999999999998</v>
      </c>
      <c r="G215" s="2" t="s">
        <v>4</v>
      </c>
      <c r="H215" s="2" t="s">
        <v>1</v>
      </c>
      <c r="I215" s="2">
        <v>16.25</v>
      </c>
      <c r="J215" s="2">
        <v>16.5</v>
      </c>
      <c r="K215" s="2">
        <v>16.375</v>
      </c>
    </row>
    <row r="216" spans="1:11" ht="18.75" x14ac:dyDescent="0.15">
      <c r="A216" s="4" t="s">
        <v>47</v>
      </c>
      <c r="B216" s="2">
        <v>100</v>
      </c>
      <c r="C216" s="2">
        <v>24.38</v>
      </c>
      <c r="D216" s="2">
        <v>24.38</v>
      </c>
      <c r="E216" s="2">
        <v>24.38</v>
      </c>
      <c r="G216" s="4" t="s">
        <v>47</v>
      </c>
      <c r="H216" s="2">
        <v>100</v>
      </c>
      <c r="I216" s="2">
        <v>15.35</v>
      </c>
      <c r="J216" s="2">
        <v>15.4</v>
      </c>
      <c r="K216" s="2">
        <v>15.375</v>
      </c>
    </row>
    <row r="218" spans="1:11" ht="15.75" x14ac:dyDescent="0.15">
      <c r="A218" s="4"/>
    </row>
    <row r="219" spans="1:11" x14ac:dyDescent="0.15">
      <c r="A219" s="3" t="s">
        <v>7</v>
      </c>
      <c r="B219" s="3"/>
    </row>
    <row r="220" spans="1:11" x14ac:dyDescent="0.15">
      <c r="A220" s="7" t="s">
        <v>61</v>
      </c>
      <c r="B220" s="7"/>
      <c r="C220" s="7" t="s">
        <v>62</v>
      </c>
      <c r="D220" s="7"/>
      <c r="E220" s="7"/>
      <c r="G220" s="7" t="s">
        <v>60</v>
      </c>
      <c r="H220" s="7"/>
      <c r="I220" s="7" t="s">
        <v>56</v>
      </c>
      <c r="J220" s="7"/>
      <c r="K220" s="7"/>
    </row>
    <row r="221" spans="1:11" x14ac:dyDescent="0.15">
      <c r="A221" s="2" t="s">
        <v>8</v>
      </c>
      <c r="B221" s="2">
        <v>0</v>
      </c>
      <c r="C221" s="2">
        <v>21.78</v>
      </c>
      <c r="D221" s="2">
        <v>21.74</v>
      </c>
      <c r="E221" s="2">
        <v>21.76</v>
      </c>
      <c r="G221" s="2" t="s">
        <v>0</v>
      </c>
      <c r="H221" s="2">
        <v>0</v>
      </c>
      <c r="I221" s="2">
        <v>15.33</v>
      </c>
      <c r="J221" s="2">
        <v>15.25</v>
      </c>
      <c r="K221" s="2">
        <v>15.29</v>
      </c>
    </row>
    <row r="222" spans="1:11" x14ac:dyDescent="0.15">
      <c r="A222" s="2" t="s">
        <v>4</v>
      </c>
      <c r="B222" s="2" t="s">
        <v>1</v>
      </c>
      <c r="C222" s="2">
        <v>21.47</v>
      </c>
      <c r="D222" s="2">
        <v>21.26</v>
      </c>
      <c r="E222" s="2">
        <v>21.364999999999998</v>
      </c>
      <c r="G222" s="2" t="s">
        <v>4</v>
      </c>
      <c r="H222" s="2" t="s">
        <v>1</v>
      </c>
      <c r="I222" s="2">
        <v>16.25</v>
      </c>
      <c r="J222" s="2">
        <v>16.5</v>
      </c>
      <c r="K222" s="2">
        <v>16.375</v>
      </c>
    </row>
    <row r="223" spans="1:11" ht="18.75" x14ac:dyDescent="0.15">
      <c r="A223" s="4" t="s">
        <v>38</v>
      </c>
      <c r="B223" s="2">
        <v>100</v>
      </c>
      <c r="C223" s="2">
        <v>23.66</v>
      </c>
      <c r="D223" s="2">
        <v>23.75</v>
      </c>
      <c r="E223" s="2">
        <v>23.704999999999998</v>
      </c>
      <c r="G223" s="4" t="s">
        <v>47</v>
      </c>
      <c r="H223" s="2">
        <v>100</v>
      </c>
      <c r="I223" s="2">
        <v>15.35</v>
      </c>
      <c r="J223" s="2">
        <v>15.4</v>
      </c>
      <c r="K223" s="2">
        <v>15.375</v>
      </c>
    </row>
    <row r="224" spans="1:11" ht="15.75" x14ac:dyDescent="0.15">
      <c r="A224" s="4"/>
    </row>
    <row r="225" spans="1:14" x14ac:dyDescent="0.15">
      <c r="A225" s="3" t="s">
        <v>9</v>
      </c>
      <c r="B225" s="3"/>
    </row>
    <row r="226" spans="1:14" x14ac:dyDescent="0.15">
      <c r="A226" s="7" t="s">
        <v>60</v>
      </c>
      <c r="B226" s="7"/>
      <c r="C226" s="7" t="s">
        <v>56</v>
      </c>
      <c r="D226" s="7"/>
      <c r="E226" s="7"/>
      <c r="G226" s="7" t="s">
        <v>60</v>
      </c>
      <c r="H226" s="7"/>
      <c r="I226" s="7" t="s">
        <v>56</v>
      </c>
      <c r="J226" s="7"/>
      <c r="K226" s="7"/>
    </row>
    <row r="227" spans="1:14" x14ac:dyDescent="0.15">
      <c r="A227" s="2" t="s">
        <v>10</v>
      </c>
      <c r="B227" s="2">
        <v>0</v>
      </c>
      <c r="C227" s="2">
        <v>28.76</v>
      </c>
      <c r="D227" s="2">
        <v>28.81</v>
      </c>
      <c r="E227" s="2">
        <v>28.785</v>
      </c>
      <c r="G227" s="2" t="s">
        <v>0</v>
      </c>
      <c r="H227" s="2">
        <v>0</v>
      </c>
      <c r="I227" s="2">
        <v>15.33</v>
      </c>
      <c r="J227" s="2">
        <v>15.25</v>
      </c>
      <c r="K227" s="2">
        <v>15.29</v>
      </c>
    </row>
    <row r="228" spans="1:14" x14ac:dyDescent="0.15">
      <c r="A228" s="2" t="s">
        <v>4</v>
      </c>
      <c r="B228" s="2" t="s">
        <v>1</v>
      </c>
      <c r="C228" s="2">
        <v>26.34</v>
      </c>
      <c r="D228" s="2">
        <v>26.3</v>
      </c>
      <c r="E228" s="2">
        <v>26.32</v>
      </c>
      <c r="G228" s="2" t="s">
        <v>4</v>
      </c>
      <c r="H228" s="2" t="s">
        <v>1</v>
      </c>
      <c r="I228" s="2">
        <v>16.25</v>
      </c>
      <c r="J228" s="2">
        <v>16.5</v>
      </c>
      <c r="K228" s="2">
        <v>16.375</v>
      </c>
    </row>
    <row r="229" spans="1:14" ht="18.75" x14ac:dyDescent="0.15">
      <c r="A229" s="4" t="s">
        <v>47</v>
      </c>
      <c r="B229" s="2" t="s">
        <v>11</v>
      </c>
      <c r="C229" s="2">
        <v>28.05</v>
      </c>
      <c r="D229" s="2">
        <v>27.34</v>
      </c>
      <c r="E229" s="2">
        <v>27.695</v>
      </c>
      <c r="G229" s="4" t="s">
        <v>47</v>
      </c>
      <c r="H229" s="2">
        <v>100</v>
      </c>
      <c r="I229" s="2">
        <v>15.35</v>
      </c>
      <c r="J229" s="2">
        <v>15.4</v>
      </c>
      <c r="K229" s="2">
        <v>15.375</v>
      </c>
    </row>
    <row r="230" spans="1:14" x14ac:dyDescent="0.15">
      <c r="A230" s="7" t="s">
        <v>60</v>
      </c>
      <c r="B230" s="7"/>
      <c r="C230" s="7" t="s">
        <v>44</v>
      </c>
      <c r="D230" s="7"/>
      <c r="E230" s="7"/>
      <c r="G230" s="7" t="s">
        <v>60</v>
      </c>
      <c r="H230" s="7"/>
      <c r="I230" s="7" t="s">
        <v>56</v>
      </c>
      <c r="J230" s="7"/>
      <c r="K230" s="7"/>
    </row>
    <row r="231" spans="1:14" x14ac:dyDescent="0.15">
      <c r="A231" s="2" t="s">
        <v>0</v>
      </c>
      <c r="B231" s="2">
        <v>0</v>
      </c>
      <c r="C231" s="2">
        <v>15.672620010376001</v>
      </c>
      <c r="D231" s="2">
        <v>15.972620010376</v>
      </c>
      <c r="E231" s="2">
        <v>15.38629901</v>
      </c>
      <c r="G231" s="2" t="s">
        <v>0</v>
      </c>
      <c r="H231" s="2">
        <v>0</v>
      </c>
      <c r="I231" s="2">
        <v>15.33</v>
      </c>
      <c r="J231" s="2">
        <v>15.25</v>
      </c>
      <c r="K231" s="2">
        <v>15.29</v>
      </c>
    </row>
    <row r="232" spans="1:14" x14ac:dyDescent="0.15">
      <c r="B232" s="2" t="s">
        <v>4</v>
      </c>
      <c r="C232" s="2">
        <v>16.541339874267599</v>
      </c>
      <c r="D232" s="2">
        <v>16.385381698608398</v>
      </c>
      <c r="E232" s="2">
        <v>16.463360786437999</v>
      </c>
      <c r="G232" s="2" t="s">
        <v>4</v>
      </c>
      <c r="H232" s="2" t="s">
        <v>1</v>
      </c>
      <c r="I232" s="2">
        <v>16.25</v>
      </c>
      <c r="J232" s="2">
        <v>16.5</v>
      </c>
      <c r="K232" s="2">
        <v>16.375</v>
      </c>
    </row>
    <row r="233" spans="1:14" ht="18.75" x14ac:dyDescent="0.15">
      <c r="A233" s="4" t="s">
        <v>47</v>
      </c>
      <c r="B233" s="2">
        <v>100</v>
      </c>
      <c r="C233" s="2">
        <v>14.509166458129901</v>
      </c>
      <c r="D233" s="2">
        <v>14.131166458129901</v>
      </c>
      <c r="E233" s="2">
        <v>14.82544319</v>
      </c>
      <c r="G233" s="4" t="s">
        <v>47</v>
      </c>
      <c r="H233" s="2">
        <v>100</v>
      </c>
      <c r="I233" s="2">
        <v>15.35</v>
      </c>
      <c r="J233" s="2">
        <v>15.4</v>
      </c>
      <c r="K233" s="2">
        <v>15.375</v>
      </c>
    </row>
    <row r="235" spans="1:14" x14ac:dyDescent="0.15">
      <c r="A235" s="3" t="s">
        <v>90</v>
      </c>
      <c r="B235" s="3"/>
    </row>
    <row r="236" spans="1:14" x14ac:dyDescent="0.15">
      <c r="A236" s="7" t="s">
        <v>91</v>
      </c>
      <c r="B236" s="7"/>
      <c r="G236" s="7" t="s">
        <v>92</v>
      </c>
      <c r="H236" s="7"/>
      <c r="L236" s="8"/>
      <c r="N236" s="8" t="s">
        <v>93</v>
      </c>
    </row>
    <row r="277" spans="1:5" x14ac:dyDescent="0.15">
      <c r="A277" s="3" t="s">
        <v>19</v>
      </c>
      <c r="B277" s="3"/>
    </row>
    <row r="278" spans="1:5" x14ac:dyDescent="0.15">
      <c r="A278" s="7" t="s">
        <v>54</v>
      </c>
      <c r="B278" s="7"/>
      <c r="C278" s="7" t="s">
        <v>55</v>
      </c>
      <c r="D278" s="7"/>
      <c r="E278" s="7"/>
    </row>
    <row r="279" spans="1:5" x14ac:dyDescent="0.15">
      <c r="A279" s="2" t="s">
        <v>20</v>
      </c>
    </row>
    <row r="280" spans="1:5" x14ac:dyDescent="0.15">
      <c r="B280" s="2">
        <v>0</v>
      </c>
      <c r="C280" s="2">
        <v>287</v>
      </c>
      <c r="D280" s="2">
        <v>165</v>
      </c>
      <c r="E280" s="2">
        <v>203</v>
      </c>
    </row>
    <row r="281" spans="1:5" x14ac:dyDescent="0.15">
      <c r="B281" s="2" t="s">
        <v>4</v>
      </c>
      <c r="C281" s="2">
        <v>2348</v>
      </c>
      <c r="D281" s="2">
        <v>542</v>
      </c>
      <c r="E281" s="2">
        <v>955</v>
      </c>
    </row>
    <row r="282" spans="1:5" ht="18.75" x14ac:dyDescent="0.15">
      <c r="A282" s="4" t="s">
        <v>47</v>
      </c>
      <c r="B282" s="2">
        <v>25</v>
      </c>
      <c r="C282" s="2">
        <v>1328</v>
      </c>
      <c r="D282" s="2">
        <v>542</v>
      </c>
      <c r="E282" s="2">
        <v>881</v>
      </c>
    </row>
    <row r="283" spans="1:5" ht="18.75" x14ac:dyDescent="0.15">
      <c r="A283" s="4" t="s">
        <v>47</v>
      </c>
      <c r="B283" s="2">
        <v>50</v>
      </c>
      <c r="C283" s="2">
        <v>1159</v>
      </c>
      <c r="D283" s="2">
        <v>323</v>
      </c>
      <c r="E283" s="2">
        <v>707</v>
      </c>
    </row>
    <row r="284" spans="1:5" ht="18.75" x14ac:dyDescent="0.15">
      <c r="A284" s="4" t="s">
        <v>47</v>
      </c>
      <c r="B284" s="2">
        <v>100</v>
      </c>
      <c r="C284" s="2">
        <v>1143</v>
      </c>
      <c r="D284" s="2">
        <v>329</v>
      </c>
      <c r="E284" s="2">
        <v>693</v>
      </c>
    </row>
    <row r="285" spans="1:5" ht="15.75" x14ac:dyDescent="0.15">
      <c r="A285" s="4"/>
    </row>
    <row r="286" spans="1:5" x14ac:dyDescent="0.15">
      <c r="A286" s="3" t="s">
        <v>22</v>
      </c>
      <c r="B286" s="3"/>
    </row>
    <row r="287" spans="1:5" x14ac:dyDescent="0.15">
      <c r="A287" s="7" t="s">
        <v>46</v>
      </c>
      <c r="B287" s="7"/>
      <c r="C287" s="7" t="s">
        <v>44</v>
      </c>
      <c r="D287" s="7"/>
      <c r="E287" s="7"/>
    </row>
    <row r="288" spans="1:5" x14ac:dyDescent="0.15">
      <c r="B288" s="2">
        <v>0</v>
      </c>
      <c r="C288" s="2">
        <v>45.540743666546</v>
      </c>
      <c r="D288" s="2">
        <v>52.875846407192903</v>
      </c>
      <c r="E288" s="2">
        <v>61.4557381595504</v>
      </c>
    </row>
    <row r="289" spans="1:5" x14ac:dyDescent="0.15">
      <c r="B289" s="2" t="s">
        <v>4</v>
      </c>
      <c r="C289" s="2">
        <v>10.7334212234958</v>
      </c>
      <c r="D289" s="2">
        <v>35.289903164170603</v>
      </c>
      <c r="E289" s="2">
        <v>33.0587571210772</v>
      </c>
    </row>
    <row r="290" spans="1:5" ht="18.75" x14ac:dyDescent="0.15">
      <c r="A290" s="4" t="s">
        <v>47</v>
      </c>
      <c r="B290" s="2">
        <v>25</v>
      </c>
      <c r="C290" s="2">
        <v>17.452597744436201</v>
      </c>
      <c r="D290" s="2">
        <v>48.497216798683503</v>
      </c>
      <c r="E290" s="2">
        <v>43.775760590172503</v>
      </c>
    </row>
    <row r="291" spans="1:5" ht="18.75" x14ac:dyDescent="0.15">
      <c r="A291" s="4" t="s">
        <v>47</v>
      </c>
      <c r="B291" s="2">
        <v>50</v>
      </c>
      <c r="C291" s="2">
        <v>41.107236567354597</v>
      </c>
      <c r="D291" s="2">
        <v>55.9302772722017</v>
      </c>
      <c r="E291" s="2">
        <v>54.822726635642802</v>
      </c>
    </row>
    <row r="292" spans="1:5" ht="18.75" x14ac:dyDescent="0.15">
      <c r="A292" s="4" t="s">
        <v>47</v>
      </c>
      <c r="B292" s="2">
        <v>100</v>
      </c>
      <c r="C292" s="2">
        <v>48.726270811224303</v>
      </c>
      <c r="D292" s="2">
        <v>56.6432428584504</v>
      </c>
      <c r="E292" s="2">
        <v>62.859173181363097</v>
      </c>
    </row>
  </sheetData>
  <mergeCells count="67">
    <mergeCell ref="C48:E48"/>
    <mergeCell ref="G236:H236"/>
    <mergeCell ref="G226:H226"/>
    <mergeCell ref="I226:K226"/>
    <mergeCell ref="G230:H230"/>
    <mergeCell ref="I230:K230"/>
    <mergeCell ref="G110:H110"/>
    <mergeCell ref="I110:K110"/>
    <mergeCell ref="G116:H116"/>
    <mergeCell ref="I116:K116"/>
    <mergeCell ref="G122:H122"/>
    <mergeCell ref="I122:K122"/>
    <mergeCell ref="G201:H201"/>
    <mergeCell ref="I201:K201"/>
    <mergeCell ref="G207:H207"/>
    <mergeCell ref="I207:K207"/>
    <mergeCell ref="G195:H195"/>
    <mergeCell ref="I195:K195"/>
    <mergeCell ref="G213:H213"/>
    <mergeCell ref="I213:K213"/>
    <mergeCell ref="G220:H220"/>
    <mergeCell ref="I220:K220"/>
    <mergeCell ref="C278:E278"/>
    <mergeCell ref="C287:E287"/>
    <mergeCell ref="C213:E213"/>
    <mergeCell ref="C220:E220"/>
    <mergeCell ref="C226:E226"/>
    <mergeCell ref="C230:E230"/>
    <mergeCell ref="C201:E201"/>
    <mergeCell ref="C207:E207"/>
    <mergeCell ref="A213:B213"/>
    <mergeCell ref="A220:B220"/>
    <mergeCell ref="A226:B226"/>
    <mergeCell ref="A201:B201"/>
    <mergeCell ref="A278:B278"/>
    <mergeCell ref="A287:B287"/>
    <mergeCell ref="A207:B207"/>
    <mergeCell ref="A230:B230"/>
    <mergeCell ref="A236:B236"/>
    <mergeCell ref="C43:E43"/>
    <mergeCell ref="C110:E110"/>
    <mergeCell ref="C116:E116"/>
    <mergeCell ref="C122:E122"/>
    <mergeCell ref="A195:B195"/>
    <mergeCell ref="C195:E195"/>
    <mergeCell ref="C126:E126"/>
    <mergeCell ref="G48:H48"/>
    <mergeCell ref="I48:K48"/>
    <mergeCell ref="G70:H70"/>
    <mergeCell ref="I70:K70"/>
    <mergeCell ref="C85:E85"/>
    <mergeCell ref="C102:E102"/>
    <mergeCell ref="C63:E63"/>
    <mergeCell ref="A70:B70"/>
    <mergeCell ref="C70:E70"/>
    <mergeCell ref="A48:B48"/>
    <mergeCell ref="A3:B3"/>
    <mergeCell ref="A85:B85"/>
    <mergeCell ref="A76:B76"/>
    <mergeCell ref="A93:B93"/>
    <mergeCell ref="A110:B110"/>
    <mergeCell ref="A116:B116"/>
    <mergeCell ref="A122:B122"/>
    <mergeCell ref="A102:B102"/>
    <mergeCell ref="C3:E3"/>
    <mergeCell ref="A23:B23"/>
    <mergeCell ref="C23:E23"/>
  </mergeCells>
  <phoneticPr fontId="2" type="noConversion"/>
  <pageMargins left="0.75" right="0.75" top="1" bottom="1" header="0.5" footer="0.5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bat.Document.11" shapeId="1026" r:id="rId4">
          <objectPr defaultSize="0" r:id="rId5">
            <anchor moveWithCells="1">
              <from>
                <xdr:col>0</xdr:col>
                <xdr:colOff>219075</xdr:colOff>
                <xdr:row>235</xdr:row>
                <xdr:rowOff>180975</xdr:rowOff>
              </from>
              <to>
                <xdr:col>5</xdr:col>
                <xdr:colOff>495300</xdr:colOff>
                <xdr:row>275</xdr:row>
                <xdr:rowOff>104775</xdr:rowOff>
              </to>
            </anchor>
          </objectPr>
        </oleObject>
      </mc:Choice>
      <mc:Fallback>
        <oleObject progId="Acrobat.Document.11" shapeId="1026" r:id="rId4"/>
      </mc:Fallback>
    </mc:AlternateContent>
    <mc:AlternateContent xmlns:mc="http://schemas.openxmlformats.org/markup-compatibility/2006">
      <mc:Choice Requires="x14">
        <oleObject progId="Acrobat.Document.11" shapeId="1027" r:id="rId6">
          <objectPr defaultSize="0" r:id="rId7">
            <anchor moveWithCells="1">
              <from>
                <xdr:col>6</xdr:col>
                <xdr:colOff>0</xdr:colOff>
                <xdr:row>236</xdr:row>
                <xdr:rowOff>0</xdr:rowOff>
              </from>
              <to>
                <xdr:col>11</xdr:col>
                <xdr:colOff>1000125</xdr:colOff>
                <xdr:row>275</xdr:row>
                <xdr:rowOff>114300</xdr:rowOff>
              </to>
            </anchor>
          </objectPr>
        </oleObject>
      </mc:Choice>
      <mc:Fallback>
        <oleObject progId="Acrobat.Document.11" shapeId="1027" r:id="rId6"/>
      </mc:Fallback>
    </mc:AlternateContent>
    <mc:AlternateContent xmlns:mc="http://schemas.openxmlformats.org/markup-compatibility/2006">
      <mc:Choice Requires="x14">
        <oleObject progId="Acrobat.Document.11" shapeId="1028" r:id="rId8">
          <objectPr defaultSize="0" r:id="rId9">
            <anchor moveWithCells="1">
              <from>
                <xdr:col>13</xdr:col>
                <xdr:colOff>0</xdr:colOff>
                <xdr:row>236</xdr:row>
                <xdr:rowOff>0</xdr:rowOff>
              </from>
              <to>
                <xdr:col>18</xdr:col>
                <xdr:colOff>762000</xdr:colOff>
                <xdr:row>275</xdr:row>
                <xdr:rowOff>114300</xdr:rowOff>
              </to>
            </anchor>
          </objectPr>
        </oleObject>
      </mc:Choice>
      <mc:Fallback>
        <oleObject progId="Acrobat.Document.11" shapeId="1028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Babying</cp:lastModifiedBy>
  <dcterms:created xsi:type="dcterms:W3CDTF">2020-01-30T09:15:00Z</dcterms:created>
  <dcterms:modified xsi:type="dcterms:W3CDTF">2020-01-31T13:45:17Z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