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hana/Desktop/School/COT-5405_2nd_sem/Project assignment - 1/"/>
    </mc:Choice>
  </mc:AlternateContent>
  <xr:revisionPtr revIDLastSave="0" documentId="13_ncr:1_{ED7B92E7-EED3-FC4A-AD04-4B577C55BA99}" xr6:coauthVersionLast="37" xr6:coauthVersionMax="37" xr10:uidLastSave="{00000000-0000-0000-0000-000000000000}"/>
  <bookViews>
    <workbookView xWindow="38400" yWindow="460" windowWidth="38320" windowHeight="19620" xr2:uid="{3E082AB1-C472-E442-9631-FF00A26E833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4" i="1"/>
  <c r="E15" i="1"/>
  <c r="E16" i="1"/>
  <c r="E17" i="1"/>
  <c r="E18" i="1"/>
  <c r="E19" i="1"/>
  <c r="E12" i="1"/>
  <c r="C13" i="1"/>
  <c r="C14" i="1"/>
  <c r="C15" i="1"/>
  <c r="C16" i="1"/>
  <c r="C17" i="1"/>
  <c r="C18" i="1"/>
  <c r="C19" i="1"/>
  <c r="C12" i="1"/>
  <c r="D28" i="1"/>
  <c r="D27" i="1"/>
  <c r="D26" i="1"/>
  <c r="D25" i="1"/>
  <c r="D24" i="1"/>
  <c r="D23" i="1"/>
  <c r="D22" i="1"/>
  <c r="D21" i="1"/>
</calcChain>
</file>

<file path=xl/sharedStrings.xml><?xml version="1.0" encoding="utf-8"?>
<sst xmlns="http://schemas.openxmlformats.org/spreadsheetml/2006/main" count="96" uniqueCount="10">
  <si>
    <t>Bits</t>
  </si>
  <si>
    <t>Time (ms)</t>
  </si>
  <si>
    <t>Memory (Kbytes)</t>
  </si>
  <si>
    <t>macOS</t>
  </si>
  <si>
    <t>Windows</t>
  </si>
  <si>
    <t>Ubuntu</t>
  </si>
  <si>
    <t>Memory (kilobytes)</t>
  </si>
  <si>
    <t>OS</t>
  </si>
  <si>
    <t>memory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</si>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</sst>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Execution Time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Sheet1!$B$12:$B$19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Sheet1!$D$12:$D$19</c:f>
              <c:numCache>
                <c:formatCode>General</c:formatCode>
                <c:ptCount val="8"/>
                <c:pt idx="0">
                  <c:v>7.1330999999999998</c:v>
                </c:pt>
                <c:pt idx="1">
                  <c:v>17.295999999999999</c:v>
                </c:pt>
                <c:pt idx="2">
                  <c:v>36.744900000000001</c:v>
                </c:pt>
                <c:pt idx="3">
                  <c:v>82.5685</c:v>
                </c:pt>
                <c:pt idx="4">
                  <c:v>176.27420000000001</c:v>
                </c:pt>
                <c:pt idx="5">
                  <c:v>427.99540000000002</c:v>
                </c:pt>
                <c:pt idx="6">
                  <c:v>1045.7502999999999</c:v>
                </c:pt>
                <c:pt idx="7">
                  <c:v>2575.4778000000001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43-FF4B-8A1D-08254087F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477328"/>
        <c:axId val="1646023936"/>
      </c:scatterChart>
      <c:valAx>
        <c:axId val="1582477328"/>
        <c:scaling>
          <c:orientation val="minMax"/>
          <c:max val="9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Bits (2</a:t>
                </a:r>
                <a:r>
                  <a:rPr lang="en-US" sz="1600" b="1" baseline="30000"/>
                  <a:t>x</a:t>
                </a:r>
                <a:r>
                  <a:rPr lang="en-US" sz="1600" b="1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023936"/>
        <c:crosses val="autoZero"/>
        <c:crossBetween val="midCat"/>
        <c:majorUnit val="1"/>
      </c:valAx>
      <c:valAx>
        <c:axId val="164602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477328"/>
        <c:crosses val="autoZero"/>
        <c:crossBetween val="midCat"/>
        <c:minorUnit val="25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Execution Time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Sheet1!$C$12:$C$19</c:f>
              <c:numCache>
                <c:formatCode>General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</c:numCache>
            </c:numRef>
          </c:xVal>
          <c:yVal>
            <c:numRef>
              <c:f>Sheet1!$D$12:$D$19</c:f>
              <c:numCache>
                <c:formatCode>General</c:formatCode>
                <c:ptCount val="8"/>
                <c:pt idx="0">
                  <c:v>7.1330999999999998</c:v>
                </c:pt>
                <c:pt idx="1">
                  <c:v>17.295999999999999</c:v>
                </c:pt>
                <c:pt idx="2">
                  <c:v>36.744900000000001</c:v>
                </c:pt>
                <c:pt idx="3">
                  <c:v>82.5685</c:v>
                </c:pt>
                <c:pt idx="4">
                  <c:v>176.27420000000001</c:v>
                </c:pt>
                <c:pt idx="5">
                  <c:v>427.99540000000002</c:v>
                </c:pt>
                <c:pt idx="6">
                  <c:v>1045.7502999999999</c:v>
                </c:pt>
                <c:pt idx="7">
                  <c:v>2575.4778000000001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BA-F341-8AF6-50D113B2F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477328"/>
        <c:axId val="1646023936"/>
      </c:scatterChart>
      <c:valAx>
        <c:axId val="1582477328"/>
        <c:scaling>
          <c:orientation val="minMax"/>
          <c:max val="5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Bits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023936"/>
        <c:crosses val="autoZero"/>
        <c:crossBetween val="midCat"/>
        <c:majorUnit val="50"/>
        <c:minorUnit val="25"/>
      </c:valAx>
      <c:valAx>
        <c:axId val="164602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477328"/>
        <c:crosses val="autoZero"/>
        <c:crossBetween val="midCat"/>
        <c:minorUnit val="25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Memory Analysis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Sheet1!$C$12:$C$19</c:f>
              <c:numCache>
                <c:formatCode>General</c:formatCode>
                <c:ptCount val="8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</c:numCache>
            </c:numRef>
          </c:xVal>
          <c:yVal>
            <c:numRef>
              <c:f>Sheet1!$E$12:$E$19</c:f>
              <c:numCache>
                <c:formatCode>General</c:formatCode>
                <c:ptCount val="8"/>
                <c:pt idx="0">
                  <c:v>21.431999999999999</c:v>
                </c:pt>
                <c:pt idx="1">
                  <c:v>40.76</c:v>
                </c:pt>
                <c:pt idx="2">
                  <c:v>41.024000000000001</c:v>
                </c:pt>
                <c:pt idx="3">
                  <c:v>44.167999999999999</c:v>
                </c:pt>
                <c:pt idx="4">
                  <c:v>56.304000000000002</c:v>
                </c:pt>
                <c:pt idx="5">
                  <c:v>73.016000000000005</c:v>
                </c:pt>
                <c:pt idx="6">
                  <c:v>105.024</c:v>
                </c:pt>
                <c:pt idx="7">
                  <c:v>172.10400000000001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89-134F-82C4-099DD2FB2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084384"/>
        <c:axId val="1581155712"/>
      </c:scatterChart>
      <c:valAx>
        <c:axId val="164708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Bits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155712"/>
        <c:crosses val="autoZero"/>
        <c:crossBetween val="midCat"/>
        <c:majorUnit val="50"/>
        <c:minorUnit val="25"/>
      </c:valAx>
      <c:valAx>
        <c:axId val="158115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Memory</a:t>
                </a:r>
                <a:r>
                  <a:rPr lang="en-US" sz="1600" b="1" baseline="0"/>
                  <a:t> Utilization (kB)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08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Execution Time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Sheet1!$D$57</c:f>
              <c:strCache>
                <c:ptCount val="1"/>
                <c:pt idx="0">
                  <c:v>macOS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49839342277939"/>
                  <c:y val="-0.183325979695290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Sheet1!$C$12:$C$20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xVal>
          <c:yVal>
            <c:numRef>
              <c:f>Sheet1!$D$58:$D$66</c:f>
              <c:numCache>
                <c:formatCode>General</c:formatCode>
                <c:ptCount val="9"/>
                <c:pt idx="0">
                  <c:v>6.7081999999999997</c:v>
                </c:pt>
                <c:pt idx="1">
                  <c:v>15.076700000000001</c:v>
                </c:pt>
                <c:pt idx="2">
                  <c:v>38.659599999999998</c:v>
                </c:pt>
                <c:pt idx="3">
                  <c:v>84.212800000000001</c:v>
                </c:pt>
                <c:pt idx="4">
                  <c:v>192.84780000000001</c:v>
                </c:pt>
                <c:pt idx="5">
                  <c:v>449.40620000000001</c:v>
                </c:pt>
                <c:pt idx="6">
                  <c:v>1078.5572999999999</c:v>
                </c:pt>
                <c:pt idx="7">
                  <c:v>2639.0396000000001</c:v>
                </c:pt>
                <c:pt idx="8">
                  <c:v>6713.2664000000004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502-9E46-8613-610A7A9AAF80}"/>
            </c:ext>
          </c:extLst>
        </c:ser>
        <c:ser>
          <c:idx val="1"/>
          <c:order val="1"/>
          <c:tx>
            <c:strRef>
              <c:f>Sheet1!$E$57</c:f>
              <c:strCache>
                <c:ptCount val="1"/>
                <c:pt idx="0">
                  <c:v>Windows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5284248089678444"/>
                  <c:y val="1.51590594744121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Sheet1!$C$12:$C$20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xVal>
          <c:yVal>
            <c:numRef>
              <c:f>Sheet1!$E$58:$E$66</c:f>
              <c:numCache>
                <c:formatCode>General</c:formatCode>
                <c:ptCount val="9"/>
                <c:pt idx="0">
                  <c:v>10.364000000000001</c:v>
                </c:pt>
                <c:pt idx="1">
                  <c:v>25.9314</c:v>
                </c:pt>
                <c:pt idx="2">
                  <c:v>58.363999999999997</c:v>
                </c:pt>
                <c:pt idx="3">
                  <c:v>130.82579999999999</c:v>
                </c:pt>
                <c:pt idx="4">
                  <c:v>301.65210000000002</c:v>
                </c:pt>
                <c:pt idx="5">
                  <c:v>743.09</c:v>
                </c:pt>
                <c:pt idx="6">
                  <c:v>1846.0271</c:v>
                </c:pt>
                <c:pt idx="7">
                  <c:v>4668.2208000000001</c:v>
                </c:pt>
                <c:pt idx="8">
                  <c:v>12181.7364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502-9E46-8613-610A7A9AAF80}"/>
            </c:ext>
          </c:extLst>
        </c:ser>
        <c:ser>
          <c:idx val="2"/>
          <c:order val="2"/>
          <c:tx>
            <c:strRef>
              <c:f>Sheet1!$F$57</c:f>
              <c:strCache>
                <c:ptCount val="1"/>
                <c:pt idx="0">
                  <c:v>Ubuntu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ash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5180870000215542"/>
                  <c:y val="-0.195929089547374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Sheet1!$C$12:$C$20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xVal>
          <c:yVal>
            <c:numRef>
              <c:f>Sheet1!$F$58:$F$66</c:f>
              <c:numCache>
                <c:formatCode>General</c:formatCode>
                <c:ptCount val="9"/>
                <c:pt idx="0">
                  <c:v>5.1779999999999999</c:v>
                </c:pt>
                <c:pt idx="1">
                  <c:v>11.925000000000001</c:v>
                </c:pt>
                <c:pt idx="2">
                  <c:v>25.800999999999998</c:v>
                </c:pt>
                <c:pt idx="3">
                  <c:v>58.844999999999999</c:v>
                </c:pt>
                <c:pt idx="4">
                  <c:v>130.26900000000001</c:v>
                </c:pt>
                <c:pt idx="5">
                  <c:v>294.553</c:v>
                </c:pt>
                <c:pt idx="6">
                  <c:v>725.13300000000004</c:v>
                </c:pt>
                <c:pt idx="7">
                  <c:v>1931.7090000000001</c:v>
                </c:pt>
                <c:pt idx="8">
                  <c:v>5376.48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502-9E46-8613-610A7A9AA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477328"/>
        <c:axId val="1646023936"/>
      </c:scatterChart>
      <c:valAx>
        <c:axId val="1582477328"/>
        <c:scaling>
          <c:orientation val="minMax"/>
          <c:max val="105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023936"/>
        <c:crosses val="autoZero"/>
        <c:crossBetween val="midCat"/>
        <c:majorUnit val="50"/>
        <c:minorUnit val="25"/>
      </c:valAx>
      <c:valAx>
        <c:axId val="16460239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477328"/>
        <c:crosses val="autoZero"/>
        <c:crossBetween val="midCat"/>
        <c:minorUnit val="2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Memory Allocation Analysis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Sheet1!$D$79</c:f>
              <c:strCache>
                <c:ptCount val="1"/>
                <c:pt idx="0">
                  <c:v>macOS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364725960979014E-2"/>
                  <c:y val="0.288528767928905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Sheet1!$C$12:$C$20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xVal>
          <c:yVal>
            <c:numRef>
              <c:f>Sheet1!$D$80:$D$88</c:f>
              <c:numCache>
                <c:formatCode>General</c:formatCode>
                <c:ptCount val="9"/>
                <c:pt idx="0">
                  <c:v>21.271999999999998</c:v>
                </c:pt>
                <c:pt idx="1">
                  <c:v>40.503999999999998</c:v>
                </c:pt>
                <c:pt idx="2">
                  <c:v>41.024000000000001</c:v>
                </c:pt>
                <c:pt idx="3">
                  <c:v>44.36</c:v>
                </c:pt>
                <c:pt idx="4">
                  <c:v>56.344000000000001</c:v>
                </c:pt>
                <c:pt idx="5">
                  <c:v>73.024000000000001</c:v>
                </c:pt>
                <c:pt idx="6">
                  <c:v>105.024</c:v>
                </c:pt>
                <c:pt idx="7">
                  <c:v>172.208</c:v>
                </c:pt>
                <c:pt idx="8">
                  <c:v>312.32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473-2542-8AAB-AEBBD00F149C}"/>
            </c:ext>
          </c:extLst>
        </c:ser>
        <c:ser>
          <c:idx val="1"/>
          <c:order val="1"/>
          <c:tx>
            <c:strRef>
              <c:f>Sheet1!$E$79</c:f>
              <c:strCache>
                <c:ptCount val="1"/>
                <c:pt idx="0">
                  <c:v>Windows</c:v>
                </c:pt>
              </c:strCache>
            </c:strRef>
          </c:tx>
          <c:spPr>
            <a:ln>
              <a:solidFill>
                <a:schemeClr val="accent5"/>
              </a:solidFill>
            </a:ln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364725960979014E-2"/>
                  <c:y val="0.137511680334563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Sheet1!$C$12:$C$20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xVal>
          <c:yVal>
            <c:numRef>
              <c:f>Sheet1!$E$80:$E$88</c:f>
              <c:numCache>
                <c:formatCode>General</c:formatCode>
                <c:ptCount val="9"/>
                <c:pt idx="0">
                  <c:v>10.728</c:v>
                </c:pt>
                <c:pt idx="1">
                  <c:v>20.295999999999999</c:v>
                </c:pt>
                <c:pt idx="2">
                  <c:v>20.52</c:v>
                </c:pt>
                <c:pt idx="3">
                  <c:v>28.52</c:v>
                </c:pt>
                <c:pt idx="4">
                  <c:v>36.520000000000003</c:v>
                </c:pt>
                <c:pt idx="5">
                  <c:v>52.52</c:v>
                </c:pt>
                <c:pt idx="6">
                  <c:v>84.52</c:v>
                </c:pt>
                <c:pt idx="7">
                  <c:v>156.52000000000001</c:v>
                </c:pt>
                <c:pt idx="8">
                  <c:v>292.52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473-2542-8AAB-AEBBD00F149C}"/>
            </c:ext>
          </c:extLst>
        </c:ser>
        <c:ser>
          <c:idx val="2"/>
          <c:order val="2"/>
          <c:tx>
            <c:strRef>
              <c:f>Sheet1!$F$79</c:f>
              <c:strCache>
                <c:ptCount val="1"/>
                <c:pt idx="0">
                  <c:v>Ubuntu</c:v>
                </c:pt>
              </c:strCache>
            </c:strRef>
          </c:tx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0072027627494064E-2"/>
                  <c:y val="0.373402425747037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Sheet1!$C$12:$C$20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</c:numCache>
            </c:numRef>
          </c:xVal>
          <c:yVal>
            <c:numRef>
              <c:f>Sheet1!$F$80:$F$88</c:f>
              <c:numCache>
                <c:formatCode>General</c:formatCode>
                <c:ptCount val="9"/>
                <c:pt idx="0">
                  <c:v>21.015999999999998</c:v>
                </c:pt>
                <c:pt idx="1">
                  <c:v>40.631999999999998</c:v>
                </c:pt>
                <c:pt idx="2">
                  <c:v>41.024000000000001</c:v>
                </c:pt>
                <c:pt idx="3">
                  <c:v>44.16</c:v>
                </c:pt>
                <c:pt idx="4">
                  <c:v>56.36</c:v>
                </c:pt>
                <c:pt idx="5">
                  <c:v>73.007999999999996</c:v>
                </c:pt>
                <c:pt idx="6">
                  <c:v>105.024</c:v>
                </c:pt>
                <c:pt idx="7">
                  <c:v>172.22399999999999</c:v>
                </c:pt>
                <c:pt idx="8">
                  <c:v>312.38400000000001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473-2542-8AAB-AEBBD00F1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477328"/>
        <c:axId val="1646023936"/>
      </c:scatterChart>
      <c:valAx>
        <c:axId val="1582477328"/>
        <c:scaling>
          <c:orientation val="minMax"/>
          <c:max val="105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023936"/>
        <c:crosses val="autoZero"/>
        <c:crossBetween val="midCat"/>
        <c:majorUnit val="50"/>
        <c:minorUnit val="25"/>
      </c:valAx>
      <c:valAx>
        <c:axId val="164602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dirty="0"/>
                  <a:t>Memory</a:t>
                </a:r>
                <a:r>
                  <a:rPr lang="en-US" baseline="0" dirty="0"/>
                  <a:t> usage (KB</a:t>
                </a:r>
                <a:r>
                  <a:rPr lang="en-US" dirty="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477328"/>
        <c:crosses val="autoZero"/>
        <c:crossBetween val="midCat"/>
        <c:majorUnit val="50"/>
        <c:min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 Analysis for n = 4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Sheet1!$P$25:$P$27</c:f>
              <c:strCache>
                <c:ptCount val="3"/>
                <c:pt idx="0">
                  <c:v>Ubuntu</c:v>
                </c:pt>
                <c:pt idx="1">
                  <c:v>macOS</c:v>
                </c:pt>
                <c:pt idx="2">
                  <c:v>Windows</c:v>
                </c:pt>
              </c:strCache>
            </c:strRef>
          </c:cat>
          <c:val>
            <c:numRef>
              <c:f>Sheet1!$Q$25:$Q$27</c:f>
              <c:numCache>
                <c:formatCode>General</c:formatCode>
                <c:ptCount val="3"/>
                <c:pt idx="0">
                  <c:v>5.1779999999999999</c:v>
                </c:pt>
                <c:pt idx="1">
                  <c:v>6.7081999999999997</c:v>
                </c:pt>
                <c:pt idx="2">
                  <c:v>10.364000000000001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8A-6145-93E2-CA3C98E11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1605904"/>
        <c:axId val="1650561392"/>
      </c:lineChart>
      <c:catAx>
        <c:axId val="165160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561392"/>
        <c:crosses val="autoZero"/>
        <c:auto val="1"/>
        <c:lblAlgn val="ctr"/>
        <c:lblOffset val="100"/>
        <c:noMultiLvlLbl val="0"/>
      </c:catAx>
      <c:valAx>
        <c:axId val="165056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6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 analysis for n</a:t>
            </a:r>
            <a:r>
              <a:rPr lang="en-US" baseline="0"/>
              <a:t> =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Sheet1!$Q$42</c:f>
              <c:strCache>
                <c:ptCount val="1"/>
                <c:pt idx="0">
                  <c:v>memory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Sheet1!$P$43:$P$45</c:f>
              <c:strCache>
                <c:ptCount val="3"/>
                <c:pt idx="0">
                  <c:v>Ubuntu</c:v>
                </c:pt>
                <c:pt idx="1">
                  <c:v>macOS</c:v>
                </c:pt>
                <c:pt idx="2">
                  <c:v>Windows</c:v>
                </c:pt>
              </c:strCache>
            </c:strRef>
          </c:cat>
          <c:val>
            <c:numRef>
              <c:f>Sheet1!$Q$43:$Q$45</c:f>
              <c:numCache>
                <c:formatCode>General</c:formatCode>
                <c:ptCount val="3"/>
                <c:pt idx="0">
                  <c:v>21.015999999999998</c:v>
                </c:pt>
                <c:pt idx="1">
                  <c:v>21.271999999999998</c:v>
                </c:pt>
                <c:pt idx="2">
                  <c:v>10.728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4-024E-A659-231D5C8EB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2268704"/>
        <c:axId val="1662270592"/>
      </c:lineChart>
      <c:catAx>
        <c:axId val="1662268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</a:t>
                </a:r>
                <a:r>
                  <a:rPr lang="en-US" baseline="0"/>
                  <a:t> of the machine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70592"/>
        <c:crosses val="autoZero"/>
        <c:auto val="1"/>
        <c:lblAlgn val="ctr"/>
        <c:lblOffset val="100"/>
        <c:noMultiLvlLbl val="0"/>
      </c:catAx>
      <c:valAx>
        <c:axId val="166227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(KB)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6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Analysis</a:t>
            </a:r>
            <a:r>
              <a:rPr lang="en-US" baseline="0"/>
              <a:t> for n = 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Sheet1!$Q$58</c:f>
              <c:strCache>
                <c:ptCount val="1"/>
                <c:pt idx="0">
                  <c:v>Time (ms)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Sheet1!$P$59:$P$61</c:f>
              <c:strCache>
                <c:ptCount val="3"/>
                <c:pt idx="0">
                  <c:v>Ubuntu</c:v>
                </c:pt>
                <c:pt idx="1">
                  <c:v>macOS</c:v>
                </c:pt>
                <c:pt idx="2">
                  <c:v>Windows</c:v>
                </c:pt>
              </c:strCache>
            </c:strRef>
          </c:cat>
          <c:val>
            <c:numRef>
              <c:f>Sheet1!$Q$59:$Q$61</c:f>
              <c:numCache>
                <c:formatCode>General</c:formatCode>
                <c:ptCount val="3"/>
                <c:pt idx="0">
                  <c:v>11.925000000000001</c:v>
                </c:pt>
                <c:pt idx="1">
                  <c:v>15.076700000000001</c:v>
                </c:pt>
                <c:pt idx="2">
                  <c:v>25.9314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A4-034D-8B04-3ABFD3D8C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7102528"/>
        <c:axId val="1544364352"/>
      </c:lineChart>
      <c:catAx>
        <c:axId val="166710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</a:t>
                </a:r>
                <a:r>
                  <a:rPr lang="en-US" baseline="0"/>
                  <a:t> of the machine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364352"/>
        <c:crosses val="autoZero"/>
        <c:auto val="1"/>
        <c:lblAlgn val="ctr"/>
        <c:lblOffset val="100"/>
        <c:noMultiLvlLbl val="0"/>
      </c:catAx>
      <c:valAx>
        <c:axId val="154436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10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Memory analysis for n = 8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Sheet1!$P$78:$P$80</c:f>
              <c:strCache>
                <c:ptCount val="3"/>
                <c:pt idx="0">
                  <c:v>Ubuntu</c:v>
                </c:pt>
                <c:pt idx="1">
                  <c:v>macOS</c:v>
                </c:pt>
                <c:pt idx="2">
                  <c:v>Windows</c:v>
                </c:pt>
              </c:strCache>
            </c:strRef>
          </c:cat>
          <c:val>
            <c:numRef>
              <c:f>Sheet1!$Q$78:$Q$80</c:f>
              <c:numCache>
                <c:formatCode>General</c:formatCode>
                <c:ptCount val="3"/>
                <c:pt idx="0">
                  <c:v>40.631999999999998</c:v>
                </c:pt>
                <c:pt idx="1">
                  <c:v>40.503999999999998</c:v>
                </c:pt>
                <c:pt idx="2">
                  <c:v>20.295999999999999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0-EC40-83CF-18FE5EB29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2800192"/>
        <c:axId val="1663586992"/>
      </c:lineChart>
      <c:catAx>
        <c:axId val="166280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586992"/>
        <c:crosses val="autoZero"/>
        <c:auto val="1"/>
        <c:lblAlgn val="ctr"/>
        <c:lblOffset val="100"/>
        <c:noMultiLvlLbl val="0"/>
      </c:catAx>
      <c:valAx>
        <c:axId val="166358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80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 analysis for n = 16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7C1E-0945-BF5E-EC89E51F5E19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1E-0945-BF5E-EC89E51F5E19}"/>
              </c:ext>
            </c:extLst>
          </c:dPt>
          <c:cat>
            <c:strRef>
              <c:f>Sheet1!$P$66:$P$68</c:f>
              <c:strCache>
                <c:ptCount val="3"/>
                <c:pt idx="0">
                  <c:v>Ubuntu</c:v>
                </c:pt>
                <c:pt idx="1">
                  <c:v>macOS</c:v>
                </c:pt>
                <c:pt idx="2">
                  <c:v>Windows</c:v>
                </c:pt>
              </c:strCache>
            </c:strRef>
          </c:cat>
          <c:val>
            <c:numRef>
              <c:f>Sheet1!$Q$66:$Q$68</c:f>
              <c:numCache>
                <c:formatCode>General</c:formatCode>
                <c:ptCount val="3"/>
                <c:pt idx="0">
                  <c:v>130.26900000000001</c:v>
                </c:pt>
                <c:pt idx="1">
                  <c:v>192.84780000000001</c:v>
                </c:pt>
                <c:pt idx="2">
                  <c:v>301.65210000000002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E-0945-BF5E-EC89E51F5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2088384"/>
        <c:axId val="1652286320"/>
      </c:lineChart>
      <c:catAx>
        <c:axId val="165208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</a:t>
                </a:r>
                <a:r>
                  <a:rPr lang="en-US" baseline="0"/>
                  <a:t> of the machine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286320"/>
        <c:crosses val="autoZero"/>
        <c:auto val="1"/>
        <c:lblAlgn val="ctr"/>
        <c:lblOffset val="100"/>
        <c:noMultiLvlLbl val="0"/>
      </c:catAx>
      <c:valAx>
        <c:axId val="165228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08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analysis for n = 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Sheet1!$Q$29</c:f>
              <c:strCache>
                <c:ptCount val="1"/>
                <c:pt idx="0">
                  <c:v>memory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Sheet1!$P$30:$P$32</c:f>
              <c:strCache>
                <c:ptCount val="3"/>
                <c:pt idx="0">
                  <c:v>Ubuntu</c:v>
                </c:pt>
                <c:pt idx="1">
                  <c:v>macOS</c:v>
                </c:pt>
                <c:pt idx="2">
                  <c:v>Windows</c:v>
                </c:pt>
              </c:strCache>
            </c:strRef>
          </c:cat>
          <c:val>
            <c:numRef>
              <c:f>Sheet1!$Q$30:$Q$32</c:f>
              <c:numCache>
                <c:formatCode>General</c:formatCode>
                <c:ptCount val="3"/>
                <c:pt idx="0">
                  <c:v>41.024000000000001</c:v>
                </c:pt>
                <c:pt idx="1">
                  <c:v>41.024000000000001</c:v>
                </c:pt>
                <c:pt idx="2">
                  <c:v>20.52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0D-4E4A-BCC2-AD5D13C9B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2138304"/>
        <c:axId val="1663877392"/>
      </c:lineChart>
      <c:catAx>
        <c:axId val="1662138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 of the machine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877392"/>
        <c:crosses val="autoZero"/>
        <c:auto val="1"/>
        <c:lblAlgn val="ctr"/>
        <c:lblOffset val="100"/>
        <c:noMultiLvlLbl val="0"/>
      </c:catAx>
      <c:valAx>
        <c:axId val="16638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(KB)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13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Analysis for n = 32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Sheet1!$Q$34</c:f>
              <c:strCache>
                <c:ptCount val="1"/>
                <c:pt idx="0">
                  <c:v>Time (ms)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Sheet1!$P$35:$P$37</c:f>
              <c:strCache>
                <c:ptCount val="3"/>
                <c:pt idx="0">
                  <c:v>Ubuntu</c:v>
                </c:pt>
                <c:pt idx="1">
                  <c:v>macOS</c:v>
                </c:pt>
                <c:pt idx="2">
                  <c:v>Windows</c:v>
                </c:pt>
              </c:strCache>
            </c:strRef>
          </c:cat>
          <c:val>
            <c:numRef>
              <c:f>Sheet1!$Q$35:$Q$37</c:f>
              <c:numCache>
                <c:formatCode>General</c:formatCode>
                <c:ptCount val="3"/>
                <c:pt idx="0">
                  <c:v>58.844999999999999</c:v>
                </c:pt>
                <c:pt idx="1">
                  <c:v>84.212800000000001</c:v>
                </c:pt>
                <c:pt idx="2">
                  <c:v>130.82579999999999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2-1742-9679-19EA32DFD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1664640"/>
        <c:axId val="1667099984"/>
      </c:lineChart>
      <c:catAx>
        <c:axId val="165166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 of the machine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099984"/>
        <c:crosses val="autoZero"/>
        <c:auto val="1"/>
        <c:lblAlgn val="ctr"/>
        <c:lblOffset val="100"/>
        <c:noMultiLvlLbl val="0"/>
      </c:catAx>
      <c:valAx>
        <c:axId val="166709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66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Analysis for n = 32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Sheet1!$Q$48</c:f>
              <c:strCache>
                <c:ptCount val="1"/>
                <c:pt idx="0">
                  <c:v>memory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Sheet1!$P$49:$P$51</c:f>
              <c:strCache>
                <c:ptCount val="3"/>
                <c:pt idx="0">
                  <c:v>Ubuntu</c:v>
                </c:pt>
                <c:pt idx="1">
                  <c:v>macOS</c:v>
                </c:pt>
                <c:pt idx="2">
                  <c:v>Windows</c:v>
                </c:pt>
              </c:strCache>
            </c:strRef>
          </c:cat>
          <c:val>
            <c:numRef>
              <c:f>Sheet1!$Q$49:$Q$51</c:f>
              <c:numCache>
                <c:formatCode>General</c:formatCode>
                <c:ptCount val="3"/>
                <c:pt idx="0">
                  <c:v>44.16</c:v>
                </c:pt>
                <c:pt idx="1">
                  <c:v>44.36</c:v>
                </c:pt>
                <c:pt idx="2">
                  <c:v>28.52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5-8843-97A7-BD87ABC48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8660016"/>
        <c:axId val="1668862944"/>
      </c:lineChart>
      <c:catAx>
        <c:axId val="166866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</a:t>
                </a:r>
                <a:r>
                  <a:rPr lang="en-US" baseline="0"/>
                  <a:t> of the machine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862944"/>
        <c:crosses val="autoZero"/>
        <c:auto val="1"/>
        <c:lblAlgn val="ctr"/>
        <c:lblOffset val="100"/>
        <c:noMultiLvlLbl val="0"/>
      </c:catAx>
      <c:valAx>
        <c:axId val="16688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(KB)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66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Analysis</a:t>
            </a:r>
            <a:r>
              <a:rPr lang="en-US" baseline="0"/>
              <a:t> for n = 64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Sheet1!$Q$65</c:f>
              <c:strCache>
                <c:ptCount val="1"/>
                <c:pt idx="0">
                  <c:v>Time (ms)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Sheet1!$P$66:$P$68</c:f>
              <c:strCache>
                <c:ptCount val="3"/>
                <c:pt idx="0">
                  <c:v>Ubuntu</c:v>
                </c:pt>
                <c:pt idx="1">
                  <c:v>macOS</c:v>
                </c:pt>
                <c:pt idx="2">
                  <c:v>Windows</c:v>
                </c:pt>
              </c:strCache>
            </c:strRef>
          </c:cat>
          <c:val>
            <c:numRef>
              <c:f>Sheet1!$Q$66:$Q$68</c:f>
              <c:numCache>
                <c:formatCode>General</c:formatCode>
                <c:ptCount val="3"/>
                <c:pt idx="0">
                  <c:v>130.26900000000001</c:v>
                </c:pt>
                <c:pt idx="1">
                  <c:v>192.84780000000001</c:v>
                </c:pt>
                <c:pt idx="2">
                  <c:v>301.65210000000002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1-4847-9FD2-B90B7FD7B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1083728"/>
        <c:axId val="1509324288"/>
      </c:lineChart>
      <c:catAx>
        <c:axId val="1661083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</a:t>
                </a:r>
                <a:r>
                  <a:rPr lang="en-US" baseline="0"/>
                  <a:t> of the machine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324288"/>
        <c:crosses val="autoZero"/>
        <c:auto val="1"/>
        <c:lblAlgn val="ctr"/>
        <c:lblOffset val="100"/>
        <c:noMultiLvlLbl val="0"/>
      </c:catAx>
      <c:valAx>
        <c:axId val="15093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08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 Analysis for n = 64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Sheet1!$Q$70</c:f>
              <c:strCache>
                <c:ptCount val="1"/>
                <c:pt idx="0">
                  <c:v>memory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Sheet1!$P$71:$P$73</c:f>
              <c:strCache>
                <c:ptCount val="3"/>
                <c:pt idx="0">
                  <c:v>Ubuntu</c:v>
                </c:pt>
                <c:pt idx="1">
                  <c:v>macOS</c:v>
                </c:pt>
                <c:pt idx="2">
                  <c:v>Windows</c:v>
                </c:pt>
              </c:strCache>
            </c:strRef>
          </c:cat>
          <c:val>
            <c:numRef>
              <c:f>Sheet1!$Q$71:$Q$73</c:f>
              <c:numCache>
                <c:formatCode>General</c:formatCode>
                <c:ptCount val="3"/>
                <c:pt idx="0">
                  <c:v>56.36</c:v>
                </c:pt>
                <c:pt idx="1">
                  <c:v>56.344000000000001</c:v>
                </c:pt>
                <c:pt idx="2">
                  <c:v>36.520000000000003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A-2740-BEC6-DD8E5E6B0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2234112"/>
        <c:axId val="1686536208"/>
      </c:lineChart>
      <c:catAx>
        <c:axId val="1662234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</a:t>
                </a:r>
                <a:r>
                  <a:rPr lang="en-US" baseline="0"/>
                  <a:t> of the machine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536208"/>
        <c:crosses val="autoZero"/>
        <c:auto val="1"/>
        <c:lblAlgn val="ctr"/>
        <c:lblOffset val="100"/>
        <c:noMultiLvlLbl val="0"/>
      </c:catAx>
      <c:valAx>
        <c:axId val="168653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(KB)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23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Analysis</a:t>
            </a:r>
            <a:r>
              <a:rPr lang="en-US" baseline="0"/>
              <a:t> for n = 128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Sheet1!$Q$82</c:f>
              <c:strCache>
                <c:ptCount val="1"/>
                <c:pt idx="0">
                  <c:v>Time (ms)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Sheet1!$P$83:$P$85</c:f>
              <c:strCache>
                <c:ptCount val="3"/>
                <c:pt idx="0">
                  <c:v>Ubuntu</c:v>
                </c:pt>
                <c:pt idx="1">
                  <c:v>macOS</c:v>
                </c:pt>
                <c:pt idx="2">
                  <c:v>Windows</c:v>
                </c:pt>
              </c:strCache>
            </c:strRef>
          </c:cat>
          <c:val>
            <c:numRef>
              <c:f>Sheet1!$Q$83:$Q$85</c:f>
              <c:numCache>
                <c:formatCode>General</c:formatCode>
                <c:ptCount val="3"/>
                <c:pt idx="0">
                  <c:v>294.553</c:v>
                </c:pt>
                <c:pt idx="1">
                  <c:v>449.40620000000001</c:v>
                </c:pt>
                <c:pt idx="2">
                  <c:v>743.09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4A-E942-A65B-5827FC19D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6687584"/>
        <c:axId val="1663320592"/>
      </c:lineChart>
      <c:catAx>
        <c:axId val="1686687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</a:t>
                </a:r>
                <a:r>
                  <a:rPr lang="en-US" baseline="0"/>
                  <a:t> of the machine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320592"/>
        <c:crosses val="autoZero"/>
        <c:auto val="1"/>
        <c:lblAlgn val="ctr"/>
        <c:lblOffset val="100"/>
        <c:noMultiLvlLbl val="0"/>
      </c:catAx>
      <c:valAx>
        <c:axId val="166332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68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 Analysis for n = 128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Sheet1!$Q$87</c:f>
              <c:strCache>
                <c:ptCount val="1"/>
                <c:pt idx="0">
                  <c:v>Memory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Sheet1!$P$88:$P$90</c:f>
              <c:strCache>
                <c:ptCount val="3"/>
                <c:pt idx="0">
                  <c:v>Ubuntu</c:v>
                </c:pt>
                <c:pt idx="1">
                  <c:v>macOS</c:v>
                </c:pt>
                <c:pt idx="2">
                  <c:v>Windows</c:v>
                </c:pt>
              </c:strCache>
            </c:strRef>
          </c:cat>
          <c:val>
            <c:numRef>
              <c:f>Sheet1!$Q$88:$Q$90</c:f>
              <c:numCache>
                <c:formatCode>General</c:formatCode>
                <c:ptCount val="3"/>
                <c:pt idx="0">
                  <c:v>73.007999999999996</c:v>
                </c:pt>
                <c:pt idx="1">
                  <c:v>73.024000000000001</c:v>
                </c:pt>
                <c:pt idx="2">
                  <c:v>52.52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4C-AC4C-BBAA-2239A218F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7217456"/>
        <c:axId val="1668624464"/>
      </c:lineChart>
      <c:catAx>
        <c:axId val="166721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</a:t>
                </a:r>
                <a:r>
                  <a:rPr lang="en-US" baseline="0"/>
                  <a:t> of the machine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624464"/>
        <c:crosses val="autoZero"/>
        <c:auto val="1"/>
        <c:lblAlgn val="ctr"/>
        <c:lblOffset val="100"/>
        <c:noMultiLvlLbl val="0"/>
      </c:catAx>
      <c:valAx>
        <c:axId val="166862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(KB)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21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Analysis</a:t>
            </a:r>
            <a:r>
              <a:rPr lang="en-US" baseline="0"/>
              <a:t> for n = 256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Sheet1!$Q$92</c:f>
              <c:strCache>
                <c:ptCount val="1"/>
                <c:pt idx="0">
                  <c:v>Time (ms)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Sheet1!$P$93:$P$95</c:f>
              <c:strCache>
                <c:ptCount val="3"/>
                <c:pt idx="0">
                  <c:v>Ubuntu</c:v>
                </c:pt>
                <c:pt idx="1">
                  <c:v>macOS</c:v>
                </c:pt>
                <c:pt idx="2">
                  <c:v>Windows</c:v>
                </c:pt>
              </c:strCache>
            </c:strRef>
          </c:cat>
          <c:val>
            <c:numRef>
              <c:f>Sheet1!$Q$93:$Q$95</c:f>
              <c:numCache>
                <c:formatCode>General</c:formatCode>
                <c:ptCount val="3"/>
                <c:pt idx="0">
                  <c:v>725.13300000000004</c:v>
                </c:pt>
                <c:pt idx="1">
                  <c:v>1078.5572999999999</c:v>
                </c:pt>
                <c:pt idx="2">
                  <c:v>1846.0271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5-D344-AE88-3A3277D07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6120288"/>
        <c:axId val="1686211040"/>
      </c:lineChart>
      <c:catAx>
        <c:axId val="168612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</a:t>
                </a:r>
                <a:r>
                  <a:rPr lang="en-US" baseline="0"/>
                  <a:t> of the machine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211040"/>
        <c:crosses val="autoZero"/>
        <c:auto val="1"/>
        <c:lblAlgn val="ctr"/>
        <c:lblOffset val="100"/>
        <c:noMultiLvlLbl val="0"/>
      </c:catAx>
      <c:valAx>
        <c:axId val="168621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12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 Analysis for n = 256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Sheet1!$Q$98</c:f>
              <c:strCache>
                <c:ptCount val="1"/>
                <c:pt idx="0">
                  <c:v>Memory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Sheet1!$P$99:$P$101</c:f>
              <c:strCache>
                <c:ptCount val="3"/>
                <c:pt idx="0">
                  <c:v>Ubuntu</c:v>
                </c:pt>
                <c:pt idx="1">
                  <c:v>macOS</c:v>
                </c:pt>
                <c:pt idx="2">
                  <c:v>Windows</c:v>
                </c:pt>
              </c:strCache>
            </c:strRef>
          </c:cat>
          <c:val>
            <c:numRef>
              <c:f>Sheet1!$Q$99:$Q$101</c:f>
              <c:numCache>
                <c:formatCode>General</c:formatCode>
                <c:ptCount val="3"/>
                <c:pt idx="0">
                  <c:v>105.024</c:v>
                </c:pt>
                <c:pt idx="1">
                  <c:v>105.024</c:v>
                </c:pt>
                <c:pt idx="2">
                  <c:v>84.52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B0-B243-B207-4A97DECDC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4783216"/>
        <c:axId val="1650676304"/>
      </c:lineChart>
      <c:catAx>
        <c:axId val="166478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</a:t>
                </a:r>
                <a:r>
                  <a:rPr lang="en-US" baseline="0"/>
                  <a:t> of the machine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676304"/>
        <c:crosses val="autoZero"/>
        <c:auto val="1"/>
        <c:lblAlgn val="ctr"/>
        <c:lblOffset val="100"/>
        <c:noMultiLvlLbl val="0"/>
      </c:catAx>
      <c:valAx>
        <c:axId val="165067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(KB)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78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Analysis</a:t>
            </a:r>
            <a:r>
              <a:rPr lang="en-US" baseline="0"/>
              <a:t> for n = 512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Sheet1!$Q$103</c:f>
              <c:strCache>
                <c:ptCount val="1"/>
                <c:pt idx="0">
                  <c:v>Time (ms)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Sheet1!$P$104:$P$106</c:f>
              <c:strCache>
                <c:ptCount val="3"/>
                <c:pt idx="0">
                  <c:v>Ubuntu</c:v>
                </c:pt>
                <c:pt idx="1">
                  <c:v>macOS</c:v>
                </c:pt>
                <c:pt idx="2">
                  <c:v>Windows</c:v>
                </c:pt>
              </c:strCache>
            </c:strRef>
          </c:cat>
          <c:val>
            <c:numRef>
              <c:f>Sheet1!$Q$104:$Q$106</c:f>
              <c:numCache>
                <c:formatCode>General</c:formatCode>
                <c:ptCount val="3"/>
                <c:pt idx="0">
                  <c:v>1931.7090000000001</c:v>
                </c:pt>
                <c:pt idx="1">
                  <c:v>2639.0396000000001</c:v>
                </c:pt>
                <c:pt idx="2">
                  <c:v>4668.2208000000001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6-2449-9CB6-8D235C316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8476976"/>
        <c:axId val="1647810384"/>
      </c:lineChart>
      <c:catAx>
        <c:axId val="1688476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</a:t>
                </a:r>
                <a:r>
                  <a:rPr lang="en-US" baseline="0"/>
                  <a:t> of the machine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810384"/>
        <c:crosses val="autoZero"/>
        <c:auto val="1"/>
        <c:lblAlgn val="ctr"/>
        <c:lblOffset val="100"/>
        <c:noMultiLvlLbl val="0"/>
      </c:catAx>
      <c:valAx>
        <c:axId val="164781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47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 Analysis for n = 512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Sheet1!$Q$108</c:f>
              <c:strCache>
                <c:ptCount val="1"/>
                <c:pt idx="0">
                  <c:v>Memory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Sheet1!$P$109:$P$111</c:f>
              <c:strCache>
                <c:ptCount val="3"/>
                <c:pt idx="0">
                  <c:v>Ubuntu</c:v>
                </c:pt>
                <c:pt idx="1">
                  <c:v>macOS</c:v>
                </c:pt>
                <c:pt idx="2">
                  <c:v>Windows</c:v>
                </c:pt>
              </c:strCache>
            </c:strRef>
          </c:cat>
          <c:val>
            <c:numRef>
              <c:f>Sheet1!$Q$109:$Q$111</c:f>
              <c:numCache>
                <c:formatCode>General</c:formatCode>
                <c:ptCount val="3"/>
                <c:pt idx="0">
                  <c:v>172.22399999999999</c:v>
                </c:pt>
                <c:pt idx="1">
                  <c:v>172.208</c:v>
                </c:pt>
                <c:pt idx="2">
                  <c:v>156.52000000000001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B-5B49-8959-A1CDB19F3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9144480"/>
        <c:axId val="1646096368"/>
      </c:lineChart>
      <c:catAx>
        <c:axId val="1669144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</a:t>
                </a:r>
                <a:r>
                  <a:rPr lang="en-US" baseline="0"/>
                  <a:t> of the machine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096368"/>
        <c:crosses val="autoZero"/>
        <c:auto val="1"/>
        <c:lblAlgn val="ctr"/>
        <c:lblOffset val="100"/>
        <c:noMultiLvlLbl val="0"/>
      </c:catAx>
      <c:valAx>
        <c:axId val="16460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(KB)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14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3</xdr:row>
      <xdr:rowOff>158750</xdr:rowOff>
    </xdr:from>
    <xdr:to>
      <xdr:col>13</xdr:col>
      <xdr:colOff>685800</xdr:colOff>
      <xdr:row>26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F3BE5D-5FDB-344E-9121-9114867D3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88900</xdr:colOff>
      <xdr:row>26</xdr:row>
      <xdr:rowOff>101600</xdr:rowOff>
    </xdr:from>
    <xdr:to>
      <xdr:col>13</xdr:col>
      <xdr:colOff>755650</xdr:colOff>
      <xdr:row>49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D21A26-9CC8-4C44-9DAC-08EA833CEF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565150</xdr:colOff>
      <xdr:row>0</xdr:row>
      <xdr:rowOff>0</xdr:rowOff>
    </xdr:from>
    <xdr:to>
      <xdr:col>24</xdr:col>
      <xdr:colOff>76200</xdr:colOff>
      <xdr:row>22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5559CC-7716-574A-80A1-F6C2DCA3E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711200</xdr:colOff>
      <xdr:row>52</xdr:row>
      <xdr:rowOff>63500</xdr:rowOff>
    </xdr:from>
    <xdr:to>
      <xdr:col>14</xdr:col>
      <xdr:colOff>552450</xdr:colOff>
      <xdr:row>74</xdr:row>
      <xdr:rowOff>184150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0628F1-1C18-9B4F-8F6A-F1F0F0FAE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77</xdr:row>
      <xdr:rowOff>0</xdr:rowOff>
    </xdr:from>
    <xdr:to>
      <xdr:col>14</xdr:col>
      <xdr:colOff>666750</xdr:colOff>
      <xdr:row>99</xdr:row>
      <xdr:rowOff>120650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D234D1E-02FC-DB44-B002-C49ED2D50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336176</xdr:colOff>
      <xdr:row>22</xdr:row>
      <xdr:rowOff>85164</xdr:rowOff>
    </xdr:from>
    <xdr:to>
      <xdr:col>24</xdr:col>
      <xdr:colOff>29882</xdr:colOff>
      <xdr:row>39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B39C086-7E8E-CD4D-9C4C-F9874A35F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455705</xdr:colOff>
      <xdr:row>40</xdr:row>
      <xdr:rowOff>129988</xdr:rowOff>
    </xdr:from>
    <xdr:to>
      <xdr:col>24</xdr:col>
      <xdr:colOff>179294</xdr:colOff>
      <xdr:row>55</xdr:row>
      <xdr:rowOff>14941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E36342E-2D14-C442-AF94-50BC238DE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545352</xdr:colOff>
      <xdr:row>57</xdr:row>
      <xdr:rowOff>70222</xdr:rowOff>
    </xdr:from>
    <xdr:to>
      <xdr:col>24</xdr:col>
      <xdr:colOff>149410</xdr:colOff>
      <xdr:row>72</xdr:row>
      <xdr:rowOff>44822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7382D64-BB5D-D044-B438-75D8968E5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620058</xdr:colOff>
      <xdr:row>73</xdr:row>
      <xdr:rowOff>189753</xdr:rowOff>
    </xdr:from>
    <xdr:to>
      <xdr:col>24</xdr:col>
      <xdr:colOff>149411</xdr:colOff>
      <xdr:row>88</xdr:row>
      <xdr:rowOff>74706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85A08C1-4DCF-2A46-8679-40AD69D36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171824</xdr:colOff>
      <xdr:row>25</xdr:row>
      <xdr:rowOff>70223</xdr:rowOff>
    </xdr:from>
    <xdr:to>
      <xdr:col>29</xdr:col>
      <xdr:colOff>635001</xdr:colOff>
      <xdr:row>38</xdr:row>
      <xdr:rowOff>94129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72346353-B8DF-524B-96D6-E09E4DED78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410882</xdr:colOff>
      <xdr:row>39</xdr:row>
      <xdr:rowOff>115047</xdr:rowOff>
    </xdr:from>
    <xdr:to>
      <xdr:col>30</xdr:col>
      <xdr:colOff>52294</xdr:colOff>
      <xdr:row>52</xdr:row>
      <xdr:rowOff>138953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4070CBE-0F6B-FF48-BD65-C9AD771A5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605117</xdr:colOff>
      <xdr:row>54</xdr:row>
      <xdr:rowOff>115047</xdr:rowOff>
    </xdr:from>
    <xdr:to>
      <xdr:col>30</xdr:col>
      <xdr:colOff>246529</xdr:colOff>
      <xdr:row>67</xdr:row>
      <xdr:rowOff>138952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692A4455-ECF7-5942-A695-FF91F29F1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24</xdr:col>
      <xdr:colOff>769471</xdr:colOff>
      <xdr:row>68</xdr:row>
      <xdr:rowOff>115047</xdr:rowOff>
    </xdr:from>
    <xdr:to>
      <xdr:col>30</xdr:col>
      <xdr:colOff>410883</xdr:colOff>
      <xdr:row>81</xdr:row>
      <xdr:rowOff>138953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FC1A9C5F-F6B9-644A-9767-CBAF60628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24</xdr:col>
      <xdr:colOff>440765</xdr:colOff>
      <xdr:row>82</xdr:row>
      <xdr:rowOff>100106</xdr:rowOff>
    </xdr:from>
    <xdr:to>
      <xdr:col>30</xdr:col>
      <xdr:colOff>82177</xdr:colOff>
      <xdr:row>95</xdr:row>
      <xdr:rowOff>124012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11562A6-0E19-244E-A4BD-796DA2E797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141941</xdr:colOff>
      <xdr:row>89</xdr:row>
      <xdr:rowOff>144929</xdr:rowOff>
    </xdr:from>
    <xdr:to>
      <xdr:col>23</xdr:col>
      <xdr:colOff>605117</xdr:colOff>
      <xdr:row>102</xdr:row>
      <xdr:rowOff>168835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94F8CE1C-8EC2-AC47-9619-35417D726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500531</xdr:colOff>
      <xdr:row>96</xdr:row>
      <xdr:rowOff>85165</xdr:rowOff>
    </xdr:from>
    <xdr:to>
      <xdr:col>30</xdr:col>
      <xdr:colOff>141943</xdr:colOff>
      <xdr:row>109</xdr:row>
      <xdr:rowOff>109071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9C58DCE1-2991-9E41-AB30-0227FF2B4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24</xdr:col>
      <xdr:colOff>560294</xdr:colOff>
      <xdr:row>110</xdr:row>
      <xdr:rowOff>55282</xdr:rowOff>
    </xdr:from>
    <xdr:to>
      <xdr:col>30</xdr:col>
      <xdr:colOff>201706</xdr:colOff>
      <xdr:row>123</xdr:row>
      <xdr:rowOff>79188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3AB3758F-777C-CD45-88EA-A40BC1370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17</xdr:col>
      <xdr:colOff>545353</xdr:colOff>
      <xdr:row>103</xdr:row>
      <xdr:rowOff>25400</xdr:rowOff>
    </xdr:from>
    <xdr:to>
      <xdr:col>23</xdr:col>
      <xdr:colOff>186765</xdr:colOff>
      <xdr:row>116</xdr:row>
      <xdr:rowOff>49305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8394FAC3-E6D7-954F-B6AA-EB4A3E2F6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17</xdr:col>
      <xdr:colOff>575235</xdr:colOff>
      <xdr:row>116</xdr:row>
      <xdr:rowOff>174812</xdr:rowOff>
    </xdr:from>
    <xdr:to>
      <xdr:col>23</xdr:col>
      <xdr:colOff>216647</xdr:colOff>
      <xdr:row>129</xdr:row>
      <xdr:rowOff>198718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E569B067-9F32-884E-9BAB-2AC9E6BFD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</xdr:col>
      <xdr:colOff>485588</xdr:colOff>
      <xdr:row>110</xdr:row>
      <xdr:rowOff>129987</xdr:rowOff>
    </xdr:from>
    <xdr:to>
      <xdr:col>12</xdr:col>
      <xdr:colOff>127000</xdr:colOff>
      <xdr:row>123</xdr:row>
      <xdr:rowOff>153893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848F73EF-6F00-5648-8185-97EEA2312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12</xdr:col>
      <xdr:colOff>156883</xdr:colOff>
      <xdr:row>111</xdr:row>
      <xdr:rowOff>40342</xdr:rowOff>
    </xdr:from>
    <xdr:to>
      <xdr:col>17</xdr:col>
      <xdr:colOff>620059</xdr:colOff>
      <xdr:row>124</xdr:row>
      <xdr:rowOff>64248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3684DD2A-8519-BE45-856B-5A7283491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A7C3-1E51-994B-AB06-6EDE973413B4}">
  <dimension ref="B11:Q111"/>
  <sheetViews>
    <sheetView tabSelected="1" topLeftCell="A78" zoomScale="143" zoomScaleNormal="115" workbookViewId="0">
      <selection activeCell="E92" sqref="E92"/>
    </sheetView>
  </sheetViews>
  <sheetFormatPr baseColWidth="10" defaultRowHeight="16" x14ac:dyDescent="0.2"/>
  <cols>
    <col min="4" max="6" width="15" customWidth="1"/>
  </cols>
  <sheetData>
    <row r="11" spans="2:5" x14ac:dyDescent="0.2">
      <c r="C11" s="1" t="s">
        <v>0</v>
      </c>
      <c r="D11" s="1" t="s">
        <v>1</v>
      </c>
      <c r="E11" s="1" t="s">
        <v>2</v>
      </c>
    </row>
    <row r="12" spans="2:5" x14ac:dyDescent="0.2">
      <c r="B12">
        <v>2</v>
      </c>
      <c r="C12" s="2">
        <f>2^B12</f>
        <v>4</v>
      </c>
      <c r="D12" s="2">
        <v>7.1330999999999998</v>
      </c>
      <c r="E12" s="2">
        <f>E21/1000</f>
        <v>21.431999999999999</v>
      </c>
    </row>
    <row r="13" spans="2:5" x14ac:dyDescent="0.2">
      <c r="B13">
        <v>3</v>
      </c>
      <c r="C13" s="2">
        <f t="shared" ref="C13:C19" si="0">2^B13</f>
        <v>8</v>
      </c>
      <c r="D13" s="2">
        <v>17.295999999999999</v>
      </c>
      <c r="E13" s="2">
        <f t="shared" ref="E13:E19" si="1">E22/1000</f>
        <v>40.76</v>
      </c>
    </row>
    <row r="14" spans="2:5" x14ac:dyDescent="0.2">
      <c r="B14">
        <v>4</v>
      </c>
      <c r="C14" s="2">
        <f t="shared" si="0"/>
        <v>16</v>
      </c>
      <c r="D14" s="2">
        <v>36.744900000000001</v>
      </c>
      <c r="E14" s="2">
        <f t="shared" si="1"/>
        <v>41.024000000000001</v>
      </c>
    </row>
    <row r="15" spans="2:5" x14ac:dyDescent="0.2">
      <c r="B15">
        <v>5</v>
      </c>
      <c r="C15" s="2">
        <f t="shared" si="0"/>
        <v>32</v>
      </c>
      <c r="D15" s="2">
        <v>82.5685</v>
      </c>
      <c r="E15" s="2">
        <f t="shared" si="1"/>
        <v>44.167999999999999</v>
      </c>
    </row>
    <row r="16" spans="2:5" x14ac:dyDescent="0.2">
      <c r="B16">
        <v>6</v>
      </c>
      <c r="C16" s="2">
        <f t="shared" si="0"/>
        <v>64</v>
      </c>
      <c r="D16" s="2">
        <v>176.27420000000001</v>
      </c>
      <c r="E16" s="2">
        <f t="shared" si="1"/>
        <v>56.304000000000002</v>
      </c>
    </row>
    <row r="17" spans="2:17" x14ac:dyDescent="0.2">
      <c r="B17">
        <v>7</v>
      </c>
      <c r="C17" s="2">
        <f t="shared" si="0"/>
        <v>128</v>
      </c>
      <c r="D17" s="2">
        <v>427.99540000000002</v>
      </c>
      <c r="E17" s="2">
        <f t="shared" si="1"/>
        <v>73.016000000000005</v>
      </c>
    </row>
    <row r="18" spans="2:17" x14ac:dyDescent="0.2">
      <c r="B18">
        <v>8</v>
      </c>
      <c r="C18" s="2">
        <f t="shared" si="0"/>
        <v>256</v>
      </c>
      <c r="D18" s="2">
        <v>1045.7502999999999</v>
      </c>
      <c r="E18" s="2">
        <f t="shared" si="1"/>
        <v>105.024</v>
      </c>
    </row>
    <row r="19" spans="2:17" x14ac:dyDescent="0.2">
      <c r="B19">
        <v>9</v>
      </c>
      <c r="C19" s="2">
        <f t="shared" si="0"/>
        <v>512</v>
      </c>
      <c r="D19" s="2">
        <v>2575.4778000000001</v>
      </c>
      <c r="E19" s="2">
        <f t="shared" si="1"/>
        <v>172.10400000000001</v>
      </c>
    </row>
    <row r="20" spans="2:17" x14ac:dyDescent="0.2">
      <c r="C20" s="10">
        <v>1024</v>
      </c>
    </row>
    <row r="21" spans="2:17" x14ac:dyDescent="0.2">
      <c r="D21">
        <f>D12/1000</f>
        <v>7.1330999999999999E-3</v>
      </c>
      <c r="E21" s="2">
        <v>21432</v>
      </c>
    </row>
    <row r="22" spans="2:17" x14ac:dyDescent="0.2">
      <c r="D22">
        <f t="shared" ref="D22:D28" si="2">D13/1000</f>
        <v>1.7295999999999999E-2</v>
      </c>
      <c r="E22" s="2">
        <v>40760</v>
      </c>
    </row>
    <row r="23" spans="2:17" x14ac:dyDescent="0.2">
      <c r="D23">
        <f t="shared" si="2"/>
        <v>3.6744900000000004E-2</v>
      </c>
      <c r="E23" s="2">
        <v>41024</v>
      </c>
    </row>
    <row r="24" spans="2:17" x14ac:dyDescent="0.2">
      <c r="D24">
        <f t="shared" si="2"/>
        <v>8.2568500000000003E-2</v>
      </c>
      <c r="E24" s="2">
        <v>44168</v>
      </c>
      <c r="P24" s="2" t="s">
        <v>7</v>
      </c>
      <c r="Q24" s="2" t="s">
        <v>1</v>
      </c>
    </row>
    <row r="25" spans="2:17" x14ac:dyDescent="0.2">
      <c r="D25">
        <f t="shared" si="2"/>
        <v>0.17627420000000002</v>
      </c>
      <c r="E25" s="2">
        <v>56304</v>
      </c>
      <c r="P25" s="2" t="s">
        <v>5</v>
      </c>
      <c r="Q25" s="6">
        <v>5.1779999999999999</v>
      </c>
    </row>
    <row r="26" spans="2:17" x14ac:dyDescent="0.2">
      <c r="D26">
        <f t="shared" si="2"/>
        <v>0.42799540000000003</v>
      </c>
      <c r="E26" s="2">
        <v>73016</v>
      </c>
      <c r="P26" s="2" t="s">
        <v>3</v>
      </c>
      <c r="Q26" s="2">
        <v>6.7081999999999997</v>
      </c>
    </row>
    <row r="27" spans="2:17" x14ac:dyDescent="0.2">
      <c r="D27">
        <f t="shared" si="2"/>
        <v>1.0457502999999999</v>
      </c>
      <c r="E27" s="2">
        <v>105024</v>
      </c>
      <c r="P27" s="2" t="s">
        <v>4</v>
      </c>
      <c r="Q27" s="6">
        <v>10.364000000000001</v>
      </c>
    </row>
    <row r="28" spans="2:17" x14ac:dyDescent="0.2">
      <c r="D28">
        <f t="shared" si="2"/>
        <v>2.5754778000000003</v>
      </c>
      <c r="E28" s="2">
        <v>172104</v>
      </c>
    </row>
    <row r="29" spans="2:17" x14ac:dyDescent="0.2">
      <c r="P29" s="2" t="s">
        <v>7</v>
      </c>
      <c r="Q29" s="2" t="s">
        <v>8</v>
      </c>
    </row>
    <row r="30" spans="2:17" x14ac:dyDescent="0.2">
      <c r="P30" s="2" t="s">
        <v>5</v>
      </c>
      <c r="Q30" s="6">
        <v>41.024000000000001</v>
      </c>
    </row>
    <row r="31" spans="2:17" x14ac:dyDescent="0.2">
      <c r="P31" s="2" t="s">
        <v>3</v>
      </c>
      <c r="Q31" s="2">
        <v>41.024000000000001</v>
      </c>
    </row>
    <row r="32" spans="2:17" x14ac:dyDescent="0.2">
      <c r="P32" s="2" t="s">
        <v>4</v>
      </c>
      <c r="Q32" s="6">
        <v>20.52</v>
      </c>
    </row>
    <row r="34" spans="16:17" x14ac:dyDescent="0.2">
      <c r="P34" s="2" t="s">
        <v>7</v>
      </c>
      <c r="Q34" s="2" t="s">
        <v>1</v>
      </c>
    </row>
    <row r="35" spans="16:17" x14ac:dyDescent="0.2">
      <c r="P35" s="2" t="s">
        <v>5</v>
      </c>
      <c r="Q35" s="6">
        <v>58.844999999999999</v>
      </c>
    </row>
    <row r="36" spans="16:17" x14ac:dyDescent="0.2">
      <c r="P36" s="2" t="s">
        <v>3</v>
      </c>
      <c r="Q36" s="2">
        <v>84.212800000000001</v>
      </c>
    </row>
    <row r="37" spans="16:17" x14ac:dyDescent="0.2">
      <c r="P37" s="2" t="s">
        <v>4</v>
      </c>
      <c r="Q37" s="6">
        <v>130.82579999999999</v>
      </c>
    </row>
    <row r="42" spans="16:17" x14ac:dyDescent="0.2">
      <c r="P42" s="2" t="s">
        <v>7</v>
      </c>
      <c r="Q42" s="2" t="s">
        <v>8</v>
      </c>
    </row>
    <row r="43" spans="16:17" x14ac:dyDescent="0.2">
      <c r="P43" s="2" t="s">
        <v>5</v>
      </c>
      <c r="Q43" s="6">
        <v>21.015999999999998</v>
      </c>
    </row>
    <row r="44" spans="16:17" x14ac:dyDescent="0.2">
      <c r="P44" s="2" t="s">
        <v>3</v>
      </c>
      <c r="Q44" s="2">
        <v>21.271999999999998</v>
      </c>
    </row>
    <row r="45" spans="16:17" x14ac:dyDescent="0.2">
      <c r="P45" s="2" t="s">
        <v>4</v>
      </c>
      <c r="Q45" s="6">
        <v>10.728</v>
      </c>
    </row>
    <row r="48" spans="16:17" x14ac:dyDescent="0.2">
      <c r="P48" s="2" t="s">
        <v>7</v>
      </c>
      <c r="Q48" s="2" t="s">
        <v>8</v>
      </c>
    </row>
    <row r="49" spans="2:17" x14ac:dyDescent="0.2">
      <c r="P49" s="2" t="s">
        <v>5</v>
      </c>
      <c r="Q49" s="6">
        <v>44.16</v>
      </c>
    </row>
    <row r="50" spans="2:17" x14ac:dyDescent="0.2">
      <c r="P50" s="2" t="s">
        <v>3</v>
      </c>
      <c r="Q50" s="2">
        <v>44.36</v>
      </c>
    </row>
    <row r="51" spans="2:17" x14ac:dyDescent="0.2">
      <c r="P51" s="2" t="s">
        <v>4</v>
      </c>
      <c r="Q51" s="6">
        <v>28.52</v>
      </c>
    </row>
    <row r="53" spans="2:17" x14ac:dyDescent="0.2">
      <c r="P53" s="2" t="s">
        <v>7</v>
      </c>
      <c r="Q53" s="2" t="s">
        <v>1</v>
      </c>
    </row>
    <row r="54" spans="2:17" x14ac:dyDescent="0.2">
      <c r="P54" s="2" t="s">
        <v>5</v>
      </c>
      <c r="Q54" s="6">
        <v>11.925000000000001</v>
      </c>
    </row>
    <row r="55" spans="2:17" x14ac:dyDescent="0.2">
      <c r="P55" s="2" t="s">
        <v>3</v>
      </c>
      <c r="Q55" s="2">
        <v>15.076700000000001</v>
      </c>
    </row>
    <row r="56" spans="2:17" x14ac:dyDescent="0.2">
      <c r="D56" s="7" t="s">
        <v>1</v>
      </c>
      <c r="E56" s="7"/>
      <c r="F56" s="7"/>
      <c r="P56" s="2" t="s">
        <v>4</v>
      </c>
      <c r="Q56" s="6">
        <v>25.9314</v>
      </c>
    </row>
    <row r="57" spans="2:17" x14ac:dyDescent="0.2">
      <c r="B57" t="s">
        <v>3</v>
      </c>
      <c r="C57" s="1" t="s">
        <v>0</v>
      </c>
      <c r="D57" s="4" t="s">
        <v>3</v>
      </c>
      <c r="E57" s="5" t="s">
        <v>4</v>
      </c>
      <c r="F57" s="5" t="s">
        <v>5</v>
      </c>
    </row>
    <row r="58" spans="2:17" x14ac:dyDescent="0.2">
      <c r="B58" t="s">
        <v>4</v>
      </c>
      <c r="C58" s="2">
        <v>4</v>
      </c>
      <c r="D58" s="2">
        <v>6.7081999999999997</v>
      </c>
      <c r="E58" s="6">
        <v>10.364000000000001</v>
      </c>
      <c r="F58" s="6">
        <v>5.1779999999999999</v>
      </c>
      <c r="P58" s="2" t="s">
        <v>7</v>
      </c>
      <c r="Q58" s="2" t="s">
        <v>1</v>
      </c>
    </row>
    <row r="59" spans="2:17" x14ac:dyDescent="0.2">
      <c r="B59" t="s">
        <v>5</v>
      </c>
      <c r="C59" s="2">
        <v>8</v>
      </c>
      <c r="D59" s="2">
        <v>15.076700000000001</v>
      </c>
      <c r="E59" s="6">
        <v>25.9314</v>
      </c>
      <c r="F59" s="6">
        <v>11.925000000000001</v>
      </c>
      <c r="P59" s="2" t="s">
        <v>5</v>
      </c>
      <c r="Q59" s="6">
        <v>11.925000000000001</v>
      </c>
    </row>
    <row r="60" spans="2:17" x14ac:dyDescent="0.2">
      <c r="C60" s="2">
        <v>16</v>
      </c>
      <c r="D60" s="2">
        <v>38.659599999999998</v>
      </c>
      <c r="E60" s="6">
        <v>58.363999999999997</v>
      </c>
      <c r="F60" s="6">
        <v>25.800999999999998</v>
      </c>
      <c r="P60" s="2" t="s">
        <v>3</v>
      </c>
      <c r="Q60" s="2">
        <v>15.076700000000001</v>
      </c>
    </row>
    <row r="61" spans="2:17" x14ac:dyDescent="0.2">
      <c r="C61" s="2">
        <v>32</v>
      </c>
      <c r="D61" s="2">
        <v>84.212800000000001</v>
      </c>
      <c r="E61" s="6">
        <v>130.82579999999999</v>
      </c>
      <c r="F61" s="6">
        <v>58.844999999999999</v>
      </c>
      <c r="P61" s="2" t="s">
        <v>4</v>
      </c>
      <c r="Q61" s="6">
        <v>25.9314</v>
      </c>
    </row>
    <row r="62" spans="2:17" x14ac:dyDescent="0.2">
      <c r="C62" s="2">
        <v>64</v>
      </c>
      <c r="D62" s="2">
        <v>192.84780000000001</v>
      </c>
      <c r="E62" s="6">
        <v>301.65210000000002</v>
      </c>
      <c r="F62" s="6">
        <v>130.26900000000001</v>
      </c>
    </row>
    <row r="63" spans="2:17" x14ac:dyDescent="0.2">
      <c r="C63" s="2">
        <v>128</v>
      </c>
      <c r="D63" s="2">
        <v>449.40620000000001</v>
      </c>
      <c r="E63" s="6">
        <v>743.09</v>
      </c>
      <c r="F63" s="6">
        <v>294.553</v>
      </c>
    </row>
    <row r="64" spans="2:17" x14ac:dyDescent="0.2">
      <c r="C64" s="2">
        <v>256</v>
      </c>
      <c r="D64" s="2">
        <v>1078.5572999999999</v>
      </c>
      <c r="E64" s="6">
        <v>1846.0271</v>
      </c>
      <c r="F64" s="6">
        <v>725.13300000000004</v>
      </c>
    </row>
    <row r="65" spans="3:17" x14ac:dyDescent="0.2">
      <c r="C65" s="2">
        <v>512</v>
      </c>
      <c r="D65" s="2">
        <v>2639.0396000000001</v>
      </c>
      <c r="E65" s="6">
        <v>4668.2208000000001</v>
      </c>
      <c r="F65" s="6">
        <v>1931.7090000000001</v>
      </c>
      <c r="P65" s="2" t="s">
        <v>7</v>
      </c>
      <c r="Q65" s="2" t="s">
        <v>1</v>
      </c>
    </row>
    <row r="66" spans="3:17" x14ac:dyDescent="0.2">
      <c r="C66" s="8">
        <v>1024</v>
      </c>
      <c r="D66" s="8">
        <v>6713.2664000000004</v>
      </c>
      <c r="E66" s="9">
        <v>12181.7364</v>
      </c>
      <c r="F66" s="9">
        <v>5376.48</v>
      </c>
      <c r="P66" s="2" t="s">
        <v>5</v>
      </c>
      <c r="Q66" s="6">
        <v>130.26900000000001</v>
      </c>
    </row>
    <row r="67" spans="3:17" x14ac:dyDescent="0.2">
      <c r="P67" s="2" t="s">
        <v>3</v>
      </c>
      <c r="Q67" s="2">
        <v>192.84780000000001</v>
      </c>
    </row>
    <row r="68" spans="3:17" x14ac:dyDescent="0.2">
      <c r="P68" s="2" t="s">
        <v>4</v>
      </c>
      <c r="Q68" s="6">
        <v>301.65210000000002</v>
      </c>
    </row>
    <row r="70" spans="3:17" x14ac:dyDescent="0.2">
      <c r="P70" s="2" t="s">
        <v>7</v>
      </c>
      <c r="Q70" s="2" t="s">
        <v>8</v>
      </c>
    </row>
    <row r="71" spans="3:17" x14ac:dyDescent="0.2">
      <c r="P71" s="2" t="s">
        <v>5</v>
      </c>
      <c r="Q71" s="6">
        <v>56.36</v>
      </c>
    </row>
    <row r="72" spans="3:17" x14ac:dyDescent="0.2">
      <c r="P72" s="2" t="s">
        <v>3</v>
      </c>
      <c r="Q72" s="2">
        <v>56.344000000000001</v>
      </c>
    </row>
    <row r="73" spans="3:17" x14ac:dyDescent="0.2">
      <c r="P73" s="2" t="s">
        <v>4</v>
      </c>
      <c r="Q73" s="6">
        <v>36.520000000000003</v>
      </c>
    </row>
    <row r="77" spans="3:17" x14ac:dyDescent="0.2">
      <c r="C77" s="3"/>
      <c r="P77" s="2" t="s">
        <v>7</v>
      </c>
      <c r="Q77" s="2" t="s">
        <v>8</v>
      </c>
    </row>
    <row r="78" spans="3:17" x14ac:dyDescent="0.2">
      <c r="D78" s="7" t="s">
        <v>6</v>
      </c>
      <c r="E78" s="7"/>
      <c r="F78" s="7"/>
      <c r="P78" s="2" t="s">
        <v>5</v>
      </c>
      <c r="Q78" s="6">
        <v>40.631999999999998</v>
      </c>
    </row>
    <row r="79" spans="3:17" x14ac:dyDescent="0.2">
      <c r="C79" s="1" t="s">
        <v>0</v>
      </c>
      <c r="D79" s="4" t="s">
        <v>3</v>
      </c>
      <c r="E79" s="5" t="s">
        <v>4</v>
      </c>
      <c r="F79" s="5" t="s">
        <v>5</v>
      </c>
      <c r="P79" s="2" t="s">
        <v>3</v>
      </c>
      <c r="Q79" s="2">
        <v>40.503999999999998</v>
      </c>
    </row>
    <row r="80" spans="3:17" x14ac:dyDescent="0.2">
      <c r="C80" s="2">
        <v>4</v>
      </c>
      <c r="D80" s="2">
        <v>21.271999999999998</v>
      </c>
      <c r="E80" s="6">
        <v>10.728</v>
      </c>
      <c r="F80" s="6">
        <v>21.015999999999998</v>
      </c>
      <c r="P80" s="2" t="s">
        <v>4</v>
      </c>
      <c r="Q80" s="6">
        <v>20.295999999999999</v>
      </c>
    </row>
    <row r="81" spans="3:17" x14ac:dyDescent="0.2">
      <c r="C81" s="2">
        <v>8</v>
      </c>
      <c r="D81" s="2">
        <v>40.503999999999998</v>
      </c>
      <c r="E81" s="6">
        <v>20.295999999999999</v>
      </c>
      <c r="F81" s="6">
        <v>40.631999999999998</v>
      </c>
    </row>
    <row r="82" spans="3:17" x14ac:dyDescent="0.2">
      <c r="C82" s="2">
        <v>16</v>
      </c>
      <c r="D82" s="2">
        <v>41.024000000000001</v>
      </c>
      <c r="E82" s="6">
        <v>20.52</v>
      </c>
      <c r="F82" s="6">
        <v>41.024000000000001</v>
      </c>
      <c r="G82" s="6">
        <v>41.024000000000001</v>
      </c>
      <c r="P82" s="2" t="s">
        <v>7</v>
      </c>
      <c r="Q82" s="2" t="s">
        <v>1</v>
      </c>
    </row>
    <row r="83" spans="3:17" x14ac:dyDescent="0.2">
      <c r="C83" s="2">
        <v>32</v>
      </c>
      <c r="D83" s="2">
        <v>44.36</v>
      </c>
      <c r="E83" s="6">
        <v>28.52</v>
      </c>
      <c r="F83" s="6">
        <v>44.16</v>
      </c>
      <c r="P83" s="2" t="s">
        <v>5</v>
      </c>
      <c r="Q83" s="6">
        <v>294.553</v>
      </c>
    </row>
    <row r="84" spans="3:17" x14ac:dyDescent="0.2">
      <c r="C84" s="2">
        <v>64</v>
      </c>
      <c r="D84" s="2">
        <v>56.344000000000001</v>
      </c>
      <c r="E84" s="6">
        <v>36.520000000000003</v>
      </c>
      <c r="F84" s="6">
        <v>56.36</v>
      </c>
      <c r="P84" s="2" t="s">
        <v>3</v>
      </c>
      <c r="Q84" s="2">
        <v>449.40620000000001</v>
      </c>
    </row>
    <row r="85" spans="3:17" x14ac:dyDescent="0.2">
      <c r="C85" s="2">
        <v>128</v>
      </c>
      <c r="D85" s="2">
        <v>73.024000000000001</v>
      </c>
      <c r="E85" s="6">
        <v>52.52</v>
      </c>
      <c r="F85" s="6">
        <v>73.007999999999996</v>
      </c>
      <c r="P85" s="2" t="s">
        <v>4</v>
      </c>
      <c r="Q85" s="6">
        <v>743.09</v>
      </c>
    </row>
    <row r="86" spans="3:17" x14ac:dyDescent="0.2">
      <c r="C86" s="2">
        <v>256</v>
      </c>
      <c r="D86" s="2">
        <v>105.024</v>
      </c>
      <c r="E86" s="6">
        <v>84.52</v>
      </c>
      <c r="F86" s="6">
        <v>105.024</v>
      </c>
    </row>
    <row r="87" spans="3:17" x14ac:dyDescent="0.2">
      <c r="C87" s="2">
        <v>512</v>
      </c>
      <c r="D87" s="2">
        <v>172.208</v>
      </c>
      <c r="E87" s="6">
        <v>156.52000000000001</v>
      </c>
      <c r="F87" s="6">
        <v>172.22399999999999</v>
      </c>
      <c r="P87" s="2" t="s">
        <v>7</v>
      </c>
      <c r="Q87" s="2" t="s">
        <v>9</v>
      </c>
    </row>
    <row r="88" spans="3:17" x14ac:dyDescent="0.2">
      <c r="C88" s="8">
        <v>1024</v>
      </c>
      <c r="D88" s="8">
        <v>312.32</v>
      </c>
      <c r="E88" s="9">
        <v>292.52</v>
      </c>
      <c r="F88" s="9">
        <v>312.38400000000001</v>
      </c>
      <c r="P88" s="2" t="s">
        <v>5</v>
      </c>
      <c r="Q88" s="6">
        <v>73.007999999999996</v>
      </c>
    </row>
    <row r="89" spans="3:17" x14ac:dyDescent="0.2">
      <c r="P89" s="2" t="s">
        <v>3</v>
      </c>
      <c r="Q89" s="2">
        <v>73.024000000000001</v>
      </c>
    </row>
    <row r="90" spans="3:17" x14ac:dyDescent="0.2">
      <c r="P90" s="2" t="s">
        <v>4</v>
      </c>
      <c r="Q90" s="6">
        <v>52.52</v>
      </c>
    </row>
    <row r="92" spans="3:17" x14ac:dyDescent="0.2">
      <c r="P92" s="2" t="s">
        <v>7</v>
      </c>
      <c r="Q92" s="2" t="s">
        <v>1</v>
      </c>
    </row>
    <row r="93" spans="3:17" x14ac:dyDescent="0.2">
      <c r="P93" s="2" t="s">
        <v>5</v>
      </c>
      <c r="Q93" s="6">
        <v>725.13300000000004</v>
      </c>
    </row>
    <row r="94" spans="3:17" x14ac:dyDescent="0.2">
      <c r="P94" s="2" t="s">
        <v>3</v>
      </c>
      <c r="Q94" s="2">
        <v>1078.5572999999999</v>
      </c>
    </row>
    <row r="95" spans="3:17" x14ac:dyDescent="0.2">
      <c r="P95" s="2" t="s">
        <v>4</v>
      </c>
      <c r="Q95" s="6">
        <v>1846.0271</v>
      </c>
    </row>
    <row r="98" spans="16:17" x14ac:dyDescent="0.2">
      <c r="P98" s="2" t="s">
        <v>7</v>
      </c>
      <c r="Q98" s="2" t="s">
        <v>9</v>
      </c>
    </row>
    <row r="99" spans="16:17" x14ac:dyDescent="0.2">
      <c r="P99" s="2" t="s">
        <v>5</v>
      </c>
      <c r="Q99" s="6">
        <v>105.024</v>
      </c>
    </row>
    <row r="100" spans="16:17" x14ac:dyDescent="0.2">
      <c r="P100" s="2" t="s">
        <v>3</v>
      </c>
      <c r="Q100" s="2">
        <v>105.024</v>
      </c>
    </row>
    <row r="101" spans="16:17" x14ac:dyDescent="0.2">
      <c r="P101" s="2" t="s">
        <v>4</v>
      </c>
      <c r="Q101" s="6">
        <v>84.52</v>
      </c>
    </row>
    <row r="103" spans="16:17" x14ac:dyDescent="0.2">
      <c r="P103" s="2" t="s">
        <v>7</v>
      </c>
      <c r="Q103" s="2" t="s">
        <v>1</v>
      </c>
    </row>
    <row r="104" spans="16:17" x14ac:dyDescent="0.2">
      <c r="P104" s="2" t="s">
        <v>5</v>
      </c>
      <c r="Q104" s="6">
        <v>1931.7090000000001</v>
      </c>
    </row>
    <row r="105" spans="16:17" x14ac:dyDescent="0.2">
      <c r="P105" s="2" t="s">
        <v>3</v>
      </c>
      <c r="Q105" s="2">
        <v>2639.0396000000001</v>
      </c>
    </row>
    <row r="106" spans="16:17" x14ac:dyDescent="0.2">
      <c r="P106" s="2" t="s">
        <v>4</v>
      </c>
      <c r="Q106" s="6">
        <v>4668.2208000000001</v>
      </c>
    </row>
    <row r="108" spans="16:17" x14ac:dyDescent="0.2">
      <c r="P108" s="2" t="s">
        <v>7</v>
      </c>
      <c r="Q108" s="2" t="s">
        <v>9</v>
      </c>
    </row>
    <row r="109" spans="16:17" x14ac:dyDescent="0.2">
      <c r="P109" s="2" t="s">
        <v>5</v>
      </c>
      <c r="Q109" s="6">
        <v>172.22399999999999</v>
      </c>
    </row>
    <row r="110" spans="16:17" x14ac:dyDescent="0.2">
      <c r="P110" s="2" t="s">
        <v>3</v>
      </c>
      <c r="Q110" s="2">
        <v>172.208</v>
      </c>
    </row>
    <row r="111" spans="16:17" x14ac:dyDescent="0.2">
      <c r="P111" s="2" t="s">
        <v>4</v>
      </c>
      <c r="Q111" s="6">
        <v>156.52000000000001</v>
      </c>
    </row>
  </sheetData>
  <mergeCells count="2">
    <mergeCell ref="D56:F56"/>
    <mergeCell ref="D78:F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Aahana Bernard</dc:creator>
  <cp:lastModifiedBy>Aahana Bernard</cp:lastModifiedBy>
  <dcterms:created xsi:type="dcterms:W3CDTF">2018-09-22T22:33:21Z</dcterms:created>
  <dcterms:modified xsi:type="dcterms:W3CDTF">2018-09-30T22:21:58Z</dcterms:modified>
</cp:coreProperties>
</file>