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Develop\Projects\fantasyleague\src\lagartija\schedules\"/>
    </mc:Choice>
  </mc:AlternateContent>
  <bookViews>
    <workbookView xWindow="0" yWindow="0" windowWidth="20490" windowHeight="7755" tabRatio="599" activeTab="1"/>
  </bookViews>
  <sheets>
    <sheet name="General Schedule" sheetId="1" r:id="rId1"/>
    <sheet name="Backend Schedule" sheetId="2" r:id="rId2"/>
    <sheet name="Frontend Schedul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5" i="2" l="1"/>
  <c r="D155" i="2"/>
  <c r="C157" i="2" l="1"/>
  <c r="D56" i="1"/>
  <c r="D57" i="1" s="1"/>
  <c r="E56" i="1"/>
  <c r="E57" i="1" s="1"/>
</calcChain>
</file>

<file path=xl/sharedStrings.xml><?xml version="1.0" encoding="utf-8"?>
<sst xmlns="http://schemas.openxmlformats.org/spreadsheetml/2006/main" count="458" uniqueCount="151">
  <si>
    <t>Página</t>
  </si>
  <si>
    <t>Componentes</t>
  </si>
  <si>
    <t>Lobby</t>
  </si>
  <si>
    <t>Contest Promotions</t>
  </si>
  <si>
    <t xml:space="preserve">Active Contests </t>
  </si>
  <si>
    <t>Notifications</t>
  </si>
  <si>
    <t>Next Context Timer</t>
  </si>
  <si>
    <t>Contest Filters</t>
  </si>
  <si>
    <t>getContests</t>
  </si>
  <si>
    <t>getNotifications</t>
  </si>
  <si>
    <t>FrontEnd</t>
  </si>
  <si>
    <t>BackEnd</t>
  </si>
  <si>
    <t>getPromotions</t>
  </si>
  <si>
    <t>getNextContestTime(IEnumerable&lt;Contest&gt;)</t>
  </si>
  <si>
    <t>getContests(Acoording to filters)</t>
  </si>
  <si>
    <t>putLineup(Lineup)</t>
  </si>
  <si>
    <t>Requirements</t>
  </si>
  <si>
    <t>Requires to study a bit of REST and to test the saving modality on the db</t>
  </si>
  <si>
    <t>Promotions List</t>
  </si>
  <si>
    <t>Notification List</t>
  </si>
  <si>
    <t>Basic Site Information</t>
  </si>
  <si>
    <t>Home</t>
  </si>
  <si>
    <t>Backend Already Done for the Lobby Page</t>
  </si>
  <si>
    <t>Already Done</t>
  </si>
  <si>
    <t>TBD</t>
  </si>
  <si>
    <t>TDB</t>
  </si>
  <si>
    <t>Registration Form</t>
  </si>
  <si>
    <t>putUser(userInfo)</t>
  </si>
  <si>
    <t>Login form</t>
  </si>
  <si>
    <t>My Account</t>
  </si>
  <si>
    <t>User Info</t>
  </si>
  <si>
    <t>Points</t>
  </si>
  <si>
    <t>Money</t>
  </si>
  <si>
    <t>getUserInfo(username)</t>
  </si>
  <si>
    <t>TBD*</t>
  </si>
  <si>
    <t>* when desing is finished</t>
  </si>
  <si>
    <t>Stats</t>
  </si>
  <si>
    <t>Earned Cash</t>
  </si>
  <si>
    <t>Graphics</t>
  </si>
  <si>
    <t>Worst Rivals (off Friends List)</t>
  </si>
  <si>
    <t>More To Be Determined</t>
  </si>
  <si>
    <t>Best Rivals (off Friends List)</t>
  </si>
  <si>
    <t>TDB*</t>
  </si>
  <si>
    <t>getUserEarnedCash(actualUser)</t>
  </si>
  <si>
    <t>Friends</t>
  </si>
  <si>
    <t>Friends List</t>
  </si>
  <si>
    <t>getUserFrieds(actualUser)</t>
  </si>
  <si>
    <t>Add Funds</t>
  </si>
  <si>
    <t xml:space="preserve">History </t>
  </si>
  <si>
    <t>Payment Platform Fields*</t>
  </si>
  <si>
    <t xml:space="preserve">List of Lineups </t>
  </si>
  <si>
    <t>Contest Info</t>
  </si>
  <si>
    <t>Winnings (Total)</t>
  </si>
  <si>
    <t>Record (W/L)</t>
  </si>
  <si>
    <t>getTotalWinnings(actualUser)</t>
  </si>
  <si>
    <t>getWinLoseRecord(actualUser)</t>
  </si>
  <si>
    <t>getLineups(actualUser)</t>
  </si>
  <si>
    <t>Help Topics</t>
  </si>
  <si>
    <t>Help</t>
  </si>
  <si>
    <t>Lineup</t>
  </si>
  <si>
    <t>Partake Contest</t>
  </si>
  <si>
    <t>getContest(Id)</t>
  </si>
  <si>
    <t>getGamesFromContest(contestID)</t>
  </si>
  <si>
    <t>Games</t>
  </si>
  <si>
    <t>Teams of The Games</t>
  </si>
  <si>
    <t>Players of The Teams</t>
  </si>
  <si>
    <t>getTeamsFromGames(IEnumerable&lt;Game&gt;)</t>
  </si>
  <si>
    <t>getTeamsFromGame(GameID)</t>
  </si>
  <si>
    <t>getPlayersFromTeam(TeamID)</t>
  </si>
  <si>
    <t>getPlayersFromTeams(IEnumerable&lt;Teams&gt;)</t>
  </si>
  <si>
    <t>Already done</t>
  </si>
  <si>
    <t>Uses getTeamsFromGame</t>
  </si>
  <si>
    <t>Funcion Especifica de Consulta</t>
  </si>
  <si>
    <t>We need to discuss help topics and how to show them - * when desing is finished</t>
  </si>
  <si>
    <t>Uses getPlayersFromTeam</t>
  </si>
  <si>
    <t>View Contest</t>
  </si>
  <si>
    <t>Live Contest</t>
  </si>
  <si>
    <t>My Upcoming Contest</t>
  </si>
  <si>
    <t xml:space="preserve">Lineup </t>
  </si>
  <si>
    <t>Competitors Lineup</t>
  </si>
  <si>
    <t>Points/Goals</t>
  </si>
  <si>
    <t>List of Contest ordered by lineup</t>
  </si>
  <si>
    <t>getLineups(IdContest)</t>
  </si>
  <si>
    <t>getGoals(ContestID)</t>
  </si>
  <si>
    <t>getObtainedPoints(ContestID)</t>
  </si>
  <si>
    <t>getContests(Date)</t>
  </si>
  <si>
    <t>News (Related)</t>
  </si>
  <si>
    <t>Prize Structure(Depend ^, ^^)</t>
  </si>
  <si>
    <t>Player Info</t>
  </si>
  <si>
    <t>Game Stats (TBD)</t>
  </si>
  <si>
    <t>Player Stats (TBD)</t>
  </si>
  <si>
    <t>Recent Performance (TBD)</t>
  </si>
  <si>
    <t>Create Contest</t>
  </si>
  <si>
    <t>Player</t>
  </si>
  <si>
    <t>Game</t>
  </si>
  <si>
    <t>Contest Gral Info</t>
  </si>
  <si>
    <t xml:space="preserve">funtions That depend on the Contest Type and Entry Fee TBD
</t>
  </si>
  <si>
    <t>Team</t>
  </si>
  <si>
    <t>Upcoming Games</t>
  </si>
  <si>
    <t>List of Players</t>
  </si>
  <si>
    <t>Time (Days)</t>
  </si>
  <si>
    <t>getPlayer(ID)</t>
  </si>
  <si>
    <t>getTeam(ID)</t>
  </si>
  <si>
    <t>getNews(Player)</t>
  </si>
  <si>
    <t>getNews(Team)</t>
  </si>
  <si>
    <t>getGamesfromTeam(IdTeam)</t>
  </si>
  <si>
    <t>Game Info</t>
  </si>
  <si>
    <t>Team Info</t>
  </si>
  <si>
    <t>getGame(IDGame)</t>
  </si>
  <si>
    <t>getPlayers(lineupID)</t>
  </si>
  <si>
    <t>* when desing is finished -- Already done in Lobby</t>
  </si>
  <si>
    <t>Defined in Partake Contests</t>
  </si>
  <si>
    <t>Days</t>
  </si>
  <si>
    <t>Weeks</t>
  </si>
  <si>
    <t>Weeks in Case of Implementation Errors</t>
  </si>
  <si>
    <t>Menus</t>
  </si>
  <si>
    <t>Function</t>
  </si>
  <si>
    <t xml:space="preserve">Domain </t>
  </si>
  <si>
    <t>DataAccess</t>
  </si>
  <si>
    <t>Service</t>
  </si>
  <si>
    <t>API Layer Implementation</t>
  </si>
  <si>
    <t>Dto</t>
  </si>
  <si>
    <t>Implentation</t>
  </si>
  <si>
    <t>Testing</t>
  </si>
  <si>
    <t>Time(Days)</t>
  </si>
  <si>
    <t>Date</t>
  </si>
  <si>
    <t>Start</t>
  </si>
  <si>
    <t>End</t>
  </si>
  <si>
    <t>getUsersBestRivals(actualUser, IEnumerable&lt;User&gt;, amount)</t>
  </si>
  <si>
    <t>getUsersWorstRivals(actualUser, IEnumerable&lt;User&gt;, amount)</t>
  </si>
  <si>
    <t xml:space="preserve">* when desing is finished - fe time extended to study REST </t>
  </si>
  <si>
    <t>* when desing is finished - fe time subject to definition of prizing</t>
  </si>
  <si>
    <t xml:space="preserve">Completed </t>
  </si>
  <si>
    <t>(%)</t>
  </si>
  <si>
    <t xml:space="preserve">Subject to Prizing Definitions </t>
  </si>
  <si>
    <t>getInformations</t>
  </si>
  <si>
    <t>getInformations(Start Date, End Date)</t>
  </si>
  <si>
    <t>getActiveNotifications</t>
  </si>
  <si>
    <t>getUserActiveNotifications(user)</t>
  </si>
  <si>
    <t>Informations</t>
  </si>
  <si>
    <t>getInformations/getInformations(StartDate,EndDate)</t>
  </si>
  <si>
    <t>getActiveContests</t>
  </si>
  <si>
    <t xml:space="preserve">We need to Add filter by Prizing Rule, </t>
  </si>
  <si>
    <t xml:space="preserve">but we don't have defined the prizings yet </t>
  </si>
  <si>
    <t>Status</t>
  </si>
  <si>
    <t>getActiveLineups(actualUser)</t>
  </si>
  <si>
    <t>Task No.</t>
  </si>
  <si>
    <t>This depends upon the definition of Prizing Sructures</t>
  </si>
  <si>
    <t>getTeam(Id)</t>
  </si>
  <si>
    <t>getNews(Dates)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</si>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</sst>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3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Alignment="1">
      <alignment horizontal="left" vertical="top"/>
    </xf>
    <xf numFmtId="0" fontId="0" fillId="0" borderId="0" xfId="0" applyFill="1" applyBorder="1"/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0" fillId="0" borderId="3" xfId="0" applyFill="1" applyBorder="1" applyAlignment="1"/>
    <xf numFmtId="0" fontId="0" fillId="0" borderId="3" xfId="0" applyBorder="1" applyAlignmen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3" xfId="0" applyNumberFormat="1" applyBorder="1" applyAlignment="1">
      <alignment horizontal="right" vertic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" fontId="0" fillId="0" borderId="3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0" borderId="1" xfId="0" applyNumberForma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4" fontId="0" fillId="0" borderId="3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0" xfId="0" applyBorder="1" applyAlignment="1"/>
    <xf numFmtId="0" fontId="0" fillId="0" borderId="1" xfId="0" applyBorder="1" applyAlignment="1"/>
    <xf numFmtId="14" fontId="0" fillId="0" borderId="1" xfId="0" applyNumberFormat="1" applyBorder="1" applyAlignment="1">
      <alignment horizontal="right" vertical="center"/>
    </xf>
    <xf numFmtId="14" fontId="0" fillId="0" borderId="3" xfId="0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14" fontId="0" fillId="0" borderId="3" xfId="0" applyNumberFormat="1" applyFont="1" applyBorder="1" applyAlignment="1">
      <alignment horizontal="right" vertical="center"/>
    </xf>
    <xf numFmtId="14" fontId="0" fillId="0" borderId="3" xfId="0" applyNumberFormat="1" applyFont="1" applyBorder="1" applyAlignment="1">
      <alignment vertical="center"/>
    </xf>
    <xf numFmtId="0" fontId="0" fillId="0" borderId="3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0" fontId="3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14" fontId="0" fillId="0" borderId="3" xfId="0" applyNumberFormat="1" applyFill="1" applyBorder="1" applyAlignment="1">
      <alignment vertical="center"/>
    </xf>
    <xf numFmtId="0" fontId="0" fillId="0" borderId="4" xfId="0" applyFill="1" applyBorder="1"/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3" xfId="0" applyNumberFormat="1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B1" zoomScale="80" zoomScaleNormal="80" workbookViewId="0">
      <selection activeCell="E5" sqref="E5"/>
    </sheetView>
  </sheetViews>
  <sheetFormatPr baseColWidth="10" defaultRowHeight="15" x14ac:dyDescent="0.25"/>
  <cols>
    <col min="1" max="1" width="22.7109375" style="13" customWidth="1"/>
    <col min="2" max="2" width="48.85546875" customWidth="1"/>
    <col min="3" max="3" width="61.85546875" customWidth="1"/>
    <col min="4" max="4" width="13.5703125" style="33" customWidth="1"/>
    <col min="5" max="5" width="11.7109375" style="33" customWidth="1"/>
    <col min="6" max="6" width="84.140625" customWidth="1"/>
  </cols>
  <sheetData>
    <row r="1" spans="1:6" s="1" customFormat="1" x14ac:dyDescent="0.25">
      <c r="A1" s="140" t="s">
        <v>0</v>
      </c>
      <c r="B1" s="140" t="s">
        <v>1</v>
      </c>
      <c r="C1" s="140" t="s">
        <v>72</v>
      </c>
      <c r="D1" s="140" t="s">
        <v>100</v>
      </c>
      <c r="E1" s="140"/>
      <c r="F1" s="143" t="s">
        <v>16</v>
      </c>
    </row>
    <row r="2" spans="1:6" s="1" customFormat="1" ht="15.75" thickBot="1" x14ac:dyDescent="0.3">
      <c r="A2" s="141"/>
      <c r="B2" s="141"/>
      <c r="C2" s="141"/>
      <c r="D2" s="29" t="s">
        <v>10</v>
      </c>
      <c r="E2" s="29" t="s">
        <v>11</v>
      </c>
      <c r="F2" s="144"/>
    </row>
    <row r="3" spans="1:6" ht="15.75" x14ac:dyDescent="0.25">
      <c r="A3" s="138" t="s">
        <v>2</v>
      </c>
      <c r="B3" s="4" t="s">
        <v>3</v>
      </c>
      <c r="C3" s="5" t="s">
        <v>8</v>
      </c>
      <c r="D3" s="30">
        <v>10</v>
      </c>
      <c r="E3" s="30">
        <v>0</v>
      </c>
      <c r="F3" s="5" t="s">
        <v>23</v>
      </c>
    </row>
    <row r="4" spans="1:6" ht="15.75" x14ac:dyDescent="0.25">
      <c r="A4" s="139"/>
      <c r="B4" s="6" t="s">
        <v>4</v>
      </c>
      <c r="C4" s="7" t="s">
        <v>12</v>
      </c>
      <c r="D4" s="31">
        <v>10</v>
      </c>
      <c r="E4" s="31">
        <v>2</v>
      </c>
      <c r="F4" s="7"/>
    </row>
    <row r="5" spans="1:6" ht="15.75" x14ac:dyDescent="0.25">
      <c r="A5" s="139"/>
      <c r="B5" s="6" t="s">
        <v>139</v>
      </c>
      <c r="C5" s="7" t="s">
        <v>140</v>
      </c>
      <c r="D5" s="31" t="s">
        <v>34</v>
      </c>
      <c r="E5" s="31">
        <v>1</v>
      </c>
      <c r="F5" s="7"/>
    </row>
    <row r="6" spans="1:6" ht="15.75" x14ac:dyDescent="0.25">
      <c r="A6" s="139"/>
      <c r="B6" s="6" t="s">
        <v>6</v>
      </c>
      <c r="C6" s="7" t="s">
        <v>13</v>
      </c>
      <c r="D6" s="31">
        <v>2</v>
      </c>
      <c r="E6" s="31">
        <v>2</v>
      </c>
      <c r="F6" s="7"/>
    </row>
    <row r="7" spans="1:6" ht="15.75" x14ac:dyDescent="0.25">
      <c r="A7" s="139"/>
      <c r="B7" s="6" t="s">
        <v>7</v>
      </c>
      <c r="C7" s="7" t="s">
        <v>14</v>
      </c>
      <c r="D7" s="31">
        <v>3</v>
      </c>
      <c r="E7" s="31">
        <v>1</v>
      </c>
      <c r="F7" s="7"/>
    </row>
    <row r="8" spans="1:6" ht="16.5" thickBot="1" x14ac:dyDescent="0.3">
      <c r="A8" s="139"/>
      <c r="B8" s="8" t="s">
        <v>115</v>
      </c>
      <c r="C8" s="9"/>
      <c r="D8" s="32">
        <v>2</v>
      </c>
      <c r="E8" s="32">
        <v>0</v>
      </c>
      <c r="F8" s="9"/>
    </row>
    <row r="9" spans="1:6" ht="15.75" x14ac:dyDescent="0.25">
      <c r="A9" s="138" t="s">
        <v>21</v>
      </c>
      <c r="B9" s="10" t="s">
        <v>18</v>
      </c>
      <c r="C9" s="11" t="s">
        <v>12</v>
      </c>
      <c r="D9" s="132" t="s">
        <v>34</v>
      </c>
      <c r="E9" s="33">
        <v>0</v>
      </c>
      <c r="F9" t="s">
        <v>22</v>
      </c>
    </row>
    <row r="10" spans="1:6" ht="15.75" x14ac:dyDescent="0.25">
      <c r="A10" s="139"/>
      <c r="B10" s="10" t="s">
        <v>19</v>
      </c>
      <c r="C10" t="s">
        <v>9</v>
      </c>
      <c r="D10" s="137"/>
      <c r="E10" s="33">
        <v>1</v>
      </c>
    </row>
    <row r="11" spans="1:6" ht="16.5" thickBot="1" x14ac:dyDescent="0.3">
      <c r="A11" s="142"/>
      <c r="B11" s="12" t="s">
        <v>20</v>
      </c>
      <c r="C11" s="9" t="s">
        <v>24</v>
      </c>
      <c r="D11" s="133"/>
      <c r="E11" s="32" t="s">
        <v>24</v>
      </c>
      <c r="F11" s="9" t="s">
        <v>35</v>
      </c>
    </row>
    <row r="12" spans="1:6" ht="15.75" thickBot="1" x14ac:dyDescent="0.3">
      <c r="A12" s="14" t="s">
        <v>26</v>
      </c>
      <c r="B12" s="15"/>
      <c r="C12" s="16" t="s">
        <v>27</v>
      </c>
      <c r="D12" s="34" t="s">
        <v>34</v>
      </c>
      <c r="E12" s="34">
        <v>7</v>
      </c>
      <c r="F12" s="9" t="s">
        <v>130</v>
      </c>
    </row>
    <row r="13" spans="1:6" ht="15.75" thickBot="1" x14ac:dyDescent="0.3">
      <c r="A13" s="14" t="s">
        <v>28</v>
      </c>
      <c r="B13" s="15"/>
      <c r="C13" s="15"/>
      <c r="D13" s="34" t="s">
        <v>34</v>
      </c>
      <c r="E13" s="34">
        <v>3</v>
      </c>
      <c r="F13" s="9" t="s">
        <v>35</v>
      </c>
    </row>
    <row r="14" spans="1:6" ht="15.75" x14ac:dyDescent="0.25">
      <c r="A14" s="138" t="s">
        <v>29</v>
      </c>
      <c r="B14" s="17" t="s">
        <v>30</v>
      </c>
      <c r="C14" s="152" t="s">
        <v>33</v>
      </c>
      <c r="D14" s="131" t="s">
        <v>42</v>
      </c>
      <c r="E14" s="131">
        <v>0.5</v>
      </c>
      <c r="F14" s="134" t="s">
        <v>35</v>
      </c>
    </row>
    <row r="15" spans="1:6" ht="15.75" x14ac:dyDescent="0.25">
      <c r="A15" s="139"/>
      <c r="B15" s="17" t="s">
        <v>31</v>
      </c>
      <c r="C15" s="153"/>
      <c r="D15" s="132"/>
      <c r="E15" s="132"/>
      <c r="F15" s="135"/>
    </row>
    <row r="16" spans="1:6" ht="16.5" thickBot="1" x14ac:dyDescent="0.3">
      <c r="A16" s="142"/>
      <c r="B16" s="18" t="s">
        <v>32</v>
      </c>
      <c r="C16" s="154"/>
      <c r="D16" s="133"/>
      <c r="E16" s="133"/>
      <c r="F16" s="136"/>
    </row>
    <row r="17" spans="1:6" ht="15.75" x14ac:dyDescent="0.25">
      <c r="A17" s="138" t="s">
        <v>36</v>
      </c>
      <c r="B17" s="2" t="s">
        <v>37</v>
      </c>
      <c r="C17" t="s">
        <v>43</v>
      </c>
      <c r="D17" s="131" t="s">
        <v>34</v>
      </c>
      <c r="E17" s="33">
        <v>0.5</v>
      </c>
      <c r="F17" t="s">
        <v>131</v>
      </c>
    </row>
    <row r="18" spans="1:6" ht="15.75" x14ac:dyDescent="0.25">
      <c r="A18" s="151"/>
      <c r="B18" s="2" t="s">
        <v>38</v>
      </c>
      <c r="C18" t="s">
        <v>24</v>
      </c>
      <c r="D18" s="132"/>
      <c r="E18" s="33" t="s">
        <v>24</v>
      </c>
    </row>
    <row r="19" spans="1:6" ht="15.75" x14ac:dyDescent="0.25">
      <c r="A19" s="151"/>
      <c r="B19" s="2" t="s">
        <v>41</v>
      </c>
      <c r="C19" t="s">
        <v>128</v>
      </c>
      <c r="D19" s="132"/>
      <c r="E19" s="33">
        <v>0.5</v>
      </c>
    </row>
    <row r="20" spans="1:6" ht="15.75" x14ac:dyDescent="0.25">
      <c r="A20" s="151"/>
      <c r="B20" s="2" t="s">
        <v>39</v>
      </c>
      <c r="C20" t="s">
        <v>129</v>
      </c>
      <c r="D20" s="132"/>
      <c r="E20" s="33">
        <v>0.5</v>
      </c>
    </row>
    <row r="21" spans="1:6" ht="16.5" thickBot="1" x14ac:dyDescent="0.3">
      <c r="A21" s="142"/>
      <c r="B21" s="19" t="s">
        <v>40</v>
      </c>
      <c r="C21" s="9" t="s">
        <v>24</v>
      </c>
      <c r="D21" s="133"/>
      <c r="E21" s="32" t="s">
        <v>24</v>
      </c>
      <c r="F21" s="9"/>
    </row>
    <row r="22" spans="1:6" ht="16.5" thickBot="1" x14ac:dyDescent="0.3">
      <c r="A22" s="21" t="s">
        <v>44</v>
      </c>
      <c r="B22" s="20" t="s">
        <v>45</v>
      </c>
      <c r="C22" s="16" t="s">
        <v>46</v>
      </c>
      <c r="D22" s="34" t="s">
        <v>34</v>
      </c>
      <c r="E22" s="34">
        <v>3</v>
      </c>
      <c r="F22" s="15"/>
    </row>
    <row r="23" spans="1:6" ht="15.75" customHeight="1" thickBot="1" x14ac:dyDescent="0.3">
      <c r="A23" s="27" t="s">
        <v>47</v>
      </c>
      <c r="B23" s="23" t="s">
        <v>49</v>
      </c>
      <c r="C23" s="24" t="s">
        <v>24</v>
      </c>
      <c r="D23" s="35" t="s">
        <v>34</v>
      </c>
      <c r="E23" s="30" t="s">
        <v>24</v>
      </c>
      <c r="F23" s="25"/>
    </row>
    <row r="24" spans="1:6" ht="16.5" thickBot="1" x14ac:dyDescent="0.3">
      <c r="A24" s="21" t="s">
        <v>5</v>
      </c>
      <c r="B24" s="22" t="s">
        <v>19</v>
      </c>
      <c r="C24" s="15" t="s">
        <v>9</v>
      </c>
      <c r="D24" s="34" t="s">
        <v>34</v>
      </c>
      <c r="E24" s="34">
        <v>0</v>
      </c>
      <c r="F24" s="15" t="s">
        <v>110</v>
      </c>
    </row>
    <row r="25" spans="1:6" ht="15.75" x14ac:dyDescent="0.25">
      <c r="A25" s="147" t="s">
        <v>48</v>
      </c>
      <c r="B25" s="2" t="s">
        <v>50</v>
      </c>
      <c r="C25" s="11" t="s">
        <v>56</v>
      </c>
      <c r="D25" s="131" t="s">
        <v>34</v>
      </c>
      <c r="E25" s="33">
        <v>5</v>
      </c>
      <c r="F25" t="s">
        <v>35</v>
      </c>
    </row>
    <row r="26" spans="1:6" ht="15.75" x14ac:dyDescent="0.25">
      <c r="A26" s="148"/>
      <c r="B26" s="2" t="s">
        <v>52</v>
      </c>
      <c r="C26" s="11" t="s">
        <v>54</v>
      </c>
      <c r="D26" s="137"/>
      <c r="E26" s="33">
        <v>5</v>
      </c>
    </row>
    <row r="27" spans="1:6" ht="16.5" thickBot="1" x14ac:dyDescent="0.3">
      <c r="A27" s="149"/>
      <c r="B27" s="19" t="s">
        <v>53</v>
      </c>
      <c r="C27" s="9" t="s">
        <v>55</v>
      </c>
      <c r="D27" s="133"/>
      <c r="E27" s="32">
        <v>2</v>
      </c>
      <c r="F27" s="9"/>
    </row>
    <row r="28" spans="1:6" ht="16.5" thickBot="1" x14ac:dyDescent="0.3">
      <c r="A28" s="21" t="s">
        <v>58</v>
      </c>
      <c r="B28" s="22" t="s">
        <v>57</v>
      </c>
      <c r="C28" s="15" t="s">
        <v>25</v>
      </c>
      <c r="D28" s="34" t="s">
        <v>34</v>
      </c>
      <c r="E28" s="34" t="s">
        <v>24</v>
      </c>
      <c r="F28" s="15" t="s">
        <v>73</v>
      </c>
    </row>
    <row r="29" spans="1:6" ht="15.75" x14ac:dyDescent="0.25">
      <c r="A29" s="147" t="s">
        <v>60</v>
      </c>
      <c r="B29" s="3" t="s">
        <v>51</v>
      </c>
      <c r="C29" s="11" t="s">
        <v>61</v>
      </c>
      <c r="D29" s="38">
        <v>1</v>
      </c>
      <c r="E29" s="33">
        <v>2</v>
      </c>
    </row>
    <row r="30" spans="1:6" ht="15.75" x14ac:dyDescent="0.25">
      <c r="A30" s="150"/>
      <c r="B30" s="3" t="s">
        <v>63</v>
      </c>
      <c r="C30" s="11" t="s">
        <v>62</v>
      </c>
      <c r="D30" s="39">
        <v>1</v>
      </c>
      <c r="E30" s="33">
        <v>2</v>
      </c>
    </row>
    <row r="31" spans="1:6" ht="15.75" customHeight="1" x14ac:dyDescent="0.25">
      <c r="A31" s="150"/>
      <c r="B31" s="145" t="s">
        <v>64</v>
      </c>
      <c r="C31" s="11" t="s">
        <v>66</v>
      </c>
      <c r="D31" s="137">
        <v>3</v>
      </c>
      <c r="E31" s="33">
        <v>0</v>
      </c>
      <c r="F31" t="s">
        <v>71</v>
      </c>
    </row>
    <row r="32" spans="1:6" ht="15.75" customHeight="1" x14ac:dyDescent="0.25">
      <c r="A32" s="150"/>
      <c r="B32" s="145"/>
      <c r="C32" s="11" t="s">
        <v>67</v>
      </c>
      <c r="D32" s="137"/>
      <c r="E32" s="33">
        <v>2</v>
      </c>
    </row>
    <row r="33" spans="1:6" ht="15.75" customHeight="1" x14ac:dyDescent="0.25">
      <c r="A33" s="150"/>
      <c r="B33" s="145" t="s">
        <v>65</v>
      </c>
      <c r="C33" s="11" t="s">
        <v>68</v>
      </c>
      <c r="D33" s="137">
        <v>3</v>
      </c>
      <c r="E33" s="33">
        <v>0</v>
      </c>
      <c r="F33" t="s">
        <v>70</v>
      </c>
    </row>
    <row r="34" spans="1:6" ht="15.75" customHeight="1" x14ac:dyDescent="0.25">
      <c r="A34" s="150"/>
      <c r="B34" s="145"/>
      <c r="C34" s="11" t="s">
        <v>69</v>
      </c>
      <c r="D34" s="137"/>
      <c r="E34" s="33">
        <v>1</v>
      </c>
      <c r="F34" t="s">
        <v>74</v>
      </c>
    </row>
    <row r="35" spans="1:6" ht="15.75" thickBot="1" x14ac:dyDescent="0.3">
      <c r="A35" s="149"/>
      <c r="B35" s="9" t="s">
        <v>59</v>
      </c>
      <c r="C35" s="9" t="s">
        <v>15</v>
      </c>
      <c r="D35" s="40">
        <v>5</v>
      </c>
      <c r="E35" s="32">
        <v>10</v>
      </c>
      <c r="F35" s="9" t="s">
        <v>17</v>
      </c>
    </row>
    <row r="36" spans="1:6" ht="16.5" thickBot="1" x14ac:dyDescent="0.3">
      <c r="A36" s="21" t="s">
        <v>75</v>
      </c>
      <c r="B36" s="26" t="s">
        <v>51</v>
      </c>
      <c r="C36" s="16" t="s">
        <v>61</v>
      </c>
      <c r="D36" s="34">
        <v>7</v>
      </c>
      <c r="E36" s="34">
        <v>0</v>
      </c>
      <c r="F36" s="15" t="s">
        <v>111</v>
      </c>
    </row>
    <row r="37" spans="1:6" ht="15.75" x14ac:dyDescent="0.25">
      <c r="A37" s="147" t="s">
        <v>76</v>
      </c>
      <c r="B37" s="3" t="s">
        <v>51</v>
      </c>
      <c r="C37" s="11" t="s">
        <v>61</v>
      </c>
      <c r="D37" s="33">
        <v>1</v>
      </c>
      <c r="E37" s="33">
        <v>0</v>
      </c>
      <c r="F37" t="s">
        <v>111</v>
      </c>
    </row>
    <row r="38" spans="1:6" ht="15.75" x14ac:dyDescent="0.25">
      <c r="A38" s="148"/>
      <c r="B38" s="3" t="s">
        <v>78</v>
      </c>
      <c r="C38" t="s">
        <v>56</v>
      </c>
      <c r="D38" s="33">
        <v>1</v>
      </c>
      <c r="E38" s="33">
        <v>2</v>
      </c>
    </row>
    <row r="39" spans="1:6" ht="15.75" x14ac:dyDescent="0.25">
      <c r="A39" s="148"/>
      <c r="B39" s="3" t="s">
        <v>79</v>
      </c>
      <c r="C39" t="s">
        <v>82</v>
      </c>
      <c r="D39" s="33">
        <v>1</v>
      </c>
      <c r="E39" s="33">
        <v>2</v>
      </c>
    </row>
    <row r="40" spans="1:6" ht="15.75" customHeight="1" x14ac:dyDescent="0.25">
      <c r="A40" s="148"/>
      <c r="B40" s="145" t="s">
        <v>80</v>
      </c>
      <c r="C40" t="s">
        <v>83</v>
      </c>
      <c r="D40" s="33">
        <v>2</v>
      </c>
      <c r="E40" s="33">
        <v>5</v>
      </c>
    </row>
    <row r="41" spans="1:6" ht="15.75" thickBot="1" x14ac:dyDescent="0.3">
      <c r="A41" s="149"/>
      <c r="B41" s="146"/>
      <c r="C41" s="9" t="s">
        <v>84</v>
      </c>
      <c r="D41" s="32">
        <v>3</v>
      </c>
      <c r="E41" s="32">
        <v>5</v>
      </c>
      <c r="F41" s="9"/>
    </row>
    <row r="42" spans="1:6" ht="16.5" thickBot="1" x14ac:dyDescent="0.3">
      <c r="A42" s="21" t="s">
        <v>77</v>
      </c>
      <c r="B42" s="26" t="s">
        <v>81</v>
      </c>
      <c r="C42" s="16" t="s">
        <v>85</v>
      </c>
      <c r="D42" s="34" t="s">
        <v>34</v>
      </c>
      <c r="E42" s="34">
        <v>2</v>
      </c>
      <c r="F42" s="15"/>
    </row>
    <row r="43" spans="1:6" ht="15.75" x14ac:dyDescent="0.25">
      <c r="A43" s="147" t="s">
        <v>92</v>
      </c>
      <c r="B43" s="3" t="s">
        <v>95</v>
      </c>
      <c r="C43" s="11" t="s">
        <v>61</v>
      </c>
      <c r="D43" s="131" t="s">
        <v>34</v>
      </c>
      <c r="E43" s="33">
        <v>0</v>
      </c>
      <c r="F43" t="s">
        <v>111</v>
      </c>
    </row>
    <row r="44" spans="1:6" ht="15" customHeight="1" thickBot="1" x14ac:dyDescent="0.3">
      <c r="A44" s="149"/>
      <c r="B44" s="8" t="s">
        <v>87</v>
      </c>
      <c r="C44" s="9" t="s">
        <v>24</v>
      </c>
      <c r="D44" s="133"/>
      <c r="E44" s="32" t="s">
        <v>24</v>
      </c>
      <c r="F44" s="28" t="s">
        <v>96</v>
      </c>
    </row>
    <row r="45" spans="1:6" ht="15.75" x14ac:dyDescent="0.25">
      <c r="A45" s="147" t="s">
        <v>93</v>
      </c>
      <c r="B45" s="2" t="s">
        <v>88</v>
      </c>
      <c r="C45" s="11" t="s">
        <v>101</v>
      </c>
      <c r="D45" s="131" t="s">
        <v>34</v>
      </c>
      <c r="E45" s="33">
        <v>2</v>
      </c>
    </row>
    <row r="46" spans="1:6" ht="15.75" x14ac:dyDescent="0.25">
      <c r="A46" s="148"/>
      <c r="B46" s="2" t="s">
        <v>89</v>
      </c>
      <c r="C46" s="11" t="s">
        <v>24</v>
      </c>
      <c r="D46" s="137"/>
      <c r="E46" s="137" t="s">
        <v>24</v>
      </c>
    </row>
    <row r="47" spans="1:6" ht="15.75" x14ac:dyDescent="0.25">
      <c r="A47" s="148"/>
      <c r="B47" s="2" t="s">
        <v>90</v>
      </c>
      <c r="C47" s="11" t="s">
        <v>24</v>
      </c>
      <c r="D47" s="137"/>
      <c r="E47" s="137"/>
    </row>
    <row r="48" spans="1:6" ht="15.75" x14ac:dyDescent="0.25">
      <c r="A48" s="148"/>
      <c r="B48" s="2" t="s">
        <v>91</v>
      </c>
      <c r="C48" s="11" t="s">
        <v>24</v>
      </c>
      <c r="D48" s="137"/>
      <c r="E48" s="137"/>
    </row>
    <row r="49" spans="1:6" ht="15.75" customHeight="1" thickBot="1" x14ac:dyDescent="0.3">
      <c r="A49" s="149"/>
      <c r="B49" s="9" t="s">
        <v>86</v>
      </c>
      <c r="C49" s="9" t="s">
        <v>103</v>
      </c>
      <c r="D49" s="133"/>
      <c r="E49" s="32">
        <v>3</v>
      </c>
      <c r="F49" s="9"/>
    </row>
    <row r="50" spans="1:6" ht="15.75" x14ac:dyDescent="0.25">
      <c r="A50" s="147" t="s">
        <v>97</v>
      </c>
      <c r="B50" s="3" t="s">
        <v>107</v>
      </c>
      <c r="C50" s="11" t="s">
        <v>102</v>
      </c>
      <c r="D50" s="131" t="s">
        <v>34</v>
      </c>
      <c r="E50" s="33">
        <v>2</v>
      </c>
    </row>
    <row r="51" spans="1:6" ht="15.75" x14ac:dyDescent="0.25">
      <c r="A51" s="148"/>
      <c r="B51" s="3" t="s">
        <v>86</v>
      </c>
      <c r="C51" s="11" t="s">
        <v>104</v>
      </c>
      <c r="D51" s="137"/>
      <c r="E51" s="33">
        <v>2</v>
      </c>
    </row>
    <row r="52" spans="1:6" ht="16.5" thickBot="1" x14ac:dyDescent="0.3">
      <c r="A52" s="149"/>
      <c r="B52" s="8" t="s">
        <v>98</v>
      </c>
      <c r="C52" s="9" t="s">
        <v>105</v>
      </c>
      <c r="D52" s="133"/>
      <c r="E52" s="32">
        <v>2</v>
      </c>
      <c r="F52" s="9"/>
    </row>
    <row r="53" spans="1:6" ht="16.5" thickBot="1" x14ac:dyDescent="0.3">
      <c r="A53" s="21" t="s">
        <v>94</v>
      </c>
      <c r="B53" s="26" t="s">
        <v>106</v>
      </c>
      <c r="C53" s="15" t="s">
        <v>108</v>
      </c>
      <c r="D53" s="34" t="s">
        <v>34</v>
      </c>
      <c r="E53" s="34">
        <v>2</v>
      </c>
      <c r="F53" s="15"/>
    </row>
    <row r="54" spans="1:6" ht="16.5" thickBot="1" x14ac:dyDescent="0.3">
      <c r="A54" s="21" t="s">
        <v>59</v>
      </c>
      <c r="B54" s="26" t="s">
        <v>99</v>
      </c>
      <c r="C54" s="16" t="s">
        <v>109</v>
      </c>
      <c r="D54" s="34" t="s">
        <v>34</v>
      </c>
      <c r="E54" s="34">
        <v>2</v>
      </c>
      <c r="F54" s="15"/>
    </row>
    <row r="55" spans="1:6" x14ac:dyDescent="0.25">
      <c r="C55" s="37" t="s">
        <v>114</v>
      </c>
      <c r="D55" s="33">
        <v>4</v>
      </c>
      <c r="E55" s="33">
        <v>4</v>
      </c>
    </row>
    <row r="56" spans="1:6" x14ac:dyDescent="0.25">
      <c r="C56" s="36" t="s">
        <v>112</v>
      </c>
      <c r="D56" s="33">
        <f>SUM(D3:D4,D6:D8,D29:D41,D55)</f>
        <v>59</v>
      </c>
      <c r="E56" s="36">
        <f>SUM(E3:E10,E12:E13,E17,E14,E19:E20,E22,E24:E27,E29:E42,E43,E45,E49:E54,E55)</f>
        <v>86</v>
      </c>
    </row>
    <row r="57" spans="1:6" x14ac:dyDescent="0.25">
      <c r="C57" s="36" t="s">
        <v>113</v>
      </c>
      <c r="D57" s="33">
        <f>D56/7</f>
        <v>8.4285714285714288</v>
      </c>
      <c r="E57" s="36">
        <f>E56/7</f>
        <v>12.285714285714286</v>
      </c>
    </row>
  </sheetData>
  <mergeCells count="31">
    <mergeCell ref="A50:A52"/>
    <mergeCell ref="D33:D34"/>
    <mergeCell ref="D31:D32"/>
    <mergeCell ref="D45:D49"/>
    <mergeCell ref="D50:D52"/>
    <mergeCell ref="D43:D44"/>
    <mergeCell ref="A43:A44"/>
    <mergeCell ref="A45:A49"/>
    <mergeCell ref="D17:D21"/>
    <mergeCell ref="A17:A21"/>
    <mergeCell ref="C14:C16"/>
    <mergeCell ref="A14:A16"/>
    <mergeCell ref="D14:D16"/>
    <mergeCell ref="E46:E48"/>
    <mergeCell ref="B40:B41"/>
    <mergeCell ref="A25:A27"/>
    <mergeCell ref="A29:A35"/>
    <mergeCell ref="B31:B32"/>
    <mergeCell ref="B33:B34"/>
    <mergeCell ref="D25:D27"/>
    <mergeCell ref="A37:A41"/>
    <mergeCell ref="E14:E16"/>
    <mergeCell ref="F14:F16"/>
    <mergeCell ref="D9:D11"/>
    <mergeCell ref="A3:A8"/>
    <mergeCell ref="A1:A2"/>
    <mergeCell ref="B1:B2"/>
    <mergeCell ref="C1:C2"/>
    <mergeCell ref="D1:E1"/>
    <mergeCell ref="A9:A11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tabSelected="1" zoomScale="70" zoomScaleNormal="70" workbookViewId="0">
      <selection activeCell="C50" sqref="C50"/>
    </sheetView>
  </sheetViews>
  <sheetFormatPr baseColWidth="10" defaultRowHeight="15" x14ac:dyDescent="0.25"/>
  <cols>
    <col min="1" max="1" width="11.42578125" style="82"/>
    <col min="2" max="2" width="61" style="53" customWidth="1"/>
    <col min="3" max="3" width="29.85546875" style="53" customWidth="1"/>
    <col min="4" max="4" width="14" style="45" customWidth="1"/>
    <col min="5" max="6" width="11.42578125" style="50"/>
    <col min="7" max="7" width="13.42578125" style="119" customWidth="1"/>
    <col min="8" max="9" width="11.42578125" style="50"/>
    <col min="11" max="11" width="21.28515625" style="94" customWidth="1"/>
    <col min="12" max="12" width="23.7109375" customWidth="1"/>
  </cols>
  <sheetData>
    <row r="1" spans="1:11" x14ac:dyDescent="0.25">
      <c r="A1" s="155" t="s">
        <v>146</v>
      </c>
      <c r="B1" s="135" t="s">
        <v>116</v>
      </c>
      <c r="C1" s="135" t="s">
        <v>120</v>
      </c>
      <c r="D1" s="45" t="s">
        <v>124</v>
      </c>
      <c r="E1" s="157" t="s">
        <v>125</v>
      </c>
      <c r="F1" s="157"/>
      <c r="G1" s="119" t="s">
        <v>124</v>
      </c>
      <c r="H1" s="157" t="s">
        <v>125</v>
      </c>
      <c r="I1" s="157"/>
      <c r="J1" s="47" t="s">
        <v>132</v>
      </c>
      <c r="K1" s="164" t="s">
        <v>144</v>
      </c>
    </row>
    <row r="2" spans="1:11" ht="15.75" thickBot="1" x14ac:dyDescent="0.3">
      <c r="A2" s="155"/>
      <c r="B2" s="136"/>
      <c r="C2" s="136"/>
      <c r="D2" s="46" t="s">
        <v>122</v>
      </c>
      <c r="E2" s="55" t="s">
        <v>126</v>
      </c>
      <c r="F2" s="55" t="s">
        <v>127</v>
      </c>
      <c r="G2" s="120" t="s">
        <v>123</v>
      </c>
      <c r="H2" s="55" t="s">
        <v>126</v>
      </c>
      <c r="I2" s="55" t="s">
        <v>127</v>
      </c>
      <c r="J2" s="48" t="s">
        <v>133</v>
      </c>
      <c r="K2" s="164"/>
    </row>
    <row r="3" spans="1:11" s="50" customFormat="1" x14ac:dyDescent="0.25">
      <c r="A3" s="106">
        <v>1</v>
      </c>
      <c r="B3" s="134" t="s">
        <v>8</v>
      </c>
      <c r="C3" s="58" t="s">
        <v>118</v>
      </c>
      <c r="D3" s="44"/>
      <c r="E3" s="59"/>
      <c r="F3" s="59"/>
      <c r="G3" s="121"/>
      <c r="H3" s="59"/>
      <c r="I3" s="59"/>
      <c r="J3" s="156">
        <v>1</v>
      </c>
      <c r="K3" s="92"/>
    </row>
    <row r="4" spans="1:11" x14ac:dyDescent="0.25">
      <c r="A4" s="107">
        <v>2</v>
      </c>
      <c r="B4" s="135"/>
      <c r="C4" s="52" t="s">
        <v>117</v>
      </c>
      <c r="D4" s="49"/>
      <c r="E4" s="56"/>
      <c r="F4" s="56"/>
      <c r="G4" s="122"/>
      <c r="H4" s="56"/>
      <c r="I4" s="56"/>
      <c r="J4" s="139"/>
      <c r="K4" s="93"/>
    </row>
    <row r="5" spans="1:11" x14ac:dyDescent="0.25">
      <c r="A5" s="107">
        <v>3</v>
      </c>
      <c r="B5" s="135"/>
      <c r="C5" s="52" t="s">
        <v>119</v>
      </c>
      <c r="D5" s="49"/>
      <c r="E5" s="56"/>
      <c r="F5" s="56"/>
      <c r="G5" s="122"/>
      <c r="H5" s="56"/>
      <c r="I5" s="56"/>
      <c r="J5" s="139"/>
      <c r="K5" s="93"/>
    </row>
    <row r="6" spans="1:11" ht="15.75" thickBot="1" x14ac:dyDescent="0.3">
      <c r="A6" s="108">
        <v>4</v>
      </c>
      <c r="B6" s="136"/>
      <c r="C6" s="51" t="s">
        <v>121</v>
      </c>
      <c r="D6" s="46"/>
      <c r="E6" s="55"/>
      <c r="F6" s="55"/>
      <c r="G6" s="120"/>
      <c r="H6" s="55"/>
      <c r="I6" s="55"/>
      <c r="J6" s="142"/>
      <c r="K6" s="93"/>
    </row>
    <row r="7" spans="1:11" s="79" customFormat="1" x14ac:dyDescent="0.25">
      <c r="A7" s="106">
        <v>5</v>
      </c>
      <c r="B7" s="134" t="s">
        <v>141</v>
      </c>
      <c r="C7" s="80" t="s">
        <v>118</v>
      </c>
      <c r="D7" s="76">
        <v>0.1</v>
      </c>
      <c r="E7" s="60">
        <v>43121</v>
      </c>
      <c r="F7" s="60">
        <v>43121</v>
      </c>
      <c r="G7" s="121">
        <v>0.04</v>
      </c>
      <c r="H7" s="60">
        <v>43121</v>
      </c>
      <c r="I7" s="60">
        <v>43121</v>
      </c>
      <c r="J7" s="156">
        <v>0.5</v>
      </c>
      <c r="K7" s="92"/>
    </row>
    <row r="8" spans="1:11" x14ac:dyDescent="0.25">
      <c r="A8" s="107">
        <v>6</v>
      </c>
      <c r="B8" s="135"/>
      <c r="C8" s="81" t="s">
        <v>117</v>
      </c>
      <c r="D8" s="77">
        <v>0.1</v>
      </c>
      <c r="E8" s="61">
        <v>43126</v>
      </c>
      <c r="F8" s="61">
        <v>43126</v>
      </c>
      <c r="G8" s="111">
        <v>0.1</v>
      </c>
      <c r="H8" s="61">
        <v>43126</v>
      </c>
      <c r="I8" s="61">
        <v>43126</v>
      </c>
      <c r="J8" s="139"/>
      <c r="K8" s="93"/>
    </row>
    <row r="9" spans="1:11" x14ac:dyDescent="0.25">
      <c r="A9" s="107">
        <v>7</v>
      </c>
      <c r="B9" s="135"/>
      <c r="C9" s="81" t="s">
        <v>119</v>
      </c>
      <c r="D9" s="77"/>
      <c r="E9" s="56"/>
      <c r="F9" s="56"/>
      <c r="G9" s="122"/>
      <c r="H9" s="56"/>
      <c r="I9" s="56"/>
      <c r="J9" s="139"/>
    </row>
    <row r="10" spans="1:11" ht="15.75" thickBot="1" x14ac:dyDescent="0.3">
      <c r="A10" s="108">
        <v>8</v>
      </c>
      <c r="B10" s="136"/>
      <c r="C10" s="51" t="s">
        <v>121</v>
      </c>
      <c r="D10" s="78"/>
      <c r="E10" s="55"/>
      <c r="F10" s="55"/>
      <c r="G10" s="120"/>
      <c r="H10" s="55"/>
      <c r="I10" s="55"/>
      <c r="J10" s="142"/>
    </row>
    <row r="11" spans="1:11" x14ac:dyDescent="0.25">
      <c r="A11" s="106">
        <v>9</v>
      </c>
      <c r="B11" s="134" t="s">
        <v>137</v>
      </c>
      <c r="C11" s="58" t="s">
        <v>118</v>
      </c>
      <c r="D11" s="44">
        <v>0.13</v>
      </c>
      <c r="E11" s="57">
        <v>43118</v>
      </c>
      <c r="F11" s="57">
        <v>42753</v>
      </c>
      <c r="G11" s="110">
        <v>0.13</v>
      </c>
      <c r="H11" s="69">
        <v>43118</v>
      </c>
      <c r="I11" s="64">
        <v>43118</v>
      </c>
      <c r="J11" s="156">
        <v>0.5</v>
      </c>
      <c r="K11" s="93"/>
    </row>
    <row r="12" spans="1:11" x14ac:dyDescent="0.25">
      <c r="A12" s="107">
        <v>10</v>
      </c>
      <c r="B12" s="135"/>
      <c r="C12" s="52" t="s">
        <v>117</v>
      </c>
      <c r="D12" s="111">
        <v>0.1</v>
      </c>
      <c r="E12" s="61">
        <v>43126</v>
      </c>
      <c r="F12" s="61">
        <v>43126</v>
      </c>
      <c r="G12" s="111">
        <v>0.1</v>
      </c>
      <c r="H12" s="61">
        <v>43126</v>
      </c>
      <c r="I12" s="61">
        <v>43126</v>
      </c>
      <c r="J12" s="139"/>
      <c r="K12" s="93"/>
    </row>
    <row r="13" spans="1:11" x14ac:dyDescent="0.25">
      <c r="A13" s="107">
        <v>11</v>
      </c>
      <c r="B13" s="135"/>
      <c r="C13" s="52" t="s">
        <v>119</v>
      </c>
      <c r="D13" s="49"/>
      <c r="E13" s="57"/>
      <c r="F13" s="57"/>
      <c r="H13" s="70"/>
      <c r="I13" s="61"/>
      <c r="J13" s="139"/>
    </row>
    <row r="14" spans="1:11" ht="15.75" thickBot="1" x14ac:dyDescent="0.3">
      <c r="A14" s="108">
        <v>12</v>
      </c>
      <c r="B14" s="136"/>
      <c r="C14" s="51" t="s">
        <v>121</v>
      </c>
      <c r="D14" s="46"/>
      <c r="E14" s="65"/>
      <c r="F14" s="65"/>
      <c r="G14" s="120"/>
      <c r="H14" s="68"/>
      <c r="I14" s="62"/>
      <c r="J14" s="142"/>
    </row>
    <row r="15" spans="1:11" x14ac:dyDescent="0.25">
      <c r="A15" s="106">
        <v>13</v>
      </c>
      <c r="B15" s="134" t="s">
        <v>138</v>
      </c>
      <c r="C15" s="74" t="s">
        <v>118</v>
      </c>
      <c r="D15" s="110">
        <v>0.13</v>
      </c>
      <c r="E15" s="57">
        <v>43118</v>
      </c>
      <c r="F15" s="57">
        <v>42753</v>
      </c>
      <c r="G15" s="110">
        <v>0.13</v>
      </c>
      <c r="H15" s="69">
        <v>43118</v>
      </c>
      <c r="I15" s="64">
        <v>43118</v>
      </c>
      <c r="J15" s="156">
        <v>0.5</v>
      </c>
      <c r="K15" s="93"/>
    </row>
    <row r="16" spans="1:11" x14ac:dyDescent="0.25">
      <c r="A16" s="107">
        <v>14</v>
      </c>
      <c r="B16" s="135"/>
      <c r="C16" s="75" t="s">
        <v>117</v>
      </c>
      <c r="D16" s="73">
        <v>0.13</v>
      </c>
      <c r="E16" s="57">
        <v>43127</v>
      </c>
      <c r="F16" s="57">
        <v>43127</v>
      </c>
      <c r="G16" s="111">
        <v>0.13</v>
      </c>
      <c r="H16" s="57">
        <v>43127</v>
      </c>
      <c r="I16" s="57">
        <v>43127</v>
      </c>
      <c r="J16" s="139"/>
      <c r="K16" s="93"/>
    </row>
    <row r="17" spans="1:11" x14ac:dyDescent="0.25">
      <c r="A17" s="107">
        <v>15</v>
      </c>
      <c r="B17" s="135"/>
      <c r="C17" s="75" t="s">
        <v>119</v>
      </c>
      <c r="D17" s="73"/>
      <c r="E17" s="57"/>
      <c r="F17" s="57"/>
      <c r="H17" s="70"/>
      <c r="I17" s="61"/>
      <c r="J17" s="139"/>
    </row>
    <row r="18" spans="1:11" ht="15.75" thickBot="1" x14ac:dyDescent="0.3">
      <c r="A18" s="108">
        <v>16</v>
      </c>
      <c r="B18" s="136"/>
      <c r="C18" s="51" t="s">
        <v>121</v>
      </c>
      <c r="D18" s="72"/>
      <c r="E18" s="65"/>
      <c r="F18" s="65"/>
      <c r="G18" s="120"/>
      <c r="H18" s="68"/>
      <c r="I18" s="62"/>
      <c r="J18" s="142"/>
    </row>
    <row r="19" spans="1:11" x14ac:dyDescent="0.25">
      <c r="A19" s="106">
        <v>17</v>
      </c>
      <c r="B19" s="134" t="s">
        <v>135</v>
      </c>
      <c r="C19" s="74" t="s">
        <v>118</v>
      </c>
      <c r="D19" s="110">
        <v>0.13</v>
      </c>
      <c r="E19" s="57">
        <v>43118</v>
      </c>
      <c r="F19" s="57">
        <v>42753</v>
      </c>
      <c r="G19" s="110">
        <v>0.13</v>
      </c>
      <c r="H19" s="69">
        <v>43118</v>
      </c>
      <c r="I19" s="64">
        <v>43118</v>
      </c>
      <c r="J19" s="156">
        <v>0.5</v>
      </c>
      <c r="K19" s="93"/>
    </row>
    <row r="20" spans="1:11" x14ac:dyDescent="0.25">
      <c r="A20" s="107">
        <v>18</v>
      </c>
      <c r="B20" s="135"/>
      <c r="C20" s="75" t="s">
        <v>117</v>
      </c>
      <c r="D20" s="111">
        <v>0.13</v>
      </c>
      <c r="E20" s="57">
        <v>43127</v>
      </c>
      <c r="F20" s="57">
        <v>43127</v>
      </c>
      <c r="G20" s="111">
        <v>0.13</v>
      </c>
      <c r="H20" s="57">
        <v>43127</v>
      </c>
      <c r="I20" s="57">
        <v>43127</v>
      </c>
      <c r="J20" s="139"/>
      <c r="K20" s="93"/>
    </row>
    <row r="21" spans="1:11" x14ac:dyDescent="0.25">
      <c r="A21" s="107">
        <v>19</v>
      </c>
      <c r="B21" s="135"/>
      <c r="C21" s="75" t="s">
        <v>119</v>
      </c>
      <c r="D21" s="73"/>
      <c r="E21" s="57"/>
      <c r="F21" s="57"/>
      <c r="H21" s="70"/>
      <c r="I21" s="61"/>
      <c r="J21" s="139"/>
    </row>
    <row r="22" spans="1:11" ht="15.75" thickBot="1" x14ac:dyDescent="0.3">
      <c r="A22" s="108">
        <v>20</v>
      </c>
      <c r="B22" s="136"/>
      <c r="C22" s="51" t="s">
        <v>121</v>
      </c>
      <c r="D22" s="72"/>
      <c r="E22" s="65"/>
      <c r="F22" s="65"/>
      <c r="G22" s="120"/>
      <c r="H22" s="68"/>
      <c r="I22" s="62"/>
      <c r="J22" s="142"/>
    </row>
    <row r="23" spans="1:11" x14ac:dyDescent="0.25">
      <c r="A23" s="106">
        <v>21</v>
      </c>
      <c r="B23" s="134" t="s">
        <v>136</v>
      </c>
      <c r="C23" s="74" t="s">
        <v>118</v>
      </c>
      <c r="D23" s="110">
        <v>0.13</v>
      </c>
      <c r="E23" s="57">
        <v>43118</v>
      </c>
      <c r="F23" s="57">
        <v>42753</v>
      </c>
      <c r="G23" s="110">
        <v>0.13</v>
      </c>
      <c r="H23" s="69">
        <v>43118</v>
      </c>
      <c r="I23" s="64">
        <v>43118</v>
      </c>
      <c r="J23" s="156">
        <v>0.5</v>
      </c>
      <c r="K23" s="93"/>
    </row>
    <row r="24" spans="1:11" x14ac:dyDescent="0.25">
      <c r="A24" s="107">
        <v>22</v>
      </c>
      <c r="B24" s="135"/>
      <c r="C24" s="75" t="s">
        <v>117</v>
      </c>
      <c r="D24" s="111">
        <v>0.13</v>
      </c>
      <c r="E24" s="57">
        <v>43127</v>
      </c>
      <c r="F24" s="57">
        <v>43127</v>
      </c>
      <c r="G24" s="111">
        <v>0.13</v>
      </c>
      <c r="H24" s="57">
        <v>43127</v>
      </c>
      <c r="I24" s="57">
        <v>43127</v>
      </c>
      <c r="J24" s="139"/>
      <c r="K24" s="93"/>
    </row>
    <row r="25" spans="1:11" x14ac:dyDescent="0.25">
      <c r="A25" s="107">
        <v>23</v>
      </c>
      <c r="B25" s="135"/>
      <c r="C25" s="75" t="s">
        <v>119</v>
      </c>
      <c r="D25" s="73"/>
      <c r="E25" s="57"/>
      <c r="F25" s="57"/>
      <c r="H25" s="70"/>
      <c r="I25" s="61"/>
      <c r="J25" s="139"/>
    </row>
    <row r="26" spans="1:11" ht="15.75" thickBot="1" x14ac:dyDescent="0.3">
      <c r="A26" s="108">
        <v>24</v>
      </c>
      <c r="B26" s="136"/>
      <c r="C26" s="51" t="s">
        <v>121</v>
      </c>
      <c r="D26" s="72"/>
      <c r="E26" s="65"/>
      <c r="F26" s="65"/>
      <c r="G26" s="120"/>
      <c r="H26" s="68"/>
      <c r="I26" s="62"/>
      <c r="J26" s="142"/>
    </row>
    <row r="27" spans="1:11" x14ac:dyDescent="0.25">
      <c r="A27" s="106">
        <v>25</v>
      </c>
      <c r="B27" s="134" t="s">
        <v>12</v>
      </c>
      <c r="C27" s="58" t="s">
        <v>118</v>
      </c>
      <c r="D27" s="110">
        <v>0.25</v>
      </c>
      <c r="E27" s="64">
        <v>43119</v>
      </c>
      <c r="F27" s="64">
        <v>43119</v>
      </c>
      <c r="G27" s="110">
        <v>0.04</v>
      </c>
      <c r="H27" s="69">
        <v>43121</v>
      </c>
      <c r="I27" s="64">
        <v>43121</v>
      </c>
      <c r="J27" s="156">
        <v>0.5</v>
      </c>
      <c r="K27" s="93"/>
    </row>
    <row r="28" spans="1:11" x14ac:dyDescent="0.25">
      <c r="A28" s="107">
        <v>26</v>
      </c>
      <c r="B28" s="135"/>
      <c r="C28" s="52" t="s">
        <v>117</v>
      </c>
      <c r="D28" s="111">
        <v>0.13</v>
      </c>
      <c r="E28" s="57">
        <v>43127</v>
      </c>
      <c r="F28" s="57">
        <v>43127</v>
      </c>
      <c r="G28" s="111">
        <v>0.13</v>
      </c>
      <c r="H28" s="57">
        <v>43127</v>
      </c>
      <c r="I28" s="57">
        <v>43127</v>
      </c>
      <c r="J28" s="139"/>
      <c r="K28" s="93"/>
    </row>
    <row r="29" spans="1:11" x14ac:dyDescent="0.25">
      <c r="A29" s="107">
        <v>27</v>
      </c>
      <c r="B29" s="135"/>
      <c r="C29" s="52" t="s">
        <v>119</v>
      </c>
      <c r="D29" s="49"/>
      <c r="E29" s="57"/>
      <c r="F29" s="57"/>
      <c r="H29" s="70"/>
      <c r="I29" s="56"/>
      <c r="J29" s="139"/>
    </row>
    <row r="30" spans="1:11" ht="15.75" thickBot="1" x14ac:dyDescent="0.3">
      <c r="A30" s="108">
        <v>28</v>
      </c>
      <c r="B30" s="136"/>
      <c r="C30" s="51" t="s">
        <v>121</v>
      </c>
      <c r="D30" s="46"/>
      <c r="E30" s="65"/>
      <c r="F30" s="65"/>
      <c r="G30" s="120"/>
      <c r="H30" s="68"/>
      <c r="I30" s="55"/>
      <c r="J30" s="142"/>
    </row>
    <row r="31" spans="1:11" x14ac:dyDescent="0.25">
      <c r="A31" s="106">
        <v>29</v>
      </c>
      <c r="B31" s="134" t="s">
        <v>13</v>
      </c>
      <c r="C31" s="58" t="s">
        <v>118</v>
      </c>
      <c r="D31" s="110">
        <v>0.25</v>
      </c>
      <c r="E31" s="64">
        <v>43119</v>
      </c>
      <c r="F31" s="64">
        <v>43119</v>
      </c>
      <c r="G31" s="110">
        <v>0.04</v>
      </c>
      <c r="H31" s="69">
        <v>43121</v>
      </c>
      <c r="I31" s="64">
        <v>43121</v>
      </c>
      <c r="J31" s="156">
        <v>0.25</v>
      </c>
      <c r="K31" s="93"/>
    </row>
    <row r="32" spans="1:11" x14ac:dyDescent="0.25">
      <c r="A32" s="107">
        <v>30</v>
      </c>
      <c r="B32" s="135"/>
      <c r="C32" s="52" t="s">
        <v>117</v>
      </c>
      <c r="D32" s="49">
        <v>0.13</v>
      </c>
      <c r="E32" s="57">
        <v>43128</v>
      </c>
      <c r="F32" s="57">
        <v>43128</v>
      </c>
      <c r="G32" s="119">
        <v>0.13</v>
      </c>
      <c r="H32" s="57">
        <v>43128</v>
      </c>
      <c r="I32" s="57">
        <v>43128</v>
      </c>
      <c r="J32" s="139"/>
    </row>
    <row r="33" spans="1:12" x14ac:dyDescent="0.25">
      <c r="A33" s="107">
        <v>31</v>
      </c>
      <c r="B33" s="135"/>
      <c r="C33" s="52" t="s">
        <v>119</v>
      </c>
      <c r="D33" s="49"/>
      <c r="E33" s="57"/>
      <c r="F33" s="57"/>
      <c r="H33" s="70"/>
      <c r="I33" s="56"/>
      <c r="J33" s="139"/>
    </row>
    <row r="34" spans="1:12" ht="15.75" thickBot="1" x14ac:dyDescent="0.3">
      <c r="A34" s="108">
        <v>32</v>
      </c>
      <c r="B34" s="136"/>
      <c r="C34" s="51" t="s">
        <v>121</v>
      </c>
      <c r="D34" s="46"/>
      <c r="E34" s="65"/>
      <c r="F34" s="65"/>
      <c r="G34" s="120"/>
      <c r="H34" s="68"/>
      <c r="I34" s="55"/>
      <c r="J34" s="142"/>
    </row>
    <row r="35" spans="1:12" x14ac:dyDescent="0.25">
      <c r="A35" s="106">
        <v>33</v>
      </c>
      <c r="B35" s="134" t="s">
        <v>14</v>
      </c>
      <c r="C35" s="58" t="s">
        <v>118</v>
      </c>
      <c r="D35" s="110">
        <v>0.25</v>
      </c>
      <c r="E35" s="64">
        <v>43119</v>
      </c>
      <c r="F35" s="64">
        <v>43119</v>
      </c>
      <c r="G35" s="110">
        <v>0.04</v>
      </c>
      <c r="H35" s="89">
        <v>43121</v>
      </c>
      <c r="I35" s="90">
        <v>43121</v>
      </c>
      <c r="J35" s="156">
        <v>0.25</v>
      </c>
      <c r="K35" s="93"/>
      <c r="L35" s="95" t="s">
        <v>142</v>
      </c>
    </row>
    <row r="36" spans="1:12" x14ac:dyDescent="0.25">
      <c r="A36" s="107">
        <v>34</v>
      </c>
      <c r="B36" s="135"/>
      <c r="C36" s="52" t="s">
        <v>117</v>
      </c>
      <c r="D36" s="111">
        <v>0.13</v>
      </c>
      <c r="E36" s="57">
        <v>43128</v>
      </c>
      <c r="F36" s="57">
        <v>43128</v>
      </c>
      <c r="G36" s="119">
        <v>0.13</v>
      </c>
      <c r="H36" s="57">
        <v>43128</v>
      </c>
      <c r="I36" s="57">
        <v>43128</v>
      </c>
      <c r="J36" s="139"/>
      <c r="L36" s="95" t="s">
        <v>143</v>
      </c>
    </row>
    <row r="37" spans="1:12" x14ac:dyDescent="0.25">
      <c r="A37" s="107">
        <v>35</v>
      </c>
      <c r="B37" s="135"/>
      <c r="C37" s="52" t="s">
        <v>119</v>
      </c>
      <c r="D37" s="49"/>
      <c r="E37" s="54"/>
      <c r="F37" s="54"/>
      <c r="H37" s="70"/>
      <c r="I37" s="56"/>
      <c r="J37" s="139"/>
      <c r="K37" s="96"/>
    </row>
    <row r="38" spans="1:12" ht="15.75" thickBot="1" x14ac:dyDescent="0.3">
      <c r="A38" s="108">
        <v>36</v>
      </c>
      <c r="B38" s="136"/>
      <c r="C38" s="51" t="s">
        <v>121</v>
      </c>
      <c r="D38" s="46"/>
      <c r="E38" s="63"/>
      <c r="F38" s="63"/>
      <c r="G38" s="120"/>
      <c r="H38" s="68"/>
      <c r="I38" s="55"/>
      <c r="J38" s="142"/>
      <c r="K38" s="96"/>
    </row>
    <row r="39" spans="1:12" x14ac:dyDescent="0.25">
      <c r="A39" s="106">
        <v>37</v>
      </c>
      <c r="B39" s="158" t="s">
        <v>33</v>
      </c>
      <c r="C39" s="58" t="s">
        <v>118</v>
      </c>
      <c r="D39" s="110">
        <v>0.25</v>
      </c>
      <c r="E39" s="64">
        <v>43119</v>
      </c>
      <c r="F39" s="64">
        <v>43119</v>
      </c>
      <c r="G39" s="110">
        <v>0.04</v>
      </c>
      <c r="H39" s="89">
        <v>43121</v>
      </c>
      <c r="I39" s="90">
        <v>43121</v>
      </c>
      <c r="J39" s="156">
        <v>0.25</v>
      </c>
      <c r="K39" s="93"/>
    </row>
    <row r="40" spans="1:12" x14ac:dyDescent="0.25">
      <c r="A40" s="107">
        <v>38</v>
      </c>
      <c r="B40" s="159"/>
      <c r="C40" s="52" t="s">
        <v>117</v>
      </c>
      <c r="D40" s="111">
        <v>0.13</v>
      </c>
      <c r="E40" s="57">
        <v>43128</v>
      </c>
      <c r="F40" s="57">
        <v>43128</v>
      </c>
      <c r="G40" s="119">
        <v>0.13</v>
      </c>
      <c r="H40" s="57">
        <v>43128</v>
      </c>
      <c r="I40" s="57">
        <v>43128</v>
      </c>
      <c r="J40" s="139"/>
    </row>
    <row r="41" spans="1:12" x14ac:dyDescent="0.25">
      <c r="A41" s="107">
        <v>39</v>
      </c>
      <c r="B41" s="159"/>
      <c r="C41" s="52" t="s">
        <v>119</v>
      </c>
      <c r="D41" s="49"/>
      <c r="E41" s="54"/>
      <c r="F41" s="54"/>
      <c r="H41" s="56"/>
      <c r="I41" s="56"/>
      <c r="J41" s="139"/>
    </row>
    <row r="42" spans="1:12" ht="15.75" thickBot="1" x14ac:dyDescent="0.3">
      <c r="A42" s="108">
        <v>40</v>
      </c>
      <c r="B42" s="160"/>
      <c r="C42" s="51" t="s">
        <v>121</v>
      </c>
      <c r="D42" s="46"/>
      <c r="E42" s="63"/>
      <c r="F42" s="63"/>
      <c r="G42" s="120"/>
      <c r="H42" s="55"/>
      <c r="I42" s="55"/>
      <c r="J42" s="142"/>
    </row>
    <row r="43" spans="1:12" x14ac:dyDescent="0.25">
      <c r="A43" s="106">
        <v>41</v>
      </c>
      <c r="B43" s="134" t="s">
        <v>128</v>
      </c>
      <c r="C43" s="58" t="s">
        <v>118</v>
      </c>
      <c r="D43" s="44">
        <v>0.33</v>
      </c>
      <c r="E43" s="64">
        <v>43120</v>
      </c>
      <c r="F43" s="64">
        <v>43120</v>
      </c>
      <c r="G43" s="110">
        <v>0.04</v>
      </c>
      <c r="H43" s="89">
        <v>43121</v>
      </c>
      <c r="I43" s="90">
        <v>43121</v>
      </c>
      <c r="J43" s="156">
        <v>0.25</v>
      </c>
      <c r="K43" s="93"/>
    </row>
    <row r="44" spans="1:12" x14ac:dyDescent="0.25">
      <c r="A44" s="107">
        <v>42</v>
      </c>
      <c r="B44" s="135"/>
      <c r="C44" s="52" t="s">
        <v>117</v>
      </c>
      <c r="D44" s="111">
        <v>0.13</v>
      </c>
      <c r="E44" s="57">
        <v>43128</v>
      </c>
      <c r="F44" s="57">
        <v>43128</v>
      </c>
      <c r="G44" s="119">
        <v>0.13</v>
      </c>
      <c r="H44" s="57">
        <v>43128</v>
      </c>
      <c r="I44" s="57">
        <v>43128</v>
      </c>
      <c r="J44" s="139"/>
    </row>
    <row r="45" spans="1:12" x14ac:dyDescent="0.25">
      <c r="A45" s="107">
        <v>43</v>
      </c>
      <c r="B45" s="135"/>
      <c r="C45" s="52" t="s">
        <v>119</v>
      </c>
      <c r="D45" s="49"/>
      <c r="E45" s="66"/>
      <c r="F45" s="56"/>
      <c r="H45" s="56"/>
      <c r="I45" s="56"/>
      <c r="J45" s="139"/>
    </row>
    <row r="46" spans="1:12" ht="15.75" thickBot="1" x14ac:dyDescent="0.3">
      <c r="A46" s="108">
        <v>44</v>
      </c>
      <c r="B46" s="136"/>
      <c r="C46" s="51" t="s">
        <v>121</v>
      </c>
      <c r="D46" s="46"/>
      <c r="E46" s="67"/>
      <c r="F46" s="55"/>
      <c r="G46" s="120"/>
      <c r="H46" s="55"/>
      <c r="I46" s="55"/>
      <c r="J46" s="142"/>
    </row>
    <row r="47" spans="1:12" x14ac:dyDescent="0.25">
      <c r="A47" s="106">
        <v>45</v>
      </c>
      <c r="B47" s="134" t="s">
        <v>129</v>
      </c>
      <c r="C47" s="58" t="s">
        <v>118</v>
      </c>
      <c r="D47" s="110">
        <v>0.33</v>
      </c>
      <c r="E47" s="64">
        <v>43120</v>
      </c>
      <c r="F47" s="64">
        <v>43120</v>
      </c>
      <c r="G47" s="110">
        <v>0.04</v>
      </c>
      <c r="H47" s="89">
        <v>43121</v>
      </c>
      <c r="I47" s="90">
        <v>43121</v>
      </c>
      <c r="J47" s="156">
        <v>0.25</v>
      </c>
      <c r="K47" s="93"/>
    </row>
    <row r="48" spans="1:12" x14ac:dyDescent="0.25">
      <c r="A48" s="107">
        <v>46</v>
      </c>
      <c r="B48" s="135"/>
      <c r="C48" s="52" t="s">
        <v>117</v>
      </c>
      <c r="D48" s="49"/>
      <c r="E48" s="66"/>
      <c r="F48" s="56"/>
      <c r="H48" s="56"/>
      <c r="I48" s="56"/>
      <c r="J48" s="139"/>
    </row>
    <row r="49" spans="1:11" x14ac:dyDescent="0.25">
      <c r="A49" s="107">
        <v>47</v>
      </c>
      <c r="B49" s="135"/>
      <c r="C49" s="52" t="s">
        <v>119</v>
      </c>
      <c r="D49" s="49"/>
      <c r="E49" s="66"/>
      <c r="F49" s="56"/>
      <c r="H49" s="56"/>
      <c r="I49" s="56"/>
      <c r="J49" s="139"/>
    </row>
    <row r="50" spans="1:11" ht="15.75" thickBot="1" x14ac:dyDescent="0.3">
      <c r="A50" s="108">
        <v>48</v>
      </c>
      <c r="B50" s="136"/>
      <c r="C50" s="51" t="s">
        <v>121</v>
      </c>
      <c r="D50" s="46"/>
      <c r="E50" s="67"/>
      <c r="F50" s="55"/>
      <c r="G50" s="120"/>
      <c r="H50" s="55"/>
      <c r="I50" s="55"/>
      <c r="J50" s="142"/>
    </row>
    <row r="51" spans="1:11" x14ac:dyDescent="0.25">
      <c r="A51" s="106">
        <v>49</v>
      </c>
      <c r="B51" s="158" t="s">
        <v>46</v>
      </c>
      <c r="C51" s="58" t="s">
        <v>118</v>
      </c>
      <c r="D51" s="110">
        <v>0.33</v>
      </c>
      <c r="E51" s="64">
        <v>43120</v>
      </c>
      <c r="F51" s="64">
        <v>43120</v>
      </c>
      <c r="G51" s="110">
        <v>0.04</v>
      </c>
      <c r="H51" s="89">
        <v>43121</v>
      </c>
      <c r="I51" s="90">
        <v>43121</v>
      </c>
      <c r="J51" s="156">
        <v>0.25</v>
      </c>
      <c r="K51" s="93"/>
    </row>
    <row r="52" spans="1:11" x14ac:dyDescent="0.25">
      <c r="A52" s="107">
        <v>50</v>
      </c>
      <c r="B52" s="159"/>
      <c r="C52" s="52" t="s">
        <v>117</v>
      </c>
      <c r="D52" s="49"/>
      <c r="E52" s="56"/>
      <c r="F52" s="56"/>
      <c r="H52" s="56"/>
      <c r="I52" s="56"/>
      <c r="J52" s="139"/>
    </row>
    <row r="53" spans="1:11" x14ac:dyDescent="0.25">
      <c r="A53" s="107">
        <v>51</v>
      </c>
      <c r="B53" s="159"/>
      <c r="C53" s="52" t="s">
        <v>119</v>
      </c>
      <c r="D53" s="49"/>
      <c r="E53" s="56"/>
      <c r="F53" s="56"/>
      <c r="H53" s="56"/>
      <c r="I53" s="56"/>
      <c r="J53" s="139"/>
    </row>
    <row r="54" spans="1:11" ht="15.75" thickBot="1" x14ac:dyDescent="0.3">
      <c r="A54" s="108">
        <v>52</v>
      </c>
      <c r="B54" s="160"/>
      <c r="C54" s="51" t="s">
        <v>121</v>
      </c>
      <c r="D54" s="46"/>
      <c r="E54" s="55"/>
      <c r="F54" s="55"/>
      <c r="G54" s="120"/>
      <c r="H54" s="55"/>
      <c r="I54" s="55"/>
      <c r="J54" s="142"/>
    </row>
    <row r="55" spans="1:11" s="99" customFormat="1" x14ac:dyDescent="0.25">
      <c r="A55" s="106">
        <v>53</v>
      </c>
      <c r="B55" s="158" t="s">
        <v>56</v>
      </c>
      <c r="C55" s="91" t="s">
        <v>118</v>
      </c>
      <c r="D55" s="110">
        <v>0.04</v>
      </c>
      <c r="E55" s="97">
        <v>43121</v>
      </c>
      <c r="F55" s="97">
        <v>43121</v>
      </c>
      <c r="G55" s="110">
        <v>0.04</v>
      </c>
      <c r="H55" s="97">
        <v>43121</v>
      </c>
      <c r="I55" s="97">
        <v>43121</v>
      </c>
      <c r="J55" s="156">
        <v>0.25</v>
      </c>
      <c r="K55" s="93"/>
    </row>
    <row r="56" spans="1:11" s="99" customFormat="1" x14ac:dyDescent="0.25">
      <c r="A56" s="107">
        <v>54</v>
      </c>
      <c r="B56" s="159"/>
      <c r="C56" s="100" t="s">
        <v>117</v>
      </c>
      <c r="D56" s="119"/>
      <c r="E56" s="101"/>
      <c r="F56" s="102"/>
      <c r="G56" s="119"/>
      <c r="H56" s="102"/>
      <c r="I56" s="102"/>
      <c r="J56" s="139"/>
      <c r="K56" s="98"/>
    </row>
    <row r="57" spans="1:11" s="99" customFormat="1" x14ac:dyDescent="0.25">
      <c r="A57" s="107">
        <v>55</v>
      </c>
      <c r="B57" s="159"/>
      <c r="C57" s="100" t="s">
        <v>119</v>
      </c>
      <c r="D57" s="119"/>
      <c r="E57" s="101"/>
      <c r="F57" s="102"/>
      <c r="G57" s="119"/>
      <c r="H57" s="102"/>
      <c r="I57" s="102"/>
      <c r="J57" s="139"/>
      <c r="K57" s="98"/>
    </row>
    <row r="58" spans="1:11" s="99" customFormat="1" ht="15.75" thickBot="1" x14ac:dyDescent="0.3">
      <c r="A58" s="108">
        <v>56</v>
      </c>
      <c r="B58" s="160"/>
      <c r="C58" s="103" t="s">
        <v>121</v>
      </c>
      <c r="D58" s="120"/>
      <c r="E58" s="104"/>
      <c r="F58" s="105"/>
      <c r="G58" s="120"/>
      <c r="H58" s="105"/>
      <c r="I58" s="105"/>
      <c r="J58" s="142"/>
      <c r="K58" s="98"/>
    </row>
    <row r="59" spans="1:11" s="99" customFormat="1" x14ac:dyDescent="0.25">
      <c r="A59" s="106">
        <v>57</v>
      </c>
      <c r="B59" s="158" t="s">
        <v>145</v>
      </c>
      <c r="C59" s="91" t="s">
        <v>118</v>
      </c>
      <c r="D59" s="110">
        <v>0.04</v>
      </c>
      <c r="E59" s="97">
        <v>43121</v>
      </c>
      <c r="F59" s="97">
        <v>43121</v>
      </c>
      <c r="G59" s="110">
        <v>0.04</v>
      </c>
      <c r="H59" s="97">
        <v>43121</v>
      </c>
      <c r="I59" s="97">
        <v>43121</v>
      </c>
      <c r="J59" s="156">
        <v>0.25</v>
      </c>
      <c r="K59" s="93"/>
    </row>
    <row r="60" spans="1:11" s="99" customFormat="1" x14ac:dyDescent="0.25">
      <c r="A60" s="107">
        <v>58</v>
      </c>
      <c r="B60" s="159"/>
      <c r="C60" s="100" t="s">
        <v>117</v>
      </c>
      <c r="D60" s="119"/>
      <c r="E60" s="101"/>
      <c r="F60" s="102"/>
      <c r="G60" s="119"/>
      <c r="H60" s="102"/>
      <c r="I60" s="102"/>
      <c r="J60" s="139"/>
      <c r="K60" s="98"/>
    </row>
    <row r="61" spans="1:11" s="99" customFormat="1" x14ac:dyDescent="0.25">
      <c r="A61" s="107">
        <v>59</v>
      </c>
      <c r="B61" s="159"/>
      <c r="C61" s="100" t="s">
        <v>119</v>
      </c>
      <c r="D61" s="119"/>
      <c r="E61" s="101"/>
      <c r="F61" s="102"/>
      <c r="G61" s="119"/>
      <c r="H61" s="102"/>
      <c r="I61" s="102"/>
      <c r="J61" s="139"/>
      <c r="K61" s="98"/>
    </row>
    <row r="62" spans="1:11" s="99" customFormat="1" ht="15.75" thickBot="1" x14ac:dyDescent="0.3">
      <c r="A62" s="108">
        <v>60</v>
      </c>
      <c r="B62" s="160"/>
      <c r="C62" s="103" t="s">
        <v>121</v>
      </c>
      <c r="D62" s="120"/>
      <c r="E62" s="104"/>
      <c r="F62" s="105"/>
      <c r="G62" s="120"/>
      <c r="H62" s="105"/>
      <c r="I62" s="105"/>
      <c r="J62" s="142"/>
      <c r="K62" s="98"/>
    </row>
    <row r="63" spans="1:11" x14ac:dyDescent="0.25">
      <c r="A63" s="106">
        <v>61</v>
      </c>
      <c r="B63" s="158" t="s">
        <v>61</v>
      </c>
      <c r="C63" s="58" t="s">
        <v>118</v>
      </c>
      <c r="D63" s="110">
        <v>0.04</v>
      </c>
      <c r="E63" s="97">
        <v>43121</v>
      </c>
      <c r="F63" s="97">
        <v>43121</v>
      </c>
      <c r="G63" s="110">
        <v>0.04</v>
      </c>
      <c r="H63" s="97">
        <v>43121</v>
      </c>
      <c r="I63" s="97">
        <v>43121</v>
      </c>
      <c r="J63" s="156">
        <v>0.25</v>
      </c>
      <c r="K63" s="93"/>
    </row>
    <row r="64" spans="1:11" x14ac:dyDescent="0.25">
      <c r="A64" s="107">
        <v>62</v>
      </c>
      <c r="B64" s="159"/>
      <c r="C64" s="52" t="s">
        <v>117</v>
      </c>
      <c r="D64" s="119"/>
      <c r="E64" s="56"/>
      <c r="F64" s="56"/>
      <c r="H64" s="56"/>
      <c r="I64" s="56"/>
      <c r="J64" s="139"/>
    </row>
    <row r="65" spans="1:11" x14ac:dyDescent="0.25">
      <c r="A65" s="107">
        <v>63</v>
      </c>
      <c r="B65" s="159"/>
      <c r="C65" s="52" t="s">
        <v>119</v>
      </c>
      <c r="D65" s="119"/>
      <c r="E65" s="56"/>
      <c r="F65" s="56"/>
      <c r="H65" s="56"/>
      <c r="I65" s="56"/>
      <c r="J65" s="139"/>
    </row>
    <row r="66" spans="1:11" ht="15.75" thickBot="1" x14ac:dyDescent="0.3">
      <c r="A66" s="108">
        <v>64</v>
      </c>
      <c r="B66" s="160"/>
      <c r="C66" s="51" t="s">
        <v>121</v>
      </c>
      <c r="D66" s="120"/>
      <c r="E66" s="55"/>
      <c r="F66" s="55"/>
      <c r="G66" s="120"/>
      <c r="H66" s="55"/>
      <c r="I66" s="55"/>
      <c r="J66" s="142"/>
    </row>
    <row r="67" spans="1:11" x14ac:dyDescent="0.25">
      <c r="A67" s="106">
        <v>65</v>
      </c>
      <c r="B67" s="158" t="s">
        <v>85</v>
      </c>
      <c r="C67" s="58" t="s">
        <v>118</v>
      </c>
      <c r="D67" s="110">
        <v>0.04</v>
      </c>
      <c r="E67" s="97">
        <v>43121</v>
      </c>
      <c r="F67" s="97">
        <v>43121</v>
      </c>
      <c r="G67" s="110">
        <v>0.04</v>
      </c>
      <c r="H67" s="97">
        <v>43121</v>
      </c>
      <c r="I67" s="97">
        <v>43121</v>
      </c>
      <c r="J67" s="156">
        <v>0.25</v>
      </c>
      <c r="K67" s="93"/>
    </row>
    <row r="68" spans="1:11" x14ac:dyDescent="0.25">
      <c r="A68" s="107">
        <v>66</v>
      </c>
      <c r="B68" s="159"/>
      <c r="C68" s="52" t="s">
        <v>117</v>
      </c>
      <c r="D68" s="119"/>
      <c r="E68" s="56"/>
      <c r="F68" s="56"/>
      <c r="H68" s="56"/>
      <c r="I68" s="56"/>
      <c r="J68" s="139"/>
    </row>
    <row r="69" spans="1:11" x14ac:dyDescent="0.25">
      <c r="A69" s="107">
        <v>67</v>
      </c>
      <c r="B69" s="159"/>
      <c r="C69" s="52" t="s">
        <v>119</v>
      </c>
      <c r="D69" s="119"/>
      <c r="E69" s="56"/>
      <c r="F69" s="56"/>
      <c r="H69" s="56"/>
      <c r="I69" s="56"/>
      <c r="J69" s="139"/>
    </row>
    <row r="70" spans="1:11" ht="15.75" thickBot="1" x14ac:dyDescent="0.3">
      <c r="A70" s="108">
        <v>68</v>
      </c>
      <c r="B70" s="160"/>
      <c r="C70" s="51" t="s">
        <v>121</v>
      </c>
      <c r="D70" s="120"/>
      <c r="E70" s="55"/>
      <c r="F70" s="55"/>
      <c r="G70" s="120"/>
      <c r="H70" s="55"/>
      <c r="I70" s="55"/>
      <c r="J70" s="142"/>
    </row>
    <row r="71" spans="1:11" x14ac:dyDescent="0.25">
      <c r="A71" s="106">
        <v>69</v>
      </c>
      <c r="B71" s="134" t="s">
        <v>62</v>
      </c>
      <c r="C71" s="58" t="s">
        <v>118</v>
      </c>
      <c r="D71" s="110">
        <v>0.04</v>
      </c>
      <c r="E71" s="97">
        <v>43121</v>
      </c>
      <c r="F71" s="97">
        <v>43121</v>
      </c>
      <c r="G71" s="110">
        <v>0.04</v>
      </c>
      <c r="H71" s="97">
        <v>43121</v>
      </c>
      <c r="I71" s="97">
        <v>43121</v>
      </c>
      <c r="J71" s="156">
        <v>0.25</v>
      </c>
      <c r="K71" s="93"/>
    </row>
    <row r="72" spans="1:11" x14ac:dyDescent="0.25">
      <c r="A72" s="107">
        <v>70</v>
      </c>
      <c r="B72" s="135"/>
      <c r="C72" s="52" t="s">
        <v>117</v>
      </c>
      <c r="D72" s="119"/>
      <c r="E72" s="56"/>
      <c r="F72" s="56"/>
      <c r="H72" s="56"/>
      <c r="I72" s="56"/>
      <c r="J72" s="139"/>
    </row>
    <row r="73" spans="1:11" x14ac:dyDescent="0.25">
      <c r="A73" s="107">
        <v>71</v>
      </c>
      <c r="B73" s="135"/>
      <c r="C73" s="52" t="s">
        <v>119</v>
      </c>
      <c r="D73" s="119"/>
      <c r="E73" s="56"/>
      <c r="F73" s="56"/>
      <c r="H73" s="56"/>
      <c r="I73" s="56"/>
      <c r="J73" s="139"/>
    </row>
    <row r="74" spans="1:11" ht="15.75" thickBot="1" x14ac:dyDescent="0.3">
      <c r="A74" s="108">
        <v>72</v>
      </c>
      <c r="B74" s="136"/>
      <c r="C74" s="51" t="s">
        <v>121</v>
      </c>
      <c r="D74" s="120"/>
      <c r="E74" s="55"/>
      <c r="F74" s="55"/>
      <c r="G74" s="120"/>
      <c r="H74" s="55"/>
      <c r="I74" s="55"/>
      <c r="J74" s="142"/>
    </row>
    <row r="75" spans="1:11" x14ac:dyDescent="0.25">
      <c r="A75" s="106">
        <v>73</v>
      </c>
      <c r="B75" s="134" t="s">
        <v>66</v>
      </c>
      <c r="C75" s="58" t="s">
        <v>118</v>
      </c>
      <c r="D75" s="110">
        <v>0.04</v>
      </c>
      <c r="E75" s="97">
        <v>43121</v>
      </c>
      <c r="F75" s="97">
        <v>43121</v>
      </c>
      <c r="G75" s="110">
        <v>0.04</v>
      </c>
      <c r="H75" s="97">
        <v>43121</v>
      </c>
      <c r="I75" s="97">
        <v>43121</v>
      </c>
      <c r="J75" s="156">
        <v>0.25</v>
      </c>
      <c r="K75" s="93"/>
    </row>
    <row r="76" spans="1:11" x14ac:dyDescent="0.25">
      <c r="A76" s="107">
        <v>74</v>
      </c>
      <c r="B76" s="135"/>
      <c r="C76" s="52" t="s">
        <v>117</v>
      </c>
      <c r="D76" s="119"/>
      <c r="E76" s="56"/>
      <c r="F76" s="56"/>
      <c r="H76" s="56"/>
      <c r="I76" s="56"/>
      <c r="J76" s="139"/>
    </row>
    <row r="77" spans="1:11" x14ac:dyDescent="0.25">
      <c r="A77" s="107">
        <v>75</v>
      </c>
      <c r="B77" s="135"/>
      <c r="C77" s="52" t="s">
        <v>119</v>
      </c>
      <c r="D77" s="119"/>
      <c r="E77" s="56"/>
      <c r="F77" s="56"/>
      <c r="H77" s="56"/>
      <c r="I77" s="56"/>
      <c r="J77" s="139"/>
    </row>
    <row r="78" spans="1:11" ht="15.75" thickBot="1" x14ac:dyDescent="0.3">
      <c r="A78" s="108">
        <v>76</v>
      </c>
      <c r="B78" s="136"/>
      <c r="C78" s="51" t="s">
        <v>121</v>
      </c>
      <c r="D78" s="120"/>
      <c r="E78" s="55"/>
      <c r="F78" s="55"/>
      <c r="G78" s="120"/>
      <c r="H78" s="55"/>
      <c r="I78" s="55"/>
      <c r="J78" s="142"/>
    </row>
    <row r="79" spans="1:11" x14ac:dyDescent="0.25">
      <c r="A79" s="106">
        <v>77</v>
      </c>
      <c r="B79" s="134" t="s">
        <v>67</v>
      </c>
      <c r="C79" s="58" t="s">
        <v>118</v>
      </c>
      <c r="D79" s="110">
        <v>0.04</v>
      </c>
      <c r="E79" s="97">
        <v>43121</v>
      </c>
      <c r="F79" s="97">
        <v>43121</v>
      </c>
      <c r="G79" s="119">
        <v>0.04</v>
      </c>
      <c r="H79" s="97">
        <v>43121</v>
      </c>
      <c r="I79" s="97">
        <v>43121</v>
      </c>
      <c r="J79" s="156">
        <v>0.25</v>
      </c>
      <c r="K79" s="93"/>
    </row>
    <row r="80" spans="1:11" x14ac:dyDescent="0.25">
      <c r="A80" s="107">
        <v>78</v>
      </c>
      <c r="B80" s="135"/>
      <c r="C80" s="52" t="s">
        <v>117</v>
      </c>
      <c r="D80" s="119"/>
      <c r="E80" s="56"/>
      <c r="F80" s="56"/>
      <c r="H80" s="56"/>
      <c r="I80" s="56"/>
      <c r="J80" s="139"/>
    </row>
    <row r="81" spans="1:11" x14ac:dyDescent="0.25">
      <c r="A81" s="107">
        <v>79</v>
      </c>
      <c r="B81" s="135"/>
      <c r="C81" s="52" t="s">
        <v>119</v>
      </c>
      <c r="D81" s="119"/>
      <c r="E81" s="56"/>
      <c r="F81" s="56"/>
      <c r="H81" s="56"/>
      <c r="I81" s="56"/>
      <c r="J81" s="139"/>
    </row>
    <row r="82" spans="1:11" ht="15.75" thickBot="1" x14ac:dyDescent="0.3">
      <c r="A82" s="108">
        <v>80</v>
      </c>
      <c r="B82" s="136"/>
      <c r="C82" s="51" t="s">
        <v>121</v>
      </c>
      <c r="D82" s="120"/>
      <c r="E82" s="55"/>
      <c r="F82" s="55"/>
      <c r="G82" s="120"/>
      <c r="H82" s="55"/>
      <c r="I82" s="55"/>
      <c r="J82" s="142"/>
    </row>
    <row r="83" spans="1:11" x14ac:dyDescent="0.25">
      <c r="A83" s="106">
        <v>81</v>
      </c>
      <c r="B83" s="158" t="s">
        <v>68</v>
      </c>
      <c r="C83" s="91" t="s">
        <v>118</v>
      </c>
      <c r="D83" s="110">
        <v>0.04</v>
      </c>
      <c r="E83" s="97">
        <v>43121</v>
      </c>
      <c r="F83" s="97">
        <v>43121</v>
      </c>
      <c r="G83" s="119">
        <v>0.04</v>
      </c>
      <c r="H83" s="97">
        <v>43121</v>
      </c>
      <c r="I83" s="97">
        <v>43121</v>
      </c>
      <c r="J83" s="156">
        <v>0.25</v>
      </c>
      <c r="K83" s="93"/>
    </row>
    <row r="84" spans="1:11" x14ac:dyDescent="0.25">
      <c r="A84" s="107">
        <v>82</v>
      </c>
      <c r="B84" s="159"/>
      <c r="C84" s="100" t="s">
        <v>117</v>
      </c>
      <c r="D84" s="119"/>
      <c r="E84" s="102"/>
      <c r="F84" s="102"/>
      <c r="H84" s="102"/>
      <c r="I84" s="102"/>
      <c r="J84" s="139"/>
      <c r="K84" s="98"/>
    </row>
    <row r="85" spans="1:11" x14ac:dyDescent="0.25">
      <c r="A85" s="107">
        <v>83</v>
      </c>
      <c r="B85" s="159"/>
      <c r="C85" s="100" t="s">
        <v>119</v>
      </c>
      <c r="D85" s="119"/>
      <c r="E85" s="102"/>
      <c r="F85" s="102"/>
      <c r="H85" s="102"/>
      <c r="I85" s="102"/>
      <c r="J85" s="139"/>
      <c r="K85" s="98"/>
    </row>
    <row r="86" spans="1:11" ht="15.75" thickBot="1" x14ac:dyDescent="0.3">
      <c r="A86" s="108">
        <v>84</v>
      </c>
      <c r="B86" s="160"/>
      <c r="C86" s="103" t="s">
        <v>121</v>
      </c>
      <c r="D86" s="120"/>
      <c r="E86" s="105"/>
      <c r="F86" s="105"/>
      <c r="G86" s="120"/>
      <c r="H86" s="105"/>
      <c r="I86" s="105"/>
      <c r="J86" s="142"/>
      <c r="K86" s="98"/>
    </row>
    <row r="87" spans="1:11" x14ac:dyDescent="0.25">
      <c r="A87" s="106">
        <v>85</v>
      </c>
      <c r="B87" s="158" t="s">
        <v>69</v>
      </c>
      <c r="C87" s="91" t="s">
        <v>118</v>
      </c>
      <c r="D87" s="110">
        <v>0.04</v>
      </c>
      <c r="E87" s="109">
        <v>43121</v>
      </c>
      <c r="F87" s="109">
        <v>43121</v>
      </c>
      <c r="G87" s="119">
        <v>0.04</v>
      </c>
      <c r="H87" s="109">
        <v>43121</v>
      </c>
      <c r="I87" s="109">
        <v>43121</v>
      </c>
      <c r="J87" s="156">
        <v>0.25</v>
      </c>
      <c r="K87" s="93"/>
    </row>
    <row r="88" spans="1:11" x14ac:dyDescent="0.25">
      <c r="A88" s="107">
        <v>86</v>
      </c>
      <c r="B88" s="159"/>
      <c r="C88" s="100" t="s">
        <v>117</v>
      </c>
      <c r="D88" s="119"/>
      <c r="E88" s="102"/>
      <c r="F88" s="102"/>
      <c r="H88" s="102"/>
      <c r="I88" s="102"/>
      <c r="J88" s="139"/>
      <c r="K88" s="98"/>
    </row>
    <row r="89" spans="1:11" x14ac:dyDescent="0.25">
      <c r="A89" s="107">
        <v>87</v>
      </c>
      <c r="B89" s="159"/>
      <c r="C89" s="100" t="s">
        <v>119</v>
      </c>
      <c r="D89" s="119"/>
      <c r="E89" s="102"/>
      <c r="F89" s="102"/>
      <c r="H89" s="102"/>
      <c r="I89" s="102"/>
      <c r="J89" s="139"/>
      <c r="K89" s="98"/>
    </row>
    <row r="90" spans="1:11" ht="15.75" thickBot="1" x14ac:dyDescent="0.3">
      <c r="A90" s="108">
        <v>88</v>
      </c>
      <c r="B90" s="160"/>
      <c r="C90" s="103" t="s">
        <v>121</v>
      </c>
      <c r="D90" s="120"/>
      <c r="E90" s="105"/>
      <c r="F90" s="105"/>
      <c r="G90" s="120"/>
      <c r="H90" s="105"/>
      <c r="I90" s="105"/>
      <c r="J90" s="142"/>
      <c r="K90" s="98"/>
    </row>
    <row r="91" spans="1:11" x14ac:dyDescent="0.25">
      <c r="A91" s="106">
        <v>89</v>
      </c>
      <c r="B91" s="134" t="s">
        <v>82</v>
      </c>
      <c r="C91" s="58" t="s">
        <v>118</v>
      </c>
      <c r="D91" s="110">
        <v>1</v>
      </c>
      <c r="E91" s="64">
        <v>43122</v>
      </c>
      <c r="F91" s="64">
        <v>43123</v>
      </c>
      <c r="G91" s="121">
        <v>0.2</v>
      </c>
      <c r="H91" s="64">
        <v>43123</v>
      </c>
      <c r="I91" s="64">
        <v>43123</v>
      </c>
      <c r="J91" s="139"/>
      <c r="K91" s="93"/>
    </row>
    <row r="92" spans="1:11" x14ac:dyDescent="0.25">
      <c r="A92" s="107">
        <v>90</v>
      </c>
      <c r="B92" s="135"/>
      <c r="C92" s="52" t="s">
        <v>117</v>
      </c>
      <c r="D92" s="119"/>
      <c r="E92" s="56"/>
      <c r="F92" s="56"/>
      <c r="G92" s="122"/>
      <c r="H92" s="56"/>
      <c r="I92" s="56"/>
      <c r="J92" s="139"/>
    </row>
    <row r="93" spans="1:11" x14ac:dyDescent="0.25">
      <c r="A93" s="107">
        <v>91</v>
      </c>
      <c r="B93" s="135"/>
      <c r="C93" s="52" t="s">
        <v>119</v>
      </c>
      <c r="D93" s="119"/>
      <c r="E93" s="56"/>
      <c r="F93" s="56"/>
      <c r="G93" s="122"/>
      <c r="H93" s="56"/>
      <c r="I93" s="56"/>
      <c r="J93" s="139"/>
    </row>
    <row r="94" spans="1:11" ht="15.75" thickBot="1" x14ac:dyDescent="0.3">
      <c r="A94" s="108">
        <v>92</v>
      </c>
      <c r="B94" s="136"/>
      <c r="C94" s="51" t="s">
        <v>121</v>
      </c>
      <c r="D94" s="120"/>
      <c r="E94" s="55"/>
      <c r="F94" s="55"/>
      <c r="G94" s="120"/>
      <c r="H94" s="55"/>
      <c r="I94" s="55"/>
      <c r="J94" s="142"/>
    </row>
    <row r="95" spans="1:11" x14ac:dyDescent="0.25">
      <c r="A95" s="106">
        <v>93</v>
      </c>
      <c r="B95" s="134" t="s">
        <v>83</v>
      </c>
      <c r="C95" s="58" t="s">
        <v>118</v>
      </c>
      <c r="D95" s="44">
        <v>0.2</v>
      </c>
      <c r="E95" s="64">
        <v>43123</v>
      </c>
      <c r="F95" s="64">
        <v>43123</v>
      </c>
      <c r="G95" s="121">
        <v>0.2</v>
      </c>
      <c r="H95" s="64">
        <v>43123</v>
      </c>
      <c r="I95" s="64">
        <v>43123</v>
      </c>
      <c r="J95" s="139"/>
      <c r="K95" s="93"/>
    </row>
    <row r="96" spans="1:11" x14ac:dyDescent="0.25">
      <c r="A96" s="107">
        <v>94</v>
      </c>
      <c r="B96" s="135"/>
      <c r="C96" s="52" t="s">
        <v>117</v>
      </c>
      <c r="D96" s="49"/>
      <c r="E96" s="56"/>
      <c r="F96" s="56"/>
      <c r="G96" s="122"/>
      <c r="H96" s="56"/>
      <c r="I96" s="56"/>
      <c r="J96" s="139"/>
    </row>
    <row r="97" spans="1:11" x14ac:dyDescent="0.25">
      <c r="A97" s="107">
        <v>95</v>
      </c>
      <c r="B97" s="135"/>
      <c r="C97" s="52" t="s">
        <v>119</v>
      </c>
      <c r="D97" s="49"/>
      <c r="E97" s="56"/>
      <c r="F97" s="56"/>
      <c r="G97" s="122"/>
      <c r="H97" s="56"/>
      <c r="I97" s="56"/>
      <c r="J97" s="139"/>
    </row>
    <row r="98" spans="1:11" ht="15.75" thickBot="1" x14ac:dyDescent="0.3">
      <c r="A98" s="108">
        <v>96</v>
      </c>
      <c r="B98" s="136"/>
      <c r="C98" s="51" t="s">
        <v>121</v>
      </c>
      <c r="D98" s="46"/>
      <c r="E98" s="55"/>
      <c r="F98" s="55"/>
      <c r="G98" s="120"/>
      <c r="H98" s="55"/>
      <c r="I98" s="55"/>
      <c r="J98" s="142"/>
    </row>
    <row r="99" spans="1:11" x14ac:dyDescent="0.25">
      <c r="A99" s="106">
        <v>97</v>
      </c>
      <c r="B99" s="158" t="s">
        <v>101</v>
      </c>
      <c r="C99" s="58" t="s">
        <v>118</v>
      </c>
      <c r="D99" s="44">
        <v>0.2</v>
      </c>
      <c r="E99" s="64">
        <v>43123</v>
      </c>
      <c r="F99" s="64">
        <v>43123</v>
      </c>
      <c r="G99" s="121">
        <v>0.2</v>
      </c>
      <c r="H99" s="64">
        <v>43123</v>
      </c>
      <c r="I99" s="64">
        <v>43123</v>
      </c>
      <c r="J99" s="139"/>
      <c r="K99" s="93"/>
    </row>
    <row r="100" spans="1:11" x14ac:dyDescent="0.25">
      <c r="A100" s="107">
        <v>98</v>
      </c>
      <c r="B100" s="159"/>
      <c r="C100" s="52" t="s">
        <v>117</v>
      </c>
      <c r="D100" s="49"/>
      <c r="E100" s="56"/>
      <c r="F100" s="56"/>
      <c r="G100" s="122"/>
      <c r="H100" s="56"/>
      <c r="J100" s="139"/>
    </row>
    <row r="101" spans="1:11" x14ac:dyDescent="0.25">
      <c r="A101" s="107">
        <v>99</v>
      </c>
      <c r="B101" s="159"/>
      <c r="C101" s="52" t="s">
        <v>119</v>
      </c>
      <c r="D101" s="49"/>
      <c r="E101" s="56"/>
      <c r="F101" s="56"/>
      <c r="G101" s="122"/>
      <c r="H101" s="56"/>
      <c r="J101" s="139"/>
    </row>
    <row r="102" spans="1:11" ht="15.75" thickBot="1" x14ac:dyDescent="0.3">
      <c r="A102" s="108">
        <v>100</v>
      </c>
      <c r="B102" s="160"/>
      <c r="C102" s="51" t="s">
        <v>121</v>
      </c>
      <c r="D102" s="46"/>
      <c r="E102" s="55"/>
      <c r="F102" s="55"/>
      <c r="G102" s="120"/>
      <c r="H102" s="55"/>
      <c r="I102" s="55"/>
      <c r="J102" s="142"/>
    </row>
    <row r="103" spans="1:11" x14ac:dyDescent="0.25">
      <c r="A103" s="115">
        <v>101</v>
      </c>
      <c r="B103" s="158" t="s">
        <v>109</v>
      </c>
      <c r="C103" s="100" t="s">
        <v>118</v>
      </c>
      <c r="D103" s="123">
        <v>0.25</v>
      </c>
      <c r="E103" s="97">
        <v>43124</v>
      </c>
      <c r="F103" s="97">
        <v>43124</v>
      </c>
      <c r="G103" s="123">
        <v>0.25</v>
      </c>
      <c r="H103" s="97">
        <v>43124</v>
      </c>
      <c r="I103" s="97">
        <v>43124</v>
      </c>
      <c r="J103" s="152"/>
      <c r="K103" s="93"/>
    </row>
    <row r="104" spans="1:11" x14ac:dyDescent="0.25">
      <c r="A104" s="116">
        <v>102</v>
      </c>
      <c r="B104" s="159"/>
      <c r="C104" s="100" t="s">
        <v>117</v>
      </c>
      <c r="D104" s="125"/>
      <c r="E104" s="117"/>
      <c r="F104" s="117"/>
      <c r="G104" s="125"/>
      <c r="H104" s="117"/>
      <c r="I104" s="117"/>
      <c r="J104" s="153"/>
      <c r="K104" s="98"/>
    </row>
    <row r="105" spans="1:11" x14ac:dyDescent="0.25">
      <c r="A105" s="116">
        <v>103</v>
      </c>
      <c r="B105" s="159"/>
      <c r="C105" s="100" t="s">
        <v>119</v>
      </c>
      <c r="D105" s="125"/>
      <c r="E105" s="117"/>
      <c r="F105" s="117"/>
      <c r="G105" s="125"/>
      <c r="H105" s="117"/>
      <c r="I105" s="117"/>
      <c r="J105" s="153"/>
      <c r="K105" s="98"/>
    </row>
    <row r="106" spans="1:11" ht="15.75" thickBot="1" x14ac:dyDescent="0.3">
      <c r="A106" s="118">
        <v>104</v>
      </c>
      <c r="B106" s="160"/>
      <c r="C106" s="103" t="s">
        <v>121</v>
      </c>
      <c r="D106" s="124"/>
      <c r="E106" s="105"/>
      <c r="F106" s="105"/>
      <c r="G106" s="124"/>
      <c r="H106" s="105"/>
      <c r="I106" s="105"/>
      <c r="J106" s="154"/>
      <c r="K106" s="98"/>
    </row>
    <row r="107" spans="1:11" x14ac:dyDescent="0.25">
      <c r="A107" s="115">
        <v>105</v>
      </c>
      <c r="B107" s="158" t="s">
        <v>148</v>
      </c>
      <c r="C107" s="87" t="s">
        <v>118</v>
      </c>
      <c r="D107" s="121">
        <v>0.25</v>
      </c>
      <c r="E107" s="64">
        <v>43124</v>
      </c>
      <c r="F107" s="64">
        <v>43124</v>
      </c>
      <c r="G107" s="121">
        <v>0.25</v>
      </c>
      <c r="H107" s="64">
        <v>43124</v>
      </c>
      <c r="I107" s="64">
        <v>43124</v>
      </c>
      <c r="J107" s="139"/>
      <c r="K107" s="93"/>
    </row>
    <row r="108" spans="1:11" x14ac:dyDescent="0.25">
      <c r="A108" s="116">
        <v>106</v>
      </c>
      <c r="B108" s="159"/>
      <c r="C108" s="87" t="s">
        <v>117</v>
      </c>
      <c r="D108" s="119"/>
      <c r="E108" s="88"/>
      <c r="F108" s="88"/>
      <c r="H108" s="88"/>
      <c r="I108" s="88"/>
      <c r="J108" s="139"/>
    </row>
    <row r="109" spans="1:11" x14ac:dyDescent="0.25">
      <c r="A109" s="116">
        <v>107</v>
      </c>
      <c r="B109" s="159"/>
      <c r="C109" s="87" t="s">
        <v>119</v>
      </c>
      <c r="D109" s="119"/>
      <c r="E109" s="88"/>
      <c r="F109" s="88"/>
      <c r="H109" s="88"/>
      <c r="I109" s="88"/>
      <c r="J109" s="139"/>
    </row>
    <row r="110" spans="1:11" ht="15.75" thickBot="1" x14ac:dyDescent="0.3">
      <c r="A110" s="118">
        <v>108</v>
      </c>
      <c r="B110" s="160"/>
      <c r="C110" s="51" t="s">
        <v>121</v>
      </c>
      <c r="D110" s="120"/>
      <c r="E110" s="55"/>
      <c r="F110" s="55"/>
      <c r="G110" s="120"/>
      <c r="H110" s="55"/>
      <c r="I110" s="55"/>
      <c r="J110" s="142"/>
    </row>
    <row r="111" spans="1:11" x14ac:dyDescent="0.25">
      <c r="A111" s="115">
        <v>109</v>
      </c>
      <c r="B111" s="134" t="s">
        <v>105</v>
      </c>
      <c r="C111" s="52" t="s">
        <v>118</v>
      </c>
      <c r="D111" s="123">
        <v>0.25</v>
      </c>
      <c r="E111" s="64">
        <v>43125</v>
      </c>
      <c r="F111" s="64">
        <v>43125</v>
      </c>
      <c r="G111" s="123">
        <v>0.25</v>
      </c>
      <c r="H111" s="64">
        <v>43125</v>
      </c>
      <c r="I111" s="64">
        <v>43125</v>
      </c>
      <c r="J111" s="139"/>
      <c r="K111" s="93"/>
    </row>
    <row r="112" spans="1:11" x14ac:dyDescent="0.25">
      <c r="A112" s="116">
        <v>110</v>
      </c>
      <c r="B112" s="135"/>
      <c r="C112" s="52" t="s">
        <v>117</v>
      </c>
      <c r="D112" s="125"/>
      <c r="G112" s="125"/>
      <c r="J112" s="139"/>
    </row>
    <row r="113" spans="1:11" x14ac:dyDescent="0.25">
      <c r="A113" s="116">
        <v>111</v>
      </c>
      <c r="B113" s="135"/>
      <c r="C113" s="52" t="s">
        <v>119</v>
      </c>
      <c r="D113" s="125"/>
      <c r="G113" s="125"/>
      <c r="J113" s="139"/>
    </row>
    <row r="114" spans="1:11" ht="15.75" thickBot="1" x14ac:dyDescent="0.3">
      <c r="A114" s="118">
        <v>112</v>
      </c>
      <c r="B114" s="136"/>
      <c r="C114" s="51" t="s">
        <v>121</v>
      </c>
      <c r="D114" s="124"/>
      <c r="E114" s="55"/>
      <c r="F114" s="55"/>
      <c r="G114" s="124"/>
      <c r="H114" s="55"/>
      <c r="I114" s="55"/>
      <c r="J114" s="142"/>
    </row>
    <row r="115" spans="1:11" x14ac:dyDescent="0.25">
      <c r="A115" s="115">
        <v>113</v>
      </c>
      <c r="B115" s="134" t="s">
        <v>108</v>
      </c>
      <c r="C115" s="52" t="s">
        <v>118</v>
      </c>
      <c r="D115" s="121">
        <v>0.25</v>
      </c>
      <c r="E115" s="64">
        <v>43125</v>
      </c>
      <c r="F115" s="64">
        <v>43125</v>
      </c>
      <c r="G115" s="121">
        <v>0.25</v>
      </c>
      <c r="H115" s="64">
        <v>43125</v>
      </c>
      <c r="I115" s="64">
        <v>43125</v>
      </c>
      <c r="J115" s="139"/>
      <c r="K115" s="93"/>
    </row>
    <row r="116" spans="1:11" x14ac:dyDescent="0.25">
      <c r="A116" s="116">
        <v>114</v>
      </c>
      <c r="B116" s="135"/>
      <c r="C116" s="52" t="s">
        <v>117</v>
      </c>
      <c r="D116" s="119"/>
      <c r="J116" s="139"/>
    </row>
    <row r="117" spans="1:11" x14ac:dyDescent="0.25">
      <c r="A117" s="116">
        <v>115</v>
      </c>
      <c r="B117" s="135"/>
      <c r="C117" s="52" t="s">
        <v>119</v>
      </c>
      <c r="D117" s="119"/>
      <c r="J117" s="139"/>
    </row>
    <row r="118" spans="1:11" ht="15.75" thickBot="1" x14ac:dyDescent="0.3">
      <c r="A118" s="118">
        <v>116</v>
      </c>
      <c r="B118" s="136"/>
      <c r="C118" s="51" t="s">
        <v>121</v>
      </c>
      <c r="D118" s="120"/>
      <c r="E118" s="55"/>
      <c r="F118" s="55"/>
      <c r="G118" s="120"/>
      <c r="H118" s="55"/>
      <c r="I118" s="55"/>
      <c r="J118" s="142"/>
    </row>
    <row r="119" spans="1:11" x14ac:dyDescent="0.25">
      <c r="A119" s="115">
        <v>117</v>
      </c>
      <c r="B119" s="158" t="s">
        <v>149</v>
      </c>
      <c r="C119" s="114" t="s">
        <v>118</v>
      </c>
      <c r="D119" s="111">
        <v>0.1</v>
      </c>
      <c r="E119" s="64">
        <v>43126</v>
      </c>
      <c r="F119" s="64">
        <v>43126</v>
      </c>
      <c r="G119" s="111">
        <v>0.1</v>
      </c>
      <c r="H119" s="64">
        <v>43126</v>
      </c>
      <c r="I119" s="64">
        <v>43126</v>
      </c>
      <c r="J119" s="139"/>
      <c r="K119" s="93"/>
    </row>
    <row r="120" spans="1:11" x14ac:dyDescent="0.25">
      <c r="A120" s="116">
        <v>118</v>
      </c>
      <c r="B120" s="159"/>
      <c r="C120" s="114" t="s">
        <v>117</v>
      </c>
      <c r="D120" s="125"/>
      <c r="E120" s="113"/>
      <c r="F120" s="113"/>
      <c r="G120" s="127"/>
      <c r="H120" s="113"/>
      <c r="I120" s="113"/>
      <c r="J120" s="139"/>
    </row>
    <row r="121" spans="1:11" x14ac:dyDescent="0.25">
      <c r="A121" s="116">
        <v>119</v>
      </c>
      <c r="B121" s="159"/>
      <c r="C121" s="114" t="s">
        <v>119</v>
      </c>
      <c r="D121" s="125"/>
      <c r="E121" s="113"/>
      <c r="F121" s="113"/>
      <c r="G121" s="127"/>
      <c r="H121" s="113"/>
      <c r="I121" s="113"/>
      <c r="J121" s="139"/>
    </row>
    <row r="122" spans="1:11" ht="15.75" thickBot="1" x14ac:dyDescent="0.3">
      <c r="A122" s="118">
        <v>120</v>
      </c>
      <c r="B122" s="160"/>
      <c r="C122" s="51" t="s">
        <v>121</v>
      </c>
      <c r="D122" s="124"/>
      <c r="E122" s="55"/>
      <c r="F122" s="55"/>
      <c r="G122" s="128"/>
      <c r="H122" s="55"/>
      <c r="I122" s="55"/>
      <c r="J122" s="142"/>
    </row>
    <row r="123" spans="1:11" x14ac:dyDescent="0.25">
      <c r="A123" s="115">
        <v>121</v>
      </c>
      <c r="B123" s="158" t="s">
        <v>104</v>
      </c>
      <c r="C123" s="52" t="s">
        <v>118</v>
      </c>
      <c r="D123" s="111">
        <v>0.1</v>
      </c>
      <c r="E123" s="64">
        <v>43126</v>
      </c>
      <c r="F123" s="64">
        <v>43126</v>
      </c>
      <c r="G123" s="111">
        <v>0.1</v>
      </c>
      <c r="H123" s="64">
        <v>43126</v>
      </c>
      <c r="I123" s="64">
        <v>43126</v>
      </c>
      <c r="J123" s="139"/>
      <c r="K123" s="93"/>
    </row>
    <row r="124" spans="1:11" x14ac:dyDescent="0.25">
      <c r="A124" s="116">
        <v>122</v>
      </c>
      <c r="B124" s="159"/>
      <c r="C124" s="52" t="s">
        <v>117</v>
      </c>
      <c r="D124" s="125"/>
      <c r="E124" s="88"/>
      <c r="F124" s="88"/>
      <c r="G124" s="127"/>
      <c r="H124" s="88"/>
      <c r="I124" s="88"/>
      <c r="J124" s="139"/>
    </row>
    <row r="125" spans="1:11" x14ac:dyDescent="0.25">
      <c r="A125" s="116">
        <v>123</v>
      </c>
      <c r="B125" s="159"/>
      <c r="C125" s="52" t="s">
        <v>119</v>
      </c>
      <c r="D125" s="125"/>
      <c r="G125" s="127"/>
      <c r="J125" s="139"/>
    </row>
    <row r="126" spans="1:11" ht="15.75" thickBot="1" x14ac:dyDescent="0.3">
      <c r="A126" s="118">
        <v>124</v>
      </c>
      <c r="B126" s="160"/>
      <c r="C126" s="51" t="s">
        <v>121</v>
      </c>
      <c r="D126" s="124"/>
      <c r="E126" s="55"/>
      <c r="F126" s="55"/>
      <c r="G126" s="128"/>
      <c r="H126" s="55"/>
      <c r="I126" s="55"/>
      <c r="J126" s="142"/>
    </row>
    <row r="127" spans="1:11" x14ac:dyDescent="0.25">
      <c r="A127" s="115">
        <v>125</v>
      </c>
      <c r="B127" s="134" t="s">
        <v>103</v>
      </c>
      <c r="C127" s="58" t="s">
        <v>118</v>
      </c>
      <c r="D127" s="111">
        <v>0.1</v>
      </c>
      <c r="E127" s="64">
        <v>43126</v>
      </c>
      <c r="F127" s="64">
        <v>43126</v>
      </c>
      <c r="G127" s="111">
        <v>0.1</v>
      </c>
      <c r="H127" s="64">
        <v>43126</v>
      </c>
      <c r="I127" s="64">
        <v>43126</v>
      </c>
      <c r="J127" s="139"/>
      <c r="K127" s="93"/>
    </row>
    <row r="128" spans="1:11" x14ac:dyDescent="0.25">
      <c r="A128" s="116">
        <v>126</v>
      </c>
      <c r="B128" s="135"/>
      <c r="C128" s="52" t="s">
        <v>117</v>
      </c>
      <c r="D128" s="119"/>
      <c r="E128" s="56"/>
      <c r="F128" s="56"/>
      <c r="G128" s="129"/>
      <c r="H128" s="56"/>
      <c r="I128" s="56"/>
      <c r="J128" s="139"/>
    </row>
    <row r="129" spans="1:12" x14ac:dyDescent="0.25">
      <c r="A129" s="116">
        <v>127</v>
      </c>
      <c r="B129" s="135"/>
      <c r="C129" s="52" t="s">
        <v>119</v>
      </c>
      <c r="D129" s="119"/>
      <c r="E129" s="56"/>
      <c r="F129" s="56"/>
      <c r="G129" s="129"/>
      <c r="H129" s="56"/>
      <c r="I129" s="56"/>
      <c r="J129" s="139"/>
    </row>
    <row r="130" spans="1:12" ht="15.75" thickBot="1" x14ac:dyDescent="0.3">
      <c r="A130" s="118">
        <v>128</v>
      </c>
      <c r="B130" s="136"/>
      <c r="C130" s="51" t="s">
        <v>121</v>
      </c>
      <c r="D130" s="120"/>
      <c r="E130" s="55"/>
      <c r="F130" s="55"/>
      <c r="G130" s="130"/>
      <c r="H130" s="55"/>
      <c r="I130" s="55"/>
      <c r="J130" s="142"/>
    </row>
    <row r="131" spans="1:12" s="7" customFormat="1" x14ac:dyDescent="0.25">
      <c r="A131" s="115">
        <v>129</v>
      </c>
      <c r="B131" s="161" t="s">
        <v>27</v>
      </c>
      <c r="C131" s="86" t="s">
        <v>121</v>
      </c>
      <c r="D131" s="83"/>
      <c r="E131" s="64"/>
      <c r="F131" s="64"/>
      <c r="G131" s="126"/>
      <c r="H131" s="69"/>
      <c r="I131" s="69"/>
      <c r="J131" s="172"/>
      <c r="K131" s="94"/>
    </row>
    <row r="132" spans="1:12" s="7" customFormat="1" x14ac:dyDescent="0.25">
      <c r="A132" s="116">
        <v>130</v>
      </c>
      <c r="B132" s="162"/>
      <c r="C132" s="87" t="s">
        <v>119</v>
      </c>
      <c r="D132" s="85"/>
      <c r="E132" s="54"/>
      <c r="F132" s="57"/>
      <c r="G132" s="126"/>
      <c r="H132" s="70"/>
      <c r="I132" s="56"/>
      <c r="J132" s="155"/>
      <c r="K132" s="94"/>
    </row>
    <row r="133" spans="1:12" s="7" customFormat="1" x14ac:dyDescent="0.25">
      <c r="A133" s="116">
        <v>131</v>
      </c>
      <c r="B133" s="162"/>
      <c r="C133" s="87" t="s">
        <v>117</v>
      </c>
      <c r="D133" s="85"/>
      <c r="E133" s="54"/>
      <c r="F133" s="57"/>
      <c r="G133" s="126"/>
      <c r="H133" s="70"/>
      <c r="I133" s="56"/>
      <c r="J133" s="155"/>
      <c r="K133" s="94"/>
    </row>
    <row r="134" spans="1:12" ht="15.75" thickBot="1" x14ac:dyDescent="0.3">
      <c r="A134" s="118">
        <v>132</v>
      </c>
      <c r="B134" s="163"/>
      <c r="C134" s="51" t="s">
        <v>118</v>
      </c>
      <c r="D134" s="84"/>
      <c r="E134" s="63"/>
      <c r="F134" s="65"/>
      <c r="G134" s="120"/>
      <c r="H134" s="68"/>
      <c r="I134" s="55"/>
      <c r="J134" s="173"/>
    </row>
    <row r="135" spans="1:12" x14ac:dyDescent="0.25">
      <c r="A135" s="115">
        <v>133</v>
      </c>
      <c r="B135" s="169" t="s">
        <v>54</v>
      </c>
      <c r="C135" s="86" t="s">
        <v>118</v>
      </c>
      <c r="D135" s="83"/>
      <c r="E135" s="64"/>
      <c r="F135" s="64"/>
      <c r="G135" s="121"/>
      <c r="H135" s="64"/>
      <c r="I135" s="64"/>
      <c r="J135" s="172"/>
      <c r="L135" t="s">
        <v>147</v>
      </c>
    </row>
    <row r="136" spans="1:12" x14ac:dyDescent="0.25">
      <c r="A136" s="116">
        <v>134</v>
      </c>
      <c r="B136" s="170"/>
      <c r="C136" s="87" t="s">
        <v>117</v>
      </c>
      <c r="D136" s="85"/>
      <c r="E136" s="56"/>
      <c r="F136" s="56"/>
      <c r="G136" s="122"/>
      <c r="H136" s="56"/>
      <c r="I136" s="56"/>
      <c r="J136" s="155"/>
    </row>
    <row r="137" spans="1:12" x14ac:dyDescent="0.25">
      <c r="A137" s="116">
        <v>135</v>
      </c>
      <c r="B137" s="170"/>
      <c r="C137" s="87" t="s">
        <v>119</v>
      </c>
      <c r="D137" s="85"/>
      <c r="E137" s="56"/>
      <c r="F137" s="56"/>
      <c r="G137" s="122"/>
      <c r="H137" s="56"/>
      <c r="I137" s="56"/>
      <c r="J137" s="155"/>
    </row>
    <row r="138" spans="1:12" ht="15.75" thickBot="1" x14ac:dyDescent="0.3">
      <c r="A138" s="118">
        <v>136</v>
      </c>
      <c r="B138" s="171"/>
      <c r="C138" s="51" t="s">
        <v>121</v>
      </c>
      <c r="D138" s="84"/>
      <c r="E138" s="55"/>
      <c r="F138" s="55"/>
      <c r="G138" s="120"/>
      <c r="H138" s="55"/>
      <c r="I138" s="55"/>
      <c r="J138" s="173"/>
    </row>
    <row r="139" spans="1:12" x14ac:dyDescent="0.25">
      <c r="A139" s="115">
        <v>137</v>
      </c>
      <c r="B139" s="134" t="s">
        <v>55</v>
      </c>
      <c r="C139" s="58" t="s">
        <v>118</v>
      </c>
      <c r="D139" s="44"/>
      <c r="E139" s="64"/>
      <c r="F139" s="64"/>
      <c r="G139" s="121"/>
      <c r="H139" s="64"/>
      <c r="I139" s="64"/>
      <c r="J139" s="139"/>
      <c r="L139" t="s">
        <v>147</v>
      </c>
    </row>
    <row r="140" spans="1:12" x14ac:dyDescent="0.25">
      <c r="A140" s="116">
        <v>138</v>
      </c>
      <c r="B140" s="135"/>
      <c r="C140" s="52" t="s">
        <v>117</v>
      </c>
      <c r="D140" s="49"/>
      <c r="E140" s="56"/>
      <c r="F140" s="56"/>
      <c r="G140" s="122"/>
      <c r="H140" s="56"/>
      <c r="I140" s="56"/>
      <c r="J140" s="139"/>
    </row>
    <row r="141" spans="1:12" x14ac:dyDescent="0.25">
      <c r="A141" s="116">
        <v>139</v>
      </c>
      <c r="B141" s="135"/>
      <c r="C141" s="52" t="s">
        <v>119</v>
      </c>
      <c r="D141" s="49"/>
      <c r="E141" s="56"/>
      <c r="F141" s="56"/>
      <c r="G141" s="122"/>
      <c r="H141" s="56"/>
      <c r="I141" s="56"/>
      <c r="J141" s="139"/>
    </row>
    <row r="142" spans="1:12" ht="15.75" thickBot="1" x14ac:dyDescent="0.3">
      <c r="A142" s="118">
        <v>140</v>
      </c>
      <c r="B142" s="136"/>
      <c r="C142" s="51" t="s">
        <v>121</v>
      </c>
      <c r="D142" s="46"/>
      <c r="E142" s="55"/>
      <c r="F142" s="55"/>
      <c r="G142" s="120"/>
      <c r="H142" s="55"/>
      <c r="I142" s="55"/>
      <c r="J142" s="142"/>
    </row>
    <row r="143" spans="1:12" x14ac:dyDescent="0.25">
      <c r="A143" s="115">
        <v>141</v>
      </c>
      <c r="B143" s="165" t="s">
        <v>84</v>
      </c>
      <c r="C143" s="58" t="s">
        <v>118</v>
      </c>
      <c r="D143" s="44"/>
      <c r="E143" s="64"/>
      <c r="F143" s="64"/>
      <c r="G143" s="121"/>
      <c r="H143" s="64"/>
      <c r="I143" s="64"/>
      <c r="J143" s="139"/>
    </row>
    <row r="144" spans="1:12" x14ac:dyDescent="0.25">
      <c r="A144" s="116">
        <v>142</v>
      </c>
      <c r="B144" s="166"/>
      <c r="C144" s="52" t="s">
        <v>117</v>
      </c>
      <c r="D144" s="49"/>
      <c r="E144" s="56"/>
      <c r="F144" s="56"/>
      <c r="G144" s="122"/>
      <c r="H144" s="56"/>
      <c r="I144" s="56"/>
      <c r="J144" s="139"/>
    </row>
    <row r="145" spans="1:12" x14ac:dyDescent="0.25">
      <c r="A145" s="116">
        <v>143</v>
      </c>
      <c r="B145" s="167" t="s">
        <v>134</v>
      </c>
      <c r="C145" s="52" t="s">
        <v>119</v>
      </c>
      <c r="D145" s="49"/>
      <c r="E145" s="56"/>
      <c r="F145" s="56"/>
      <c r="G145" s="122"/>
      <c r="H145" s="56"/>
      <c r="I145" s="56"/>
      <c r="J145" s="139"/>
    </row>
    <row r="146" spans="1:12" ht="15.75" thickBot="1" x14ac:dyDescent="0.3">
      <c r="A146" s="118">
        <v>144</v>
      </c>
      <c r="B146" s="168"/>
      <c r="C146" s="51" t="s">
        <v>121</v>
      </c>
      <c r="D146" s="46"/>
      <c r="E146" s="55"/>
      <c r="F146" s="55"/>
      <c r="G146" s="120"/>
      <c r="H146" s="55"/>
      <c r="I146" s="55"/>
      <c r="J146" s="142"/>
    </row>
    <row r="147" spans="1:12" x14ac:dyDescent="0.25">
      <c r="A147" s="115">
        <v>145</v>
      </c>
      <c r="B147" s="165" t="s">
        <v>43</v>
      </c>
      <c r="C147" s="58" t="s">
        <v>118</v>
      </c>
      <c r="D147" s="44"/>
      <c r="E147" s="64"/>
      <c r="F147" s="64"/>
      <c r="G147" s="121"/>
      <c r="H147" s="64"/>
      <c r="I147" s="64"/>
      <c r="J147" s="139"/>
      <c r="L147" t="s">
        <v>147</v>
      </c>
    </row>
    <row r="148" spans="1:12" x14ac:dyDescent="0.25">
      <c r="A148" s="116">
        <v>146</v>
      </c>
      <c r="B148" s="166"/>
      <c r="C148" s="52" t="s">
        <v>117</v>
      </c>
      <c r="D148" s="49"/>
      <c r="E148" s="56"/>
      <c r="F148" s="56"/>
      <c r="G148" s="122"/>
      <c r="H148" s="56"/>
      <c r="I148" s="56"/>
      <c r="J148" s="139"/>
    </row>
    <row r="149" spans="1:12" x14ac:dyDescent="0.25">
      <c r="A149" s="116">
        <v>147</v>
      </c>
      <c r="B149" s="167" t="s">
        <v>134</v>
      </c>
      <c r="C149" s="52" t="s">
        <v>119</v>
      </c>
      <c r="D149" s="49"/>
      <c r="E149" s="56"/>
      <c r="F149" s="56"/>
      <c r="G149" s="122"/>
      <c r="H149" s="56"/>
      <c r="I149" s="56"/>
      <c r="J149" s="139"/>
    </row>
    <row r="150" spans="1:12" ht="15.75" thickBot="1" x14ac:dyDescent="0.3">
      <c r="A150" s="118">
        <v>148</v>
      </c>
      <c r="B150" s="168"/>
      <c r="C150" s="51" t="s">
        <v>121</v>
      </c>
      <c r="D150" s="46"/>
      <c r="E150" s="55"/>
      <c r="F150" s="55"/>
      <c r="G150" s="120"/>
      <c r="H150" s="55"/>
      <c r="I150" s="55"/>
      <c r="J150" s="142"/>
    </row>
    <row r="151" spans="1:12" x14ac:dyDescent="0.25">
      <c r="A151" s="115">
        <v>149</v>
      </c>
      <c r="B151" s="134" t="s">
        <v>15</v>
      </c>
      <c r="C151" s="58" t="s">
        <v>118</v>
      </c>
      <c r="D151" s="44"/>
      <c r="E151" s="64">
        <v>43125</v>
      </c>
      <c r="F151" s="64">
        <v>43125</v>
      </c>
      <c r="G151" s="121">
        <v>1</v>
      </c>
      <c r="H151" s="64">
        <v>43125</v>
      </c>
      <c r="I151" s="64">
        <v>43125</v>
      </c>
      <c r="J151" s="139"/>
    </row>
    <row r="152" spans="1:12" x14ac:dyDescent="0.25">
      <c r="A152" s="116">
        <v>150</v>
      </c>
      <c r="B152" s="135"/>
      <c r="C152" s="52" t="s">
        <v>117</v>
      </c>
      <c r="D152" s="49"/>
      <c r="E152" s="56"/>
      <c r="F152" s="56"/>
      <c r="G152" s="122"/>
      <c r="H152" s="56"/>
      <c r="I152" s="56"/>
      <c r="J152" s="139"/>
    </row>
    <row r="153" spans="1:12" x14ac:dyDescent="0.25">
      <c r="A153" s="116">
        <v>151</v>
      </c>
      <c r="B153" s="135"/>
      <c r="C153" s="52" t="s">
        <v>119</v>
      </c>
      <c r="D153" s="49"/>
      <c r="E153" s="56"/>
      <c r="F153" s="56"/>
      <c r="G153" s="122"/>
      <c r="H153" s="56"/>
      <c r="I153" s="56"/>
      <c r="J153" s="139"/>
    </row>
    <row r="154" spans="1:12" ht="15.75" thickBot="1" x14ac:dyDescent="0.3">
      <c r="A154" s="118">
        <v>152</v>
      </c>
      <c r="B154" s="136"/>
      <c r="C154" s="51" t="s">
        <v>121</v>
      </c>
      <c r="D154" s="46"/>
      <c r="E154" s="55"/>
      <c r="F154" s="55"/>
      <c r="G154" s="120"/>
      <c r="H154" s="55"/>
      <c r="I154" s="55"/>
      <c r="J154" s="142"/>
    </row>
    <row r="155" spans="1:12" x14ac:dyDescent="0.25">
      <c r="D155" s="45">
        <f>SUM(D3:D154)</f>
        <v>6.9099999999999993</v>
      </c>
      <c r="E155" s="112"/>
      <c r="F155" s="112"/>
      <c r="G155" s="112">
        <f>SUM(G3:G154)</f>
        <v>5.34</v>
      </c>
    </row>
    <row r="157" spans="1:12" x14ac:dyDescent="0.25">
      <c r="B157" s="53" t="s">
        <v>150</v>
      </c>
      <c r="C157" s="53">
        <f>SUM(D155,G155)</f>
        <v>12.25</v>
      </c>
    </row>
  </sheetData>
  <mergeCells count="84">
    <mergeCell ref="J19:J22"/>
    <mergeCell ref="B23:B26"/>
    <mergeCell ref="J23:J26"/>
    <mergeCell ref="B15:B18"/>
    <mergeCell ref="J15:J18"/>
    <mergeCell ref="B19:B22"/>
    <mergeCell ref="J151:J154"/>
    <mergeCell ref="J91:J94"/>
    <mergeCell ref="J95:J98"/>
    <mergeCell ref="B135:B138"/>
    <mergeCell ref="B139:B142"/>
    <mergeCell ref="B99:B102"/>
    <mergeCell ref="B149:B150"/>
    <mergeCell ref="B111:B114"/>
    <mergeCell ref="B115:B118"/>
    <mergeCell ref="B103:B106"/>
    <mergeCell ref="J143:J146"/>
    <mergeCell ref="J131:J134"/>
    <mergeCell ref="J147:J150"/>
    <mergeCell ref="J135:J138"/>
    <mergeCell ref="J139:J142"/>
    <mergeCell ref="B151:B154"/>
    <mergeCell ref="J87:J90"/>
    <mergeCell ref="J111:J114"/>
    <mergeCell ref="J115:J118"/>
    <mergeCell ref="J103:J106"/>
    <mergeCell ref="B147:B148"/>
    <mergeCell ref="J99:J102"/>
    <mergeCell ref="J127:J130"/>
    <mergeCell ref="J107:J110"/>
    <mergeCell ref="J123:J126"/>
    <mergeCell ref="B143:B144"/>
    <mergeCell ref="B145:B146"/>
    <mergeCell ref="B127:B130"/>
    <mergeCell ref="B107:B110"/>
    <mergeCell ref="B123:B126"/>
    <mergeCell ref="J47:J50"/>
    <mergeCell ref="J51:J54"/>
    <mergeCell ref="J55:J58"/>
    <mergeCell ref="J63:J66"/>
    <mergeCell ref="B83:B86"/>
    <mergeCell ref="J67:J70"/>
    <mergeCell ref="J71:J74"/>
    <mergeCell ref="J75:J78"/>
    <mergeCell ref="J79:J82"/>
    <mergeCell ref="J83:J86"/>
    <mergeCell ref="B63:B66"/>
    <mergeCell ref="B71:B74"/>
    <mergeCell ref="B75:B78"/>
    <mergeCell ref="B79:B82"/>
    <mergeCell ref="B67:B70"/>
    <mergeCell ref="B55:B58"/>
    <mergeCell ref="J27:J30"/>
    <mergeCell ref="J31:J34"/>
    <mergeCell ref="J35:J38"/>
    <mergeCell ref="J39:J42"/>
    <mergeCell ref="J43:J46"/>
    <mergeCell ref="B39:B42"/>
    <mergeCell ref="B131:B134"/>
    <mergeCell ref="B31:B34"/>
    <mergeCell ref="B35:B38"/>
    <mergeCell ref="K1:K2"/>
    <mergeCell ref="B59:B62"/>
    <mergeCell ref="J59:J62"/>
    <mergeCell ref="B27:B30"/>
    <mergeCell ref="B51:B54"/>
    <mergeCell ref="B119:B122"/>
    <mergeCell ref="J119:J122"/>
    <mergeCell ref="B43:B46"/>
    <mergeCell ref="B47:B50"/>
    <mergeCell ref="B87:B90"/>
    <mergeCell ref="B95:B98"/>
    <mergeCell ref="B91:B94"/>
    <mergeCell ref="A1:A2"/>
    <mergeCell ref="J3:J6"/>
    <mergeCell ref="J11:J14"/>
    <mergeCell ref="B7:B10"/>
    <mergeCell ref="J7:J10"/>
    <mergeCell ref="H1:I1"/>
    <mergeCell ref="B3:B6"/>
    <mergeCell ref="B1:B2"/>
    <mergeCell ref="C1:C2"/>
    <mergeCell ref="E1:F1"/>
    <mergeCell ref="B11:B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4" sqref="E4"/>
    </sheetView>
  </sheetViews>
  <sheetFormatPr baseColWidth="10" defaultRowHeight="15" x14ac:dyDescent="0.25"/>
  <cols>
    <col min="1" max="1" width="22.7109375" style="45" customWidth="1"/>
    <col min="2" max="2" width="48.85546875" customWidth="1"/>
    <col min="3" max="3" width="17.28515625" customWidth="1"/>
  </cols>
  <sheetData>
    <row r="1" spans="1:6" x14ac:dyDescent="0.25">
      <c r="A1" s="140" t="s">
        <v>0</v>
      </c>
      <c r="B1" s="140" t="s">
        <v>1</v>
      </c>
      <c r="C1" s="45" t="s">
        <v>124</v>
      </c>
      <c r="D1" s="157" t="s">
        <v>125</v>
      </c>
      <c r="E1" s="157"/>
      <c r="F1" s="47" t="s">
        <v>132</v>
      </c>
    </row>
    <row r="2" spans="1:6" ht="15.75" thickBot="1" x14ac:dyDescent="0.3">
      <c r="A2" s="141"/>
      <c r="B2" s="141"/>
      <c r="C2" s="46" t="s">
        <v>122</v>
      </c>
      <c r="D2" s="55" t="s">
        <v>126</v>
      </c>
      <c r="E2" s="55" t="s">
        <v>127</v>
      </c>
      <c r="F2" s="48" t="s">
        <v>133</v>
      </c>
    </row>
    <row r="3" spans="1:6" ht="15.75" x14ac:dyDescent="0.25">
      <c r="A3" s="138" t="s">
        <v>2</v>
      </c>
      <c r="B3" s="4" t="s">
        <v>3</v>
      </c>
      <c r="C3" s="30">
        <v>10</v>
      </c>
      <c r="D3" s="71">
        <v>43118</v>
      </c>
      <c r="E3" s="71">
        <v>43128</v>
      </c>
    </row>
    <row r="4" spans="1:6" ht="15.75" x14ac:dyDescent="0.25">
      <c r="A4" s="139"/>
      <c r="B4" s="6" t="s">
        <v>4</v>
      </c>
      <c r="C4" s="31">
        <v>10</v>
      </c>
    </row>
    <row r="5" spans="1:6" ht="15.75" x14ac:dyDescent="0.25">
      <c r="A5" s="139"/>
      <c r="B5" s="6" t="s">
        <v>5</v>
      </c>
      <c r="C5" s="31" t="s">
        <v>34</v>
      </c>
    </row>
    <row r="6" spans="1:6" ht="15.75" x14ac:dyDescent="0.25">
      <c r="A6" s="139"/>
      <c r="B6" s="6" t="s">
        <v>6</v>
      </c>
      <c r="C6" s="31">
        <v>2</v>
      </c>
    </row>
    <row r="7" spans="1:6" ht="15.75" x14ac:dyDescent="0.25">
      <c r="A7" s="139"/>
      <c r="B7" s="6" t="s">
        <v>7</v>
      </c>
      <c r="C7" s="31">
        <v>3</v>
      </c>
    </row>
    <row r="8" spans="1:6" ht="16.5" thickBot="1" x14ac:dyDescent="0.3">
      <c r="A8" s="139"/>
      <c r="B8" s="8" t="s">
        <v>115</v>
      </c>
      <c r="C8" s="32">
        <v>2</v>
      </c>
      <c r="D8" s="9"/>
      <c r="E8" s="9"/>
      <c r="F8" s="9"/>
    </row>
    <row r="9" spans="1:6" ht="15.75" x14ac:dyDescent="0.25">
      <c r="A9" s="138" t="s">
        <v>21</v>
      </c>
      <c r="B9" s="10" t="s">
        <v>18</v>
      </c>
    </row>
    <row r="10" spans="1:6" ht="15.75" x14ac:dyDescent="0.25">
      <c r="A10" s="139"/>
      <c r="B10" s="10" t="s">
        <v>19</v>
      </c>
    </row>
    <row r="11" spans="1:6" ht="16.5" thickBot="1" x14ac:dyDescent="0.3">
      <c r="A11" s="142"/>
      <c r="B11" s="12" t="s">
        <v>20</v>
      </c>
      <c r="C11" s="9"/>
      <c r="D11" s="9"/>
      <c r="E11" s="9"/>
      <c r="F11" s="9"/>
    </row>
    <row r="12" spans="1:6" ht="15.75" thickBot="1" x14ac:dyDescent="0.3">
      <c r="A12" s="14" t="s">
        <v>26</v>
      </c>
      <c r="B12" s="15"/>
      <c r="C12" s="9"/>
      <c r="D12" s="9"/>
      <c r="E12" s="9"/>
      <c r="F12" s="9"/>
    </row>
    <row r="13" spans="1:6" ht="15.75" thickBot="1" x14ac:dyDescent="0.3">
      <c r="A13" s="14" t="s">
        <v>28</v>
      </c>
      <c r="B13" s="15"/>
      <c r="C13" s="15"/>
      <c r="D13" s="15"/>
      <c r="E13" s="15"/>
      <c r="F13" s="15"/>
    </row>
    <row r="14" spans="1:6" ht="15.75" x14ac:dyDescent="0.25">
      <c r="A14" s="138" t="s">
        <v>29</v>
      </c>
      <c r="B14" s="42" t="s">
        <v>30</v>
      </c>
    </row>
    <row r="15" spans="1:6" ht="15.75" x14ac:dyDescent="0.25">
      <c r="A15" s="139"/>
      <c r="B15" s="42" t="s">
        <v>31</v>
      </c>
    </row>
    <row r="16" spans="1:6" ht="16.5" thickBot="1" x14ac:dyDescent="0.3">
      <c r="A16" s="142"/>
      <c r="B16" s="43" t="s">
        <v>32</v>
      </c>
      <c r="C16" s="9"/>
      <c r="D16" s="9"/>
      <c r="E16" s="9"/>
      <c r="F16" s="9"/>
    </row>
    <row r="17" spans="1:6" ht="15.75" x14ac:dyDescent="0.25">
      <c r="A17" s="138" t="s">
        <v>36</v>
      </c>
      <c r="B17" s="2" t="s">
        <v>37</v>
      </c>
    </row>
    <row r="18" spans="1:6" ht="15.75" x14ac:dyDescent="0.25">
      <c r="A18" s="151"/>
      <c r="B18" s="2" t="s">
        <v>38</v>
      </c>
    </row>
    <row r="19" spans="1:6" ht="15.75" x14ac:dyDescent="0.25">
      <c r="A19" s="151"/>
      <c r="B19" s="2" t="s">
        <v>41</v>
      </c>
    </row>
    <row r="20" spans="1:6" ht="15.75" x14ac:dyDescent="0.25">
      <c r="A20" s="151"/>
      <c r="B20" s="2" t="s">
        <v>39</v>
      </c>
    </row>
    <row r="21" spans="1:6" ht="16.5" thickBot="1" x14ac:dyDescent="0.3">
      <c r="A21" s="142"/>
      <c r="B21" s="19" t="s">
        <v>40</v>
      </c>
      <c r="C21" s="9"/>
      <c r="D21" s="9"/>
      <c r="E21" s="9"/>
      <c r="F21" s="9"/>
    </row>
    <row r="22" spans="1:6" ht="16.5" thickBot="1" x14ac:dyDescent="0.3">
      <c r="A22" s="21" t="s">
        <v>44</v>
      </c>
      <c r="B22" s="20" t="s">
        <v>45</v>
      </c>
      <c r="C22" s="9"/>
      <c r="D22" s="9"/>
      <c r="E22" s="9"/>
      <c r="F22" s="9"/>
    </row>
    <row r="23" spans="1:6" ht="16.5" thickBot="1" x14ac:dyDescent="0.3">
      <c r="A23" s="41" t="s">
        <v>47</v>
      </c>
      <c r="B23" s="23" t="s">
        <v>49</v>
      </c>
      <c r="C23" s="15"/>
      <c r="D23" s="15"/>
      <c r="E23" s="15"/>
      <c r="F23" s="15"/>
    </row>
    <row r="24" spans="1:6" ht="16.5" thickBot="1" x14ac:dyDescent="0.3">
      <c r="A24" s="21" t="s">
        <v>5</v>
      </c>
      <c r="B24" s="22" t="s">
        <v>19</v>
      </c>
      <c r="C24" s="15"/>
      <c r="D24" s="15"/>
      <c r="E24" s="15"/>
      <c r="F24" s="15"/>
    </row>
    <row r="25" spans="1:6" ht="15.75" x14ac:dyDescent="0.25">
      <c r="A25" s="147" t="s">
        <v>48</v>
      </c>
      <c r="B25" s="2" t="s">
        <v>50</v>
      </c>
    </row>
    <row r="26" spans="1:6" ht="15.75" x14ac:dyDescent="0.25">
      <c r="A26" s="148"/>
      <c r="B26" s="2" t="s">
        <v>52</v>
      </c>
    </row>
    <row r="27" spans="1:6" ht="16.5" thickBot="1" x14ac:dyDescent="0.3">
      <c r="A27" s="149"/>
      <c r="B27" s="19" t="s">
        <v>53</v>
      </c>
      <c r="C27" s="9"/>
      <c r="D27" s="9"/>
      <c r="E27" s="9"/>
      <c r="F27" s="9"/>
    </row>
    <row r="28" spans="1:6" ht="16.5" thickBot="1" x14ac:dyDescent="0.3">
      <c r="A28" s="21" t="s">
        <v>58</v>
      </c>
      <c r="B28" s="22" t="s">
        <v>57</v>
      </c>
      <c r="C28" s="9"/>
      <c r="D28" s="9"/>
      <c r="E28" s="9"/>
      <c r="F28" s="9"/>
    </row>
    <row r="29" spans="1:6" ht="15.75" x14ac:dyDescent="0.25">
      <c r="A29" s="147" t="s">
        <v>60</v>
      </c>
      <c r="B29" s="3" t="s">
        <v>51</v>
      </c>
    </row>
    <row r="30" spans="1:6" ht="15.75" x14ac:dyDescent="0.25">
      <c r="A30" s="150"/>
      <c r="B30" s="3" t="s">
        <v>63</v>
      </c>
    </row>
    <row r="31" spans="1:6" x14ac:dyDescent="0.25">
      <c r="A31" s="150"/>
      <c r="B31" s="145" t="s">
        <v>64</v>
      </c>
    </row>
    <row r="32" spans="1:6" x14ac:dyDescent="0.25">
      <c r="A32" s="150"/>
      <c r="B32" s="145"/>
    </row>
    <row r="33" spans="1:6" x14ac:dyDescent="0.25">
      <c r="A33" s="150"/>
      <c r="B33" s="145" t="s">
        <v>65</v>
      </c>
    </row>
    <row r="34" spans="1:6" x14ac:dyDescent="0.25">
      <c r="A34" s="150"/>
      <c r="B34" s="145"/>
    </row>
    <row r="35" spans="1:6" ht="15.75" thickBot="1" x14ac:dyDescent="0.3">
      <c r="A35" s="149"/>
      <c r="B35" s="9" t="s">
        <v>59</v>
      </c>
      <c r="C35" s="9"/>
      <c r="D35" s="9"/>
      <c r="E35" s="9"/>
      <c r="F35" s="9"/>
    </row>
    <row r="36" spans="1:6" ht="16.5" thickBot="1" x14ac:dyDescent="0.3">
      <c r="A36" s="21" t="s">
        <v>75</v>
      </c>
      <c r="B36" s="26" t="s">
        <v>51</v>
      </c>
      <c r="C36" s="15"/>
      <c r="D36" s="15"/>
      <c r="E36" s="15"/>
      <c r="F36" s="15"/>
    </row>
    <row r="37" spans="1:6" ht="15.75" x14ac:dyDescent="0.25">
      <c r="A37" s="147" t="s">
        <v>76</v>
      </c>
      <c r="B37" s="3" t="s">
        <v>51</v>
      </c>
    </row>
    <row r="38" spans="1:6" ht="15.75" x14ac:dyDescent="0.25">
      <c r="A38" s="148"/>
      <c r="B38" s="3" t="s">
        <v>78</v>
      </c>
    </row>
    <row r="39" spans="1:6" ht="15.75" x14ac:dyDescent="0.25">
      <c r="A39" s="148"/>
      <c r="B39" s="3" t="s">
        <v>79</v>
      </c>
    </row>
    <row r="40" spans="1:6" ht="15" customHeight="1" thickBot="1" x14ac:dyDescent="0.3">
      <c r="A40" s="148"/>
      <c r="B40" s="3" t="s">
        <v>80</v>
      </c>
      <c r="C40" s="9"/>
      <c r="D40" s="9"/>
      <c r="E40" s="9"/>
      <c r="F40" s="9"/>
    </row>
    <row r="41" spans="1:6" ht="16.5" thickBot="1" x14ac:dyDescent="0.3">
      <c r="A41" s="21" t="s">
        <v>77</v>
      </c>
      <c r="B41" s="26" t="s">
        <v>81</v>
      </c>
      <c r="C41" s="15"/>
      <c r="D41" s="15"/>
      <c r="E41" s="15"/>
      <c r="F41" s="15"/>
    </row>
    <row r="42" spans="1:6" ht="15.75" x14ac:dyDescent="0.25">
      <c r="A42" s="147" t="s">
        <v>92</v>
      </c>
      <c r="B42" s="3" t="s">
        <v>95</v>
      </c>
    </row>
    <row r="43" spans="1:6" ht="16.5" thickBot="1" x14ac:dyDescent="0.3">
      <c r="A43" s="149"/>
      <c r="B43" s="8" t="s">
        <v>87</v>
      </c>
      <c r="C43" s="9"/>
      <c r="D43" s="9"/>
      <c r="E43" s="9"/>
      <c r="F43" s="9"/>
    </row>
    <row r="44" spans="1:6" ht="15.75" x14ac:dyDescent="0.25">
      <c r="A44" s="147" t="s">
        <v>93</v>
      </c>
      <c r="B44" s="2" t="s">
        <v>88</v>
      </c>
    </row>
    <row r="45" spans="1:6" ht="15.75" x14ac:dyDescent="0.25">
      <c r="A45" s="148"/>
      <c r="B45" s="2" t="s">
        <v>89</v>
      </c>
    </row>
    <row r="46" spans="1:6" ht="15.75" x14ac:dyDescent="0.25">
      <c r="A46" s="148"/>
      <c r="B46" s="2" t="s">
        <v>90</v>
      </c>
    </row>
    <row r="47" spans="1:6" ht="15.75" x14ac:dyDescent="0.25">
      <c r="A47" s="148"/>
      <c r="B47" s="2" t="s">
        <v>91</v>
      </c>
    </row>
    <row r="48" spans="1:6" ht="15.75" thickBot="1" x14ac:dyDescent="0.3">
      <c r="A48" s="149"/>
      <c r="B48" s="9" t="s">
        <v>86</v>
      </c>
      <c r="C48" s="9"/>
      <c r="D48" s="9"/>
      <c r="E48" s="9"/>
      <c r="F48" s="9"/>
    </row>
    <row r="49" spans="1:6" ht="15.75" x14ac:dyDescent="0.25">
      <c r="A49" s="147" t="s">
        <v>97</v>
      </c>
      <c r="B49" s="3" t="s">
        <v>107</v>
      </c>
    </row>
    <row r="50" spans="1:6" ht="15.75" x14ac:dyDescent="0.25">
      <c r="A50" s="148"/>
      <c r="B50" s="3" t="s">
        <v>86</v>
      </c>
    </row>
    <row r="51" spans="1:6" ht="16.5" thickBot="1" x14ac:dyDescent="0.3">
      <c r="A51" s="149"/>
      <c r="B51" s="8" t="s">
        <v>98</v>
      </c>
      <c r="C51" s="9"/>
      <c r="D51" s="9"/>
      <c r="E51" s="9"/>
      <c r="F51" s="9"/>
    </row>
    <row r="52" spans="1:6" ht="16.5" thickBot="1" x14ac:dyDescent="0.3">
      <c r="A52" s="21" t="s">
        <v>94</v>
      </c>
      <c r="B52" s="26" t="s">
        <v>106</v>
      </c>
      <c r="C52" s="15"/>
      <c r="D52" s="15"/>
      <c r="E52" s="15"/>
      <c r="F52" s="15"/>
    </row>
    <row r="53" spans="1:6" ht="16.5" thickBot="1" x14ac:dyDescent="0.3">
      <c r="A53" s="21" t="s">
        <v>59</v>
      </c>
      <c r="B53" s="26" t="s">
        <v>99</v>
      </c>
      <c r="C53" s="15"/>
      <c r="D53" s="15"/>
      <c r="E53" s="15"/>
      <c r="F53" s="15"/>
    </row>
  </sheetData>
  <mergeCells count="15">
    <mergeCell ref="A44:A48"/>
    <mergeCell ref="A49:A51"/>
    <mergeCell ref="A1:A2"/>
    <mergeCell ref="A3:A8"/>
    <mergeCell ref="A9:A11"/>
    <mergeCell ref="A14:A16"/>
    <mergeCell ref="A17:A21"/>
    <mergeCell ref="A25:A27"/>
    <mergeCell ref="A29:A35"/>
    <mergeCell ref="A37:A40"/>
    <mergeCell ref="B1:B2"/>
    <mergeCell ref="D1:E1"/>
    <mergeCell ref="B31:B32"/>
    <mergeCell ref="B33:B34"/>
    <mergeCell ref="A42:A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Schedule</vt:lpstr>
      <vt:lpstr>Backend Schedule</vt:lpstr>
      <vt:lpstr>Frontend Schedule</vt:lpstr>
    </vt:vector>
  </TitlesOfParts>
  <Company>UH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 diaz Sistachs</dc:creator>
  <cp:lastModifiedBy>Windows User</cp:lastModifiedBy>
  <cp:lastPrinted>2018-01-16T03:37:29Z</cp:lastPrinted>
  <dcterms:created xsi:type="dcterms:W3CDTF">2018-01-15T17:47:21Z</dcterms:created>
  <dcterms:modified xsi:type="dcterms:W3CDTF">2018-01-27T06:37:34Z</dcterms:modified>
</cp:coreProperties>
</file>