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755"/>
  </bookViews>
  <sheets>
    <sheet name="SALDO" sheetId="4" r:id="rId1"/>
    <sheet name="ENTRADA" sheetId="2" r:id="rId2"/>
    <sheet name="SAÍDA" sheetId="3" r:id="rId3"/>
  </sheets>
  <calcPr calcId="144525"/>
</workbook>
</file>

<file path=xl/comments1.xml><?xml version="1.0" encoding="utf-8"?>
<comments xmlns="http://schemas.openxmlformats.org/spreadsheetml/2006/main">
  <authors>
    <author>macpa</author>
  </authors>
  <commentList>
    <comment ref="A58" authorId="0">
      <text>
        <r>
          <rPr>
            <b/>
            <sz val="9"/>
            <rFont val="Arial"/>
            <charset val="0"/>
          </rPr>
          <t>macpa:</t>
        </r>
        <r>
          <rPr>
            <sz val="9"/>
            <rFont val="Arial"/>
            <charset val="0"/>
          </rPr>
          <t xml:space="preserve">
Este valor precisa ser procurado manualmente.</t>
        </r>
      </text>
    </comment>
  </commentList>
</comments>
</file>

<file path=xl/sharedStrings.xml><?xml version="1.0" encoding="utf-8"?>
<sst xmlns="http://schemas.openxmlformats.org/spreadsheetml/2006/main" count="279" uniqueCount="163">
  <si>
    <t>CONTROLE DE ANTICORPOS</t>
  </si>
  <si>
    <t>NOME</t>
  </si>
  <si>
    <t>CLONE</t>
  </si>
  <si>
    <t>TUBO-E</t>
  </si>
  <si>
    <t>TUBO-S</t>
  </si>
  <si>
    <t>DI-E</t>
  </si>
  <si>
    <t>DI-S</t>
  </si>
  <si>
    <t>uL(tubo)</t>
  </si>
  <si>
    <t>ML(diluído)</t>
  </si>
  <si>
    <t>ALK</t>
  </si>
  <si>
    <t>5A4</t>
  </si>
  <si>
    <t>BCL-2</t>
  </si>
  <si>
    <t>BCL-6</t>
  </si>
  <si>
    <t>LN22</t>
  </si>
  <si>
    <t>CA125</t>
  </si>
  <si>
    <t>OC125</t>
  </si>
  <si>
    <t>CD10</t>
  </si>
  <si>
    <t>56C6</t>
  </si>
  <si>
    <t>CD117 - C-KIT</t>
  </si>
  <si>
    <t>EP10</t>
  </si>
  <si>
    <t>CD138</t>
  </si>
  <si>
    <t>B-A38</t>
  </si>
  <si>
    <t>CD20</t>
  </si>
  <si>
    <t>L26</t>
  </si>
  <si>
    <t>CD23</t>
  </si>
  <si>
    <t>MRQ-57</t>
  </si>
  <si>
    <t>CD3</t>
  </si>
  <si>
    <t>MRQ-39</t>
  </si>
  <si>
    <t>CD30</t>
  </si>
  <si>
    <t>CON6D/B5</t>
  </si>
  <si>
    <t>CD31</t>
  </si>
  <si>
    <t>JC/70A</t>
  </si>
  <si>
    <t>CD34</t>
  </si>
  <si>
    <t>QBEnd/10</t>
  </si>
  <si>
    <t>CD45 LCA</t>
  </si>
  <si>
    <t>PD7/26 e 2B11</t>
  </si>
  <si>
    <t>CD5</t>
  </si>
  <si>
    <t>4C7</t>
  </si>
  <si>
    <t>CD68</t>
  </si>
  <si>
    <t>KP-1</t>
  </si>
  <si>
    <t>CDX-2</t>
  </si>
  <si>
    <t>EPR2764Y</t>
  </si>
  <si>
    <t>CHROMOGRANIN-A</t>
  </si>
  <si>
    <t>LK2H10</t>
  </si>
  <si>
    <t>CK20</t>
  </si>
  <si>
    <t>Ks20.8</t>
  </si>
  <si>
    <t>CK7</t>
  </si>
  <si>
    <t>OV-TL 12/30</t>
  </si>
  <si>
    <t>CYCLIN D1</t>
  </si>
  <si>
    <t>EP12</t>
  </si>
  <si>
    <t>CYTOKERATIN</t>
  </si>
  <si>
    <t>34betaE12</t>
  </si>
  <si>
    <t>CYTOKERATIN 19</t>
  </si>
  <si>
    <t>Ks19.1</t>
  </si>
  <si>
    <t>CYTOKERATIN 5/6</t>
  </si>
  <si>
    <t>CK 5/6.007</t>
  </si>
  <si>
    <t>CYTOKERATIN COCKTAIL</t>
  </si>
  <si>
    <t>AE1/AE3</t>
  </si>
  <si>
    <t>DESMIN</t>
  </si>
  <si>
    <t>EP15</t>
  </si>
  <si>
    <t>DOG-1</t>
  </si>
  <si>
    <t>DOG1.1</t>
  </si>
  <si>
    <t>EMA</t>
  </si>
  <si>
    <t>E29</t>
  </si>
  <si>
    <t>ESTROGENO</t>
  </si>
  <si>
    <t>EP1</t>
  </si>
  <si>
    <t>GATA-3</t>
  </si>
  <si>
    <t>L50-823</t>
  </si>
  <si>
    <t>HEPATOCYTE SPECIFIC ANTIGEN</t>
  </si>
  <si>
    <t>OCH1E5</t>
  </si>
  <si>
    <t>HER-2</t>
  </si>
  <si>
    <t>EP3</t>
  </si>
  <si>
    <t>HMB-45</t>
  </si>
  <si>
    <t>KI-67</t>
  </si>
  <si>
    <t>SP6</t>
  </si>
  <si>
    <t>MART-1</t>
  </si>
  <si>
    <t>Melan-A(M2-7C10)</t>
  </si>
  <si>
    <t>MUC-5-AC</t>
  </si>
  <si>
    <t>MRQ-19</t>
  </si>
  <si>
    <t>NAPSIN-A</t>
  </si>
  <si>
    <t>EP205</t>
  </si>
  <si>
    <t>P16</t>
  </si>
  <si>
    <t>IHC016</t>
  </si>
  <si>
    <t>P40</t>
  </si>
  <si>
    <t>ZR8</t>
  </si>
  <si>
    <t>P504S(RACEMASE)</t>
  </si>
  <si>
    <t>13H4</t>
  </si>
  <si>
    <t>P53</t>
  </si>
  <si>
    <t>D07</t>
  </si>
  <si>
    <t>P63</t>
  </si>
  <si>
    <t>IHC063</t>
  </si>
  <si>
    <t>PAX8</t>
  </si>
  <si>
    <t>BC12</t>
  </si>
  <si>
    <t>PLAP</t>
  </si>
  <si>
    <t>SP15</t>
  </si>
  <si>
    <t>PROGESTERONA</t>
  </si>
  <si>
    <t>Y85</t>
  </si>
  <si>
    <t>PROSTATE ESPECIFIC ANTIGEN (PSA)</t>
  </si>
  <si>
    <t>EP109</t>
  </si>
  <si>
    <t>S100 PROTEIN</t>
  </si>
  <si>
    <t>4C4-9</t>
  </si>
  <si>
    <t>SATB2</t>
  </si>
  <si>
    <t>EP281</t>
  </si>
  <si>
    <t>SOX10</t>
  </si>
  <si>
    <t>BC34</t>
  </si>
  <si>
    <t>SYNAPTOPHYSIN</t>
  </si>
  <si>
    <t>EP158</t>
  </si>
  <si>
    <t>TTF-1</t>
  </si>
  <si>
    <t>EP229</t>
  </si>
  <si>
    <t>ENTRADA</t>
  </si>
  <si>
    <t>DATA</t>
  </si>
  <si>
    <t>BUM</t>
  </si>
  <si>
    <t>AEM</t>
  </si>
  <si>
    <t>BNM</t>
  </si>
  <si>
    <t>BRM</t>
  </si>
  <si>
    <t>AWM</t>
  </si>
  <si>
    <t>BJR</t>
  </si>
  <si>
    <t>BIM</t>
  </si>
  <si>
    <t>AOM</t>
  </si>
  <si>
    <t>BLM</t>
  </si>
  <si>
    <t>AAR</t>
  </si>
  <si>
    <t>BBM</t>
  </si>
  <si>
    <t>AYM</t>
  </si>
  <si>
    <t>AGM</t>
  </si>
  <si>
    <t>BXM</t>
  </si>
  <si>
    <t>BMM</t>
  </si>
  <si>
    <t>BFM</t>
  </si>
  <si>
    <t>AMR</t>
  </si>
  <si>
    <t>ACM</t>
  </si>
  <si>
    <t>AIM</t>
  </si>
  <si>
    <t>ALM</t>
  </si>
  <si>
    <t>BPR</t>
  </si>
  <si>
    <t>ADM</t>
  </si>
  <si>
    <t>BCM</t>
  </si>
  <si>
    <t>BEM</t>
  </si>
  <si>
    <t>AJM</t>
  </si>
  <si>
    <t>BAR</t>
  </si>
  <si>
    <t>CAM</t>
  </si>
  <si>
    <t>BQM</t>
  </si>
  <si>
    <t>APR</t>
  </si>
  <si>
    <t>BGM</t>
  </si>
  <si>
    <t>BDM</t>
  </si>
  <si>
    <t>AQR</t>
  </si>
  <si>
    <t>AXM</t>
  </si>
  <si>
    <t>AKR</t>
  </si>
  <si>
    <t>AHM</t>
  </si>
  <si>
    <t>BTM</t>
  </si>
  <si>
    <t>AUR</t>
  </si>
  <si>
    <t>AVM</t>
  </si>
  <si>
    <t>ASR</t>
  </si>
  <si>
    <t>ARR</t>
  </si>
  <si>
    <t>BSM</t>
  </si>
  <si>
    <t>BKM</t>
  </si>
  <si>
    <t>BWM</t>
  </si>
  <si>
    <t>BHR</t>
  </si>
  <si>
    <t>ANR</t>
  </si>
  <si>
    <t>BYM</t>
  </si>
  <si>
    <t>AFM</t>
  </si>
  <si>
    <t>BZM</t>
  </si>
  <si>
    <t>BOM</t>
  </si>
  <si>
    <t>ABR</t>
  </si>
  <si>
    <t>ATR</t>
  </si>
  <si>
    <t>SAÍDAS</t>
  </si>
</sst>
</file>

<file path=xl/styles.xml><?xml version="1.0" encoding="utf-8"?>
<styleSheet xmlns="http://schemas.openxmlformats.org/spreadsheetml/2006/main">
  <numFmts count="7">
    <numFmt numFmtId="176" formatCode="_-* #,##0.00_-;\-* #,##0.00_-;_-* &quot;-&quot;??_-;_-@_-"/>
    <numFmt numFmtId="177" formatCode="0.000_ "/>
    <numFmt numFmtId="178" formatCode="_-* #,##0_-;\-* #,##0_-;_-* &quot;-&quot;_-;_-@_-"/>
    <numFmt numFmtId="179" formatCode="_-&quot;R$&quot;\ * #,##0_-;\-&quot;R$&quot;\ * #,##0_-;_-&quot;R$&quot;\ * &quot;-&quot;_-;_-@_-"/>
    <numFmt numFmtId="180" formatCode="_-&quot;R$&quot;\ * #,##0.00_-;\-&quot;R$&quot;\ * #,##0.00_-;_-&quot;R$&quot;\ * &quot;-&quot;??_-;_-@_-"/>
    <numFmt numFmtId="181" formatCode="0.0_ "/>
    <numFmt numFmtId="182" formatCode="0.00_ "/>
  </numFmts>
  <fonts count="26">
    <font>
      <sz val="11"/>
      <color theme="1"/>
      <name val="Calibri"/>
      <charset val="134"/>
      <scheme val="minor"/>
    </font>
    <font>
      <b/>
      <sz val="18"/>
      <color theme="0" tint="-0.05"/>
      <name val="Calibri"/>
      <charset val="134"/>
      <scheme val="minor"/>
    </font>
    <font>
      <sz val="11"/>
      <color theme="0" tint="-0.05"/>
      <name val="Calibri"/>
      <charset val="134"/>
      <scheme val="minor"/>
    </font>
    <font>
      <b/>
      <sz val="14"/>
      <color theme="0" tint="-0.05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9"/>
      <name val="Arial"/>
      <charset val="0"/>
    </font>
    <font>
      <sz val="9"/>
      <name val="Arial"/>
      <charset val="0"/>
    </font>
  </fonts>
  <fills count="37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5"/>
        <bgColor indexed="64"/>
      </patternFill>
    </fill>
    <fill>
      <patternFill patternType="solid">
        <fgColor theme="3" tint="-0.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11" borderId="7" applyNumberFormat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180" fontId="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24" borderId="9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9" fillId="29" borderId="12" applyNumberFormat="0" applyAlignment="0" applyProtection="0">
      <alignment vertical="center"/>
    </xf>
    <xf numFmtId="0" fontId="21" fillId="29" borderId="8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37">
    <xf numFmtId="0" fontId="0" fillId="0" borderId="0" xfId="0"/>
    <xf numFmtId="0" fontId="0" fillId="0" borderId="0" xfId="0" applyProtection="1">
      <protection locked="0"/>
    </xf>
    <xf numFmtId="0" fontId="0" fillId="2" borderId="0" xfId="0" applyFill="1"/>
    <xf numFmtId="177" fontId="0" fillId="0" borderId="0" xfId="0" applyNumberFormat="1" applyProtection="1">
      <protection locked="0"/>
    </xf>
    <xf numFmtId="0" fontId="0" fillId="3" borderId="0" xfId="0" applyFill="1"/>
    <xf numFmtId="0" fontId="1" fillId="3" borderId="0" xfId="0" applyFont="1" applyFill="1"/>
    <xf numFmtId="0" fontId="2" fillId="3" borderId="1" xfId="0" applyFont="1" applyFill="1" applyBorder="1"/>
    <xf numFmtId="0" fontId="3" fillId="3" borderId="2" xfId="0" applyFont="1" applyFill="1" applyBorder="1"/>
    <xf numFmtId="0" fontId="0" fillId="2" borderId="3" xfId="0" applyFill="1" applyBorder="1"/>
    <xf numFmtId="58" fontId="0" fillId="0" borderId="3" xfId="0" applyNumberFormat="1" applyBorder="1" applyProtection="1">
      <protection locked="0"/>
    </xf>
    <xf numFmtId="177" fontId="0" fillId="0" borderId="3" xfId="0" applyNumberFormat="1" applyBorder="1" applyProtection="1">
      <protection locked="0"/>
    </xf>
    <xf numFmtId="58" fontId="0" fillId="0" borderId="4" xfId="0" applyNumberFormat="1" applyBorder="1" applyProtection="1">
      <protection locked="0"/>
    </xf>
    <xf numFmtId="177" fontId="0" fillId="0" borderId="4" xfId="0" applyNumberFormat="1" applyBorder="1" applyProtection="1">
      <protection locked="0"/>
    </xf>
    <xf numFmtId="0" fontId="0" fillId="0" borderId="4" xfId="0" applyBorder="1" applyProtection="1">
      <protection locked="0"/>
    </xf>
    <xf numFmtId="0" fontId="2" fillId="3" borderId="5" xfId="0" applyFont="1" applyFill="1" applyBorder="1"/>
    <xf numFmtId="181" fontId="0" fillId="0" borderId="0" xfId="0" applyNumberFormat="1"/>
    <xf numFmtId="0" fontId="0" fillId="0" borderId="0" xfId="0" applyFill="1" applyProtection="1">
      <protection locked="0"/>
    </xf>
    <xf numFmtId="0" fontId="0" fillId="2" borderId="4" xfId="0" applyFill="1" applyBorder="1"/>
    <xf numFmtId="0" fontId="2" fillId="4" borderId="0" xfId="0" applyFont="1" applyFill="1"/>
    <xf numFmtId="0" fontId="1" fillId="4" borderId="0" xfId="0" applyFont="1" applyFill="1"/>
    <xf numFmtId="0" fontId="0" fillId="4" borderId="1" xfId="0" applyFill="1" applyBorder="1"/>
    <xf numFmtId="0" fontId="3" fillId="4" borderId="2" xfId="0" applyFont="1" applyFill="1" applyBorder="1"/>
    <xf numFmtId="0" fontId="0" fillId="2" borderId="3" xfId="0" applyFill="1" applyBorder="1" applyProtection="1"/>
    <xf numFmtId="58" fontId="0" fillId="0" borderId="0" xfId="0" applyNumberFormat="1"/>
    <xf numFmtId="0" fontId="0" fillId="2" borderId="4" xfId="0" applyFill="1" applyBorder="1" applyProtection="1"/>
    <xf numFmtId="0" fontId="0" fillId="0" borderId="0" xfId="0" applyFill="1"/>
    <xf numFmtId="58" fontId="0" fillId="0" borderId="0" xfId="0" applyNumberFormat="1" applyProtection="1">
      <protection locked="0"/>
    </xf>
    <xf numFmtId="0" fontId="3" fillId="4" borderId="5" xfId="0" applyFont="1" applyFill="1" applyBorder="1"/>
    <xf numFmtId="0" fontId="0" fillId="4" borderId="5" xfId="0" applyFill="1" applyBorder="1"/>
    <xf numFmtId="0" fontId="0" fillId="0" borderId="0" xfId="0" applyNumberFormat="1"/>
    <xf numFmtId="0" fontId="0" fillId="5" borderId="0" xfId="0" applyFill="1"/>
    <xf numFmtId="0" fontId="1" fillId="5" borderId="0" xfId="0" applyFont="1" applyFill="1"/>
    <xf numFmtId="0" fontId="0" fillId="5" borderId="1" xfId="0" applyFill="1" applyBorder="1"/>
    <xf numFmtId="0" fontId="3" fillId="5" borderId="2" xfId="0" applyFont="1" applyFill="1" applyBorder="1"/>
    <xf numFmtId="182" fontId="0" fillId="2" borderId="0" xfId="0" applyNumberFormat="1" applyFill="1"/>
    <xf numFmtId="0" fontId="0" fillId="5" borderId="5" xfId="0" applyFill="1" applyBorder="1"/>
    <xf numFmtId="177" fontId="0" fillId="2" borderId="3" xfId="0" applyNumberFormat="1" applyFill="1" applyBorder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7"/>
  <sheetViews>
    <sheetView tabSelected="1" workbookViewId="0">
      <selection activeCell="O11" sqref="O11"/>
    </sheetView>
  </sheetViews>
  <sheetFormatPr defaultColWidth="9.14285714285714" defaultRowHeight="15"/>
  <cols>
    <col min="1" max="1" width="0.857142857142857" customWidth="1"/>
    <col min="2" max="2" width="36.5714285714286" customWidth="1"/>
    <col min="3" max="3" width="0.857142857142857" customWidth="1"/>
    <col min="4" max="4" width="19.1428571428571" customWidth="1"/>
    <col min="5" max="5" width="0.857142857142857" customWidth="1"/>
    <col min="6" max="9" width="10.7142857142857" hidden="1" customWidth="1"/>
    <col min="10" max="10" width="11.5714285714286" customWidth="1"/>
    <col min="11" max="11" width="0.857142857142857" customWidth="1"/>
    <col min="12" max="12" width="15.5714285714286" customWidth="1"/>
    <col min="13" max="13" width="0.857142857142857" customWidth="1"/>
  </cols>
  <sheetData>
    <row r="1" ht="10" customHeight="1"/>
    <row r="2" ht="5" customHeight="1" spans="1:2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</row>
    <row r="3" ht="25" customHeight="1" spans="1:21">
      <c r="A3" s="30"/>
      <c r="B3" s="31" t="s">
        <v>0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</row>
    <row r="4" ht="5" customHeight="1" spans="1:2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</row>
    <row r="5" ht="10" customHeight="1"/>
    <row r="6" ht="19.5" spans="1:13">
      <c r="A6" s="32"/>
      <c r="B6" s="33" t="s">
        <v>1</v>
      </c>
      <c r="C6" s="33"/>
      <c r="D6" s="33" t="s">
        <v>2</v>
      </c>
      <c r="E6" s="33"/>
      <c r="F6" s="33" t="s">
        <v>3</v>
      </c>
      <c r="G6" s="33" t="s">
        <v>4</v>
      </c>
      <c r="H6" s="33" t="s">
        <v>5</v>
      </c>
      <c r="I6" s="33" t="s">
        <v>6</v>
      </c>
      <c r="J6" s="33" t="s">
        <v>7</v>
      </c>
      <c r="K6" s="33"/>
      <c r="L6" s="33" t="s">
        <v>8</v>
      </c>
      <c r="M6" s="35"/>
    </row>
    <row r="7" spans="2:12">
      <c r="B7" s="8" t="s">
        <v>9</v>
      </c>
      <c r="D7" s="8" t="s">
        <v>10</v>
      </c>
      <c r="F7" s="34">
        <f>SUMIF(ENTRADA!B:B,B:B,ENTRADA!H:H)</f>
        <v>0.012</v>
      </c>
      <c r="G7" s="34">
        <f>SUMIF(SAÍDA!B:B,B:B,SAÍDA!H:H)</f>
        <v>0</v>
      </c>
      <c r="H7" s="34">
        <f>SUMIF(ENTRADA!B:B,B:B,ENTRADA!J:J)</f>
        <v>0</v>
      </c>
      <c r="I7" s="34">
        <f>SUMIF(SAÍDA!B:B,B:B,SAÍDA!J:J)</f>
        <v>0</v>
      </c>
      <c r="J7" s="36">
        <f>IF(F7=0,"",F7-G7)</f>
        <v>0.012</v>
      </c>
      <c r="L7" s="36" t="str">
        <f>IF(H7=0,"",H7-I7)</f>
        <v/>
      </c>
    </row>
    <row r="8" spans="2:12">
      <c r="B8" s="17" t="s">
        <v>11</v>
      </c>
      <c r="D8" s="17">
        <v>124</v>
      </c>
      <c r="F8" s="34">
        <f>SUMIF(ENTRADA!B:B,B:B,ENTRADA!H:H)</f>
        <v>0.003</v>
      </c>
      <c r="G8" s="34">
        <f>SUMIF(SAÍDA!B:B,B:B,SAÍDA!H:H)</f>
        <v>0</v>
      </c>
      <c r="H8" s="34">
        <f>SUMIF(ENTRADA!B:B,B:B,ENTRADA!J:J)</f>
        <v>0</v>
      </c>
      <c r="I8" s="34">
        <f>SUMIF(SAÍDA!B:B,B:B,SAÍDA!J:J)</f>
        <v>0</v>
      </c>
      <c r="J8" s="36">
        <f t="shared" ref="J8:J39" si="0">IF(F8=0,"",F8-G8)</f>
        <v>0.003</v>
      </c>
      <c r="L8" s="36" t="str">
        <f t="shared" ref="L8:L39" si="1">IF(H8=0,"",H8-I8)</f>
        <v/>
      </c>
    </row>
    <row r="9" spans="2:12">
      <c r="B9" s="17" t="s">
        <v>12</v>
      </c>
      <c r="D9" s="17" t="s">
        <v>13</v>
      </c>
      <c r="F9" s="34">
        <f>SUMIF(ENTRADA!B:B,B:B,ENTRADA!H:H)</f>
        <v>0.012</v>
      </c>
      <c r="G9" s="34">
        <f>SUMIF(SAÍDA!B:B,B:B,SAÍDA!H:H)</f>
        <v>0</v>
      </c>
      <c r="H9" s="34">
        <f>SUMIF(ENTRADA!B:B,B:B,ENTRADA!J:J)</f>
        <v>0</v>
      </c>
      <c r="I9" s="34">
        <f>SUMIF(SAÍDA!B:B,B:B,SAÍDA!J:J)</f>
        <v>0</v>
      </c>
      <c r="J9" s="36">
        <f t="shared" si="0"/>
        <v>0.012</v>
      </c>
      <c r="L9" s="36" t="str">
        <f t="shared" si="1"/>
        <v/>
      </c>
    </row>
    <row r="10" spans="2:12">
      <c r="B10" s="17" t="s">
        <v>14</v>
      </c>
      <c r="D10" s="17" t="s">
        <v>15</v>
      </c>
      <c r="F10" s="34">
        <f>SUMIF(ENTRADA!B:B,B:B,ENTRADA!H:H)</f>
        <v>0.009</v>
      </c>
      <c r="G10" s="34">
        <f>SUMIF(SAÍDA!B:B,B:B,SAÍDA!H:H)</f>
        <v>0</v>
      </c>
      <c r="H10" s="34">
        <f>SUMIF(ENTRADA!B:B,B:B,ENTRADA!J:J)</f>
        <v>0</v>
      </c>
      <c r="I10" s="34">
        <f>SUMIF(SAÍDA!B:B,B:B,SAÍDA!J:J)</f>
        <v>0</v>
      </c>
      <c r="J10" s="36">
        <f t="shared" si="0"/>
        <v>0.009</v>
      </c>
      <c r="L10" s="36" t="str">
        <f t="shared" si="1"/>
        <v/>
      </c>
    </row>
    <row r="11" spans="2:12">
      <c r="B11" s="17" t="s">
        <v>16</v>
      </c>
      <c r="D11" s="17" t="s">
        <v>17</v>
      </c>
      <c r="F11" s="34">
        <f>SUMIF(ENTRADA!B:B,B:B,ENTRADA!H:H)</f>
        <v>0</v>
      </c>
      <c r="G11" s="34">
        <f>SUMIF(SAÍDA!B:B,B:B,SAÍDA!H:H)</f>
        <v>0</v>
      </c>
      <c r="H11" s="34">
        <f>SUMIF(ENTRADA!B:B,B:B,ENTRADA!J:J)</f>
        <v>6</v>
      </c>
      <c r="I11" s="34">
        <f>SUMIF(SAÍDA!B:B,B:B,SAÍDA!J:J)</f>
        <v>0</v>
      </c>
      <c r="J11" s="36" t="str">
        <f t="shared" si="0"/>
        <v/>
      </c>
      <c r="L11" s="36">
        <f t="shared" si="1"/>
        <v>6</v>
      </c>
    </row>
    <row r="12" spans="2:12">
      <c r="B12" s="17" t="s">
        <v>18</v>
      </c>
      <c r="D12" s="17" t="s">
        <v>19</v>
      </c>
      <c r="F12" s="34">
        <f>SUMIF(ENTRADA!B:B,B:B,ENTRADA!H:H)</f>
        <v>0.015</v>
      </c>
      <c r="G12" s="34">
        <f>SUMIF(SAÍDA!B:B,B:B,SAÍDA!H:H)</f>
        <v>0</v>
      </c>
      <c r="H12" s="34">
        <f>SUMIF(ENTRADA!B:B,B:B,ENTRADA!J:J)</f>
        <v>0</v>
      </c>
      <c r="I12" s="34">
        <f>SUMIF(SAÍDA!B:B,B:B,SAÍDA!J:J)</f>
        <v>0</v>
      </c>
      <c r="J12" s="36">
        <f t="shared" si="0"/>
        <v>0.015</v>
      </c>
      <c r="L12" s="36" t="str">
        <f t="shared" si="1"/>
        <v/>
      </c>
    </row>
    <row r="13" spans="2:12">
      <c r="B13" s="17" t="s">
        <v>20</v>
      </c>
      <c r="D13" s="17" t="s">
        <v>21</v>
      </c>
      <c r="F13" s="34">
        <f>SUMIF(ENTRADA!B:B,B:B,ENTRADA!H:H)</f>
        <v>0.015</v>
      </c>
      <c r="G13" s="34">
        <f>SUMIF(SAÍDA!B:B,B:B,SAÍDA!H:H)</f>
        <v>0</v>
      </c>
      <c r="H13" s="34">
        <f>SUMIF(ENTRADA!B:B,B:B,ENTRADA!J:J)</f>
        <v>6</v>
      </c>
      <c r="I13" s="34">
        <f>SUMIF(SAÍDA!B:B,B:B,SAÍDA!J:J)</f>
        <v>0</v>
      </c>
      <c r="J13" s="36">
        <f t="shared" si="0"/>
        <v>0.015</v>
      </c>
      <c r="L13" s="36">
        <f t="shared" si="1"/>
        <v>6</v>
      </c>
    </row>
    <row r="14" spans="2:12">
      <c r="B14" s="17" t="s">
        <v>22</v>
      </c>
      <c r="D14" s="17" t="s">
        <v>23</v>
      </c>
      <c r="F14" s="34">
        <f>SUMIF(ENTRADA!B:B,B:B,ENTRADA!H:H)</f>
        <v>0.001</v>
      </c>
      <c r="G14" s="34">
        <f>SUMIF(SAÍDA!B:B,B:B,SAÍDA!H:H)</f>
        <v>0</v>
      </c>
      <c r="H14" s="34">
        <f>SUMIF(ENTRADA!B:B,B:B,ENTRADA!J:J)</f>
        <v>6</v>
      </c>
      <c r="I14" s="34">
        <f>SUMIF(SAÍDA!B:B,B:B,SAÍDA!J:J)</f>
        <v>0</v>
      </c>
      <c r="J14" s="36">
        <f t="shared" si="0"/>
        <v>0.001</v>
      </c>
      <c r="L14" s="36">
        <f t="shared" si="1"/>
        <v>6</v>
      </c>
    </row>
    <row r="15" spans="2:12">
      <c r="B15" s="17" t="s">
        <v>24</v>
      </c>
      <c r="D15" s="17" t="s">
        <v>25</v>
      </c>
      <c r="F15" s="34">
        <f>SUMIF(ENTRADA!B:B,B:B,ENTRADA!H:H)</f>
        <v>0.015</v>
      </c>
      <c r="G15" s="34">
        <f>SUMIF(SAÍDA!B:B,B:B,SAÍDA!H:H)</f>
        <v>0</v>
      </c>
      <c r="H15" s="34">
        <f>SUMIF(ENTRADA!B:B,B:B,ENTRADA!J:J)</f>
        <v>0</v>
      </c>
      <c r="I15" s="34">
        <f>SUMIF(SAÍDA!B:B,B:B,SAÍDA!J:J)</f>
        <v>0</v>
      </c>
      <c r="J15" s="36">
        <f t="shared" si="0"/>
        <v>0.015</v>
      </c>
      <c r="L15" s="36" t="str">
        <f t="shared" si="1"/>
        <v/>
      </c>
    </row>
    <row r="16" spans="2:12">
      <c r="B16" s="17" t="s">
        <v>26</v>
      </c>
      <c r="D16" s="17" t="s">
        <v>27</v>
      </c>
      <c r="F16" s="34">
        <f>SUMIF(ENTRADA!B:B,B:B,ENTRADA!H:H)</f>
        <v>0</v>
      </c>
      <c r="G16" s="34">
        <f>SUMIF(SAÍDA!B:B,B:B,SAÍDA!H:H)</f>
        <v>0</v>
      </c>
      <c r="H16" s="34">
        <f>SUMIF(ENTRADA!B:B,B:B,ENTRADA!J:J)</f>
        <v>0</v>
      </c>
      <c r="I16" s="34">
        <f>SUMIF(SAÍDA!B:B,B:B,SAÍDA!J:J)</f>
        <v>0</v>
      </c>
      <c r="J16" s="36" t="str">
        <f t="shared" si="0"/>
        <v/>
      </c>
      <c r="L16" s="36" t="str">
        <f t="shared" si="1"/>
        <v/>
      </c>
    </row>
    <row r="17" spans="2:12">
      <c r="B17" s="17" t="s">
        <v>28</v>
      </c>
      <c r="D17" s="17" t="s">
        <v>29</v>
      </c>
      <c r="F17" s="34">
        <f>SUMIF(ENTRADA!B:B,B:B,ENTRADA!H:H)</f>
        <v>0.015</v>
      </c>
      <c r="G17" s="34">
        <f>SUMIF(SAÍDA!B:B,B:B,SAÍDA!H:H)</f>
        <v>0</v>
      </c>
      <c r="H17" s="34">
        <f>SUMIF(ENTRADA!B:B,B:B,ENTRADA!J:J)</f>
        <v>0</v>
      </c>
      <c r="I17" s="34">
        <f>SUMIF(SAÍDA!B:B,B:B,SAÍDA!J:J)</f>
        <v>0</v>
      </c>
      <c r="J17" s="36">
        <f t="shared" si="0"/>
        <v>0.015</v>
      </c>
      <c r="L17" s="36" t="str">
        <f t="shared" si="1"/>
        <v/>
      </c>
    </row>
    <row r="18" spans="2:12">
      <c r="B18" s="17" t="s">
        <v>30</v>
      </c>
      <c r="D18" s="17" t="s">
        <v>31</v>
      </c>
      <c r="F18" s="34">
        <f>SUMIF(ENTRADA!B:B,B:B,ENTRADA!H:H)</f>
        <v>0.1</v>
      </c>
      <c r="G18" s="34">
        <f>SUMIF(SAÍDA!B:B,B:B,SAÍDA!H:H)</f>
        <v>0</v>
      </c>
      <c r="H18" s="34">
        <f>SUMIF(ENTRADA!B:B,B:B,ENTRADA!J:J)</f>
        <v>0</v>
      </c>
      <c r="I18" s="34">
        <f>SUMIF(SAÍDA!B:B,B:B,SAÍDA!J:J)</f>
        <v>0</v>
      </c>
      <c r="J18" s="36">
        <f t="shared" si="0"/>
        <v>0.1</v>
      </c>
      <c r="L18" s="36" t="str">
        <f t="shared" si="1"/>
        <v/>
      </c>
    </row>
    <row r="19" spans="2:12">
      <c r="B19" s="17" t="s">
        <v>32</v>
      </c>
      <c r="D19" s="17" t="s">
        <v>33</v>
      </c>
      <c r="F19" s="34">
        <f>SUMIF(ENTRADA!B:B,B:B,ENTRADA!H:H)</f>
        <v>0.02</v>
      </c>
      <c r="G19" s="34">
        <f>SUMIF(SAÍDA!B:B,B:B,SAÍDA!H:H)</f>
        <v>0</v>
      </c>
      <c r="H19" s="34">
        <f>SUMIF(ENTRADA!B:B,B:B,ENTRADA!J:J)</f>
        <v>0</v>
      </c>
      <c r="I19" s="34">
        <f>SUMIF(SAÍDA!B:B,B:B,SAÍDA!J:J)</f>
        <v>0</v>
      </c>
      <c r="J19" s="36">
        <f t="shared" si="0"/>
        <v>0.02</v>
      </c>
      <c r="L19" s="36" t="str">
        <f t="shared" si="1"/>
        <v/>
      </c>
    </row>
    <row r="20" spans="2:12">
      <c r="B20" s="17" t="s">
        <v>34</v>
      </c>
      <c r="D20" s="17" t="s">
        <v>35</v>
      </c>
      <c r="F20" s="34">
        <f>SUMIF(ENTRADA!B:B,B:B,ENTRADA!H:H)</f>
        <v>0.024</v>
      </c>
      <c r="G20" s="34">
        <f>SUMIF(SAÍDA!B:B,B:B,SAÍDA!H:H)</f>
        <v>0</v>
      </c>
      <c r="H20" s="34">
        <f>SUMIF(ENTRADA!B:B,B:B,ENTRADA!J:J)</f>
        <v>0</v>
      </c>
      <c r="I20" s="34">
        <f>SUMIF(SAÍDA!B:B,B:B,SAÍDA!J:J)</f>
        <v>0</v>
      </c>
      <c r="J20" s="36">
        <f t="shared" si="0"/>
        <v>0.024</v>
      </c>
      <c r="L20" s="36" t="str">
        <f t="shared" si="1"/>
        <v/>
      </c>
    </row>
    <row r="21" spans="2:12">
      <c r="B21" s="17" t="s">
        <v>36</v>
      </c>
      <c r="D21" s="17" t="s">
        <v>37</v>
      </c>
      <c r="F21" s="34">
        <f>SUMIF(ENTRADA!B:B,B:B,ENTRADA!H:H)</f>
        <v>0.009</v>
      </c>
      <c r="G21" s="34">
        <f>SUMIF(SAÍDA!B:B,B:B,SAÍDA!H:H)</f>
        <v>0</v>
      </c>
      <c r="H21" s="34">
        <f>SUMIF(ENTRADA!B:B,B:B,ENTRADA!J:J)</f>
        <v>0</v>
      </c>
      <c r="I21" s="34">
        <f>SUMIF(SAÍDA!B:B,B:B,SAÍDA!J:J)</f>
        <v>0</v>
      </c>
      <c r="J21" s="36">
        <f t="shared" si="0"/>
        <v>0.009</v>
      </c>
      <c r="L21" s="36" t="str">
        <f t="shared" si="1"/>
        <v/>
      </c>
    </row>
    <row r="22" spans="2:12">
      <c r="B22" s="17" t="s">
        <v>38</v>
      </c>
      <c r="D22" s="17" t="s">
        <v>39</v>
      </c>
      <c r="F22" s="34">
        <f>SUMIF(ENTRADA!B:B,B:B,ENTRADA!H:H)</f>
        <v>0.002</v>
      </c>
      <c r="G22" s="34">
        <f>SUMIF(SAÍDA!B:B,B:B,SAÍDA!H:H)</f>
        <v>0</v>
      </c>
      <c r="H22" s="34">
        <f>SUMIF(ENTRADA!B:B,B:B,ENTRADA!J:J)</f>
        <v>0</v>
      </c>
      <c r="I22" s="34">
        <f>SUMIF(SAÍDA!B:B,B:B,SAÍDA!J:J)</f>
        <v>0</v>
      </c>
      <c r="J22" s="36">
        <f t="shared" si="0"/>
        <v>0.002</v>
      </c>
      <c r="L22" s="36" t="str">
        <f t="shared" si="1"/>
        <v/>
      </c>
    </row>
    <row r="23" spans="2:12">
      <c r="B23" s="17" t="s">
        <v>40</v>
      </c>
      <c r="D23" s="17" t="s">
        <v>41</v>
      </c>
      <c r="F23" s="34">
        <f>SUMIF(ENTRADA!B:B,B:B,ENTRADA!H:H)</f>
        <v>0.1</v>
      </c>
      <c r="G23" s="34">
        <f>SUMIF(SAÍDA!B:B,B:B,SAÍDA!H:H)</f>
        <v>0</v>
      </c>
      <c r="H23" s="34">
        <f>SUMIF(ENTRADA!B:B,B:B,ENTRADA!J:J)</f>
        <v>6</v>
      </c>
      <c r="I23" s="34">
        <f>SUMIF(SAÍDA!B:B,B:B,SAÍDA!J:J)</f>
        <v>0</v>
      </c>
      <c r="J23" s="36">
        <f t="shared" si="0"/>
        <v>0.1</v>
      </c>
      <c r="L23" s="36">
        <f t="shared" si="1"/>
        <v>6</v>
      </c>
    </row>
    <row r="24" spans="2:12">
      <c r="B24" s="17" t="s">
        <v>42</v>
      </c>
      <c r="D24" s="17" t="s">
        <v>43</v>
      </c>
      <c r="F24" s="34">
        <f>SUMIF(ENTRADA!B:B,B:B,ENTRADA!H:H)</f>
        <v>0.004</v>
      </c>
      <c r="G24" s="34">
        <f>SUMIF(SAÍDA!B:B,B:B,SAÍDA!H:H)</f>
        <v>0</v>
      </c>
      <c r="H24" s="34">
        <f>SUMIF(ENTRADA!B:B,B:B,ENTRADA!J:J)</f>
        <v>6</v>
      </c>
      <c r="I24" s="34">
        <f>SUMIF(SAÍDA!B:B,B:B,SAÍDA!J:J)</f>
        <v>0</v>
      </c>
      <c r="J24" s="36">
        <f t="shared" si="0"/>
        <v>0.004</v>
      </c>
      <c r="L24" s="36">
        <f t="shared" si="1"/>
        <v>6</v>
      </c>
    </row>
    <row r="25" spans="2:12">
      <c r="B25" s="17" t="s">
        <v>44</v>
      </c>
      <c r="D25" s="17" t="s">
        <v>45</v>
      </c>
      <c r="F25" s="34">
        <f>SUMIF(ENTRADA!B:B,B:B,ENTRADA!H:H)</f>
        <v>0.013</v>
      </c>
      <c r="G25" s="34">
        <f>SUMIF(SAÍDA!B:B,B:B,SAÍDA!H:H)</f>
        <v>0</v>
      </c>
      <c r="H25" s="34">
        <f>SUMIF(ENTRADA!B:B,B:B,ENTRADA!J:J)</f>
        <v>6</v>
      </c>
      <c r="I25" s="34">
        <f>SUMIF(SAÍDA!B:B,B:B,SAÍDA!J:J)</f>
        <v>0</v>
      </c>
      <c r="J25" s="36">
        <f t="shared" si="0"/>
        <v>0.013</v>
      </c>
      <c r="L25" s="36">
        <f t="shared" si="1"/>
        <v>6</v>
      </c>
    </row>
    <row r="26" spans="2:12">
      <c r="B26" s="17" t="s">
        <v>46</v>
      </c>
      <c r="D26" s="17" t="s">
        <v>47</v>
      </c>
      <c r="F26" s="34">
        <f>SUMIF(ENTRADA!B:B,B:B,ENTRADA!H:H)</f>
        <v>0</v>
      </c>
      <c r="G26" s="34">
        <f>SUMIF(SAÍDA!B:B,B:B,SAÍDA!H:H)</f>
        <v>0</v>
      </c>
      <c r="H26" s="34">
        <f>SUMIF(ENTRADA!B:B,B:B,ENTRADA!J:J)</f>
        <v>6</v>
      </c>
      <c r="I26" s="34">
        <f>SUMIF(SAÍDA!B:B,B:B,SAÍDA!J:J)</f>
        <v>0.03</v>
      </c>
      <c r="J26" s="36" t="str">
        <f t="shared" si="0"/>
        <v/>
      </c>
      <c r="L26" s="36">
        <f t="shared" si="1"/>
        <v>5.97</v>
      </c>
    </row>
    <row r="27" spans="2:12">
      <c r="B27" s="17" t="s">
        <v>48</v>
      </c>
      <c r="D27" s="17" t="s">
        <v>49</v>
      </c>
      <c r="F27" s="34">
        <f>SUMIF(ENTRADA!B:B,B:B,ENTRADA!H:H)</f>
        <v>0.006</v>
      </c>
      <c r="G27" s="34">
        <f>SUMIF(SAÍDA!B:B,B:B,SAÍDA!H:H)</f>
        <v>0</v>
      </c>
      <c r="H27" s="34">
        <f>SUMIF(ENTRADA!B:B,B:B,ENTRADA!J:J)</f>
        <v>0</v>
      </c>
      <c r="I27" s="34">
        <f>SUMIF(SAÍDA!B:B,B:B,SAÍDA!J:J)</f>
        <v>0</v>
      </c>
      <c r="J27" s="36">
        <f t="shared" si="0"/>
        <v>0.006</v>
      </c>
      <c r="L27" s="36" t="str">
        <f t="shared" si="1"/>
        <v/>
      </c>
    </row>
    <row r="28" spans="2:12">
      <c r="B28" s="17" t="s">
        <v>50</v>
      </c>
      <c r="D28" s="17" t="s">
        <v>51</v>
      </c>
      <c r="F28" s="34">
        <f>SUMIF(ENTRADA!B:B,B:B,ENTRADA!H:H)</f>
        <v>0.008</v>
      </c>
      <c r="G28" s="34">
        <f>SUMIF(SAÍDA!B:B,B:B,SAÍDA!H:H)</f>
        <v>0</v>
      </c>
      <c r="H28" s="34">
        <f>SUMIF(ENTRADA!B:B,B:B,ENTRADA!J:J)</f>
        <v>0</v>
      </c>
      <c r="I28" s="34">
        <f>SUMIF(SAÍDA!B:B,B:B,SAÍDA!J:J)</f>
        <v>0</v>
      </c>
      <c r="J28" s="36">
        <f t="shared" si="0"/>
        <v>0.008</v>
      </c>
      <c r="L28" s="36" t="str">
        <f t="shared" si="1"/>
        <v/>
      </c>
    </row>
    <row r="29" spans="2:12">
      <c r="B29" s="17" t="s">
        <v>52</v>
      </c>
      <c r="D29" s="17" t="s">
        <v>53</v>
      </c>
      <c r="F29" s="34">
        <f>SUMIF(ENTRADA!B:B,B:B,ENTRADA!H:H)</f>
        <v>0.015</v>
      </c>
      <c r="G29" s="34">
        <f>SUMIF(SAÍDA!B:B,B:B,SAÍDA!H:H)</f>
        <v>0</v>
      </c>
      <c r="H29" s="34">
        <f>SUMIF(ENTRADA!B:B,B:B,ENTRADA!J:J)</f>
        <v>0</v>
      </c>
      <c r="I29" s="34">
        <f>SUMIF(SAÍDA!B:B,B:B,SAÍDA!J:J)</f>
        <v>0</v>
      </c>
      <c r="J29" s="36">
        <f t="shared" si="0"/>
        <v>0.015</v>
      </c>
      <c r="L29" s="36" t="str">
        <f t="shared" si="1"/>
        <v/>
      </c>
    </row>
    <row r="30" spans="2:12">
      <c r="B30" s="17" t="s">
        <v>54</v>
      </c>
      <c r="D30" s="17" t="s">
        <v>55</v>
      </c>
      <c r="F30" s="34">
        <f>SUMIF(ENTRADA!B:B,B:B,ENTRADA!H:H)</f>
        <v>0.009</v>
      </c>
      <c r="G30" s="34">
        <f>SUMIF(SAÍDA!B:B,B:B,SAÍDA!H:H)</f>
        <v>0.001</v>
      </c>
      <c r="H30" s="34">
        <f>SUMIF(ENTRADA!B:B,B:B,ENTRADA!J:J)</f>
        <v>6</v>
      </c>
      <c r="I30" s="34">
        <f>SUMIF(SAÍDA!B:B,B:B,SAÍDA!J:J)</f>
        <v>0</v>
      </c>
      <c r="J30" s="36">
        <f t="shared" si="0"/>
        <v>0.008</v>
      </c>
      <c r="L30" s="36">
        <f t="shared" si="1"/>
        <v>6</v>
      </c>
    </row>
    <row r="31" spans="2:12">
      <c r="B31" s="17" t="s">
        <v>56</v>
      </c>
      <c r="D31" s="17" t="s">
        <v>57</v>
      </c>
      <c r="F31" s="34">
        <f>SUMIF(ENTRADA!B:B,B:B,ENTRADA!H:H)</f>
        <v>0.08</v>
      </c>
      <c r="G31" s="34">
        <f>SUMIF(SAÍDA!B:B,B:B,SAÍDA!H:H)</f>
        <v>0</v>
      </c>
      <c r="H31" s="34">
        <f>SUMIF(ENTRADA!B:B,B:B,ENTRADA!J:J)</f>
        <v>0</v>
      </c>
      <c r="I31" s="34">
        <f>SUMIF(SAÍDA!B:B,B:B,SAÍDA!J:J)</f>
        <v>0</v>
      </c>
      <c r="J31" s="36">
        <f t="shared" si="0"/>
        <v>0.08</v>
      </c>
      <c r="L31" s="36" t="str">
        <f t="shared" si="1"/>
        <v/>
      </c>
    </row>
    <row r="32" spans="2:12">
      <c r="B32" s="17" t="s">
        <v>58</v>
      </c>
      <c r="D32" s="17" t="s">
        <v>59</v>
      </c>
      <c r="F32" s="34">
        <f>SUMIF(ENTRADA!B:B,B:B,ENTRADA!H:H)</f>
        <v>0.001</v>
      </c>
      <c r="G32" s="34">
        <f>SUMIF(SAÍDA!B:B,B:B,SAÍDA!H:H)</f>
        <v>0</v>
      </c>
      <c r="H32" s="34">
        <f>SUMIF(ENTRADA!B:B,B:B,ENTRADA!J:J)</f>
        <v>6</v>
      </c>
      <c r="I32" s="34">
        <f>SUMIF(SAÍDA!B:B,B:B,SAÍDA!J:J)</f>
        <v>0</v>
      </c>
      <c r="J32" s="36">
        <f t="shared" si="0"/>
        <v>0.001</v>
      </c>
      <c r="L32" s="36">
        <f t="shared" si="1"/>
        <v>6</v>
      </c>
    </row>
    <row r="33" spans="2:12">
      <c r="B33" s="17" t="s">
        <v>60</v>
      </c>
      <c r="D33" s="17" t="s">
        <v>61</v>
      </c>
      <c r="F33" s="34">
        <f>SUMIF(ENTRADA!B:B,B:B,ENTRADA!H:H)</f>
        <v>0.1</v>
      </c>
      <c r="G33" s="34">
        <f>SUMIF(SAÍDA!B:B,B:B,SAÍDA!H:H)</f>
        <v>0</v>
      </c>
      <c r="H33" s="34">
        <f>SUMIF(ENTRADA!B:B,B:B,ENTRADA!J:J)</f>
        <v>0</v>
      </c>
      <c r="I33" s="34">
        <f>SUMIF(SAÍDA!B:B,B:B,SAÍDA!J:J)</f>
        <v>0</v>
      </c>
      <c r="J33" s="36">
        <f t="shared" si="0"/>
        <v>0.1</v>
      </c>
      <c r="L33" s="36" t="str">
        <f t="shared" si="1"/>
        <v/>
      </c>
    </row>
    <row r="34" spans="2:12">
      <c r="B34" s="17" t="s">
        <v>62</v>
      </c>
      <c r="D34" s="17" t="s">
        <v>63</v>
      </c>
      <c r="F34" s="34">
        <f>SUMIF(ENTRADA!B:B,B:B,ENTRADA!H:H)</f>
        <v>0.005</v>
      </c>
      <c r="G34" s="34">
        <f>SUMIF(SAÍDA!B:B,B:B,SAÍDA!H:H)</f>
        <v>0</v>
      </c>
      <c r="H34" s="34">
        <f>SUMIF(ENTRADA!B:B,B:B,ENTRADA!J:J)</f>
        <v>6</v>
      </c>
      <c r="I34" s="34">
        <f>SUMIF(SAÍDA!B:B,B:B,SAÍDA!J:J)</f>
        <v>0</v>
      </c>
      <c r="J34" s="36">
        <f t="shared" si="0"/>
        <v>0.005</v>
      </c>
      <c r="L34" s="36">
        <f t="shared" si="1"/>
        <v>6</v>
      </c>
    </row>
    <row r="35" spans="2:12">
      <c r="B35" s="17" t="s">
        <v>64</v>
      </c>
      <c r="D35" s="17" t="s">
        <v>65</v>
      </c>
      <c r="F35" s="34">
        <f>SUMIF(ENTRADA!B:B,B:B,ENTRADA!H:H)</f>
        <v>0.5</v>
      </c>
      <c r="G35" s="34">
        <f>SUMIF(SAÍDA!B:B,B:B,SAÍDA!H:H)</f>
        <v>0</v>
      </c>
      <c r="H35" s="34">
        <f>SUMIF(ENTRADA!B:B,B:B,ENTRADA!J:J)</f>
        <v>0</v>
      </c>
      <c r="I35" s="34">
        <f>SUMIF(SAÍDA!B:B,B:B,SAÍDA!J:J)</f>
        <v>0</v>
      </c>
      <c r="J35" s="36">
        <f t="shared" si="0"/>
        <v>0.5</v>
      </c>
      <c r="L35" s="36" t="str">
        <f t="shared" si="1"/>
        <v/>
      </c>
    </row>
    <row r="36" spans="2:12">
      <c r="B36" s="17" t="s">
        <v>66</v>
      </c>
      <c r="D36" s="17" t="s">
        <v>67</v>
      </c>
      <c r="F36" s="34">
        <f>SUMIF(ENTRADA!B:B,B:B,ENTRADA!H:H)</f>
        <v>0.008</v>
      </c>
      <c r="G36" s="34">
        <f>SUMIF(SAÍDA!B:B,B:B,SAÍDA!H:H)</f>
        <v>0</v>
      </c>
      <c r="H36" s="34">
        <f>SUMIF(ENTRADA!B:B,B:B,ENTRADA!J:J)</f>
        <v>6</v>
      </c>
      <c r="I36" s="34">
        <f>SUMIF(SAÍDA!B:B,B:B,SAÍDA!J:J)</f>
        <v>0</v>
      </c>
      <c r="J36" s="36">
        <f t="shared" si="0"/>
        <v>0.008</v>
      </c>
      <c r="L36" s="36">
        <f t="shared" si="1"/>
        <v>6</v>
      </c>
    </row>
    <row r="37" spans="2:12">
      <c r="B37" s="17" t="s">
        <v>68</v>
      </c>
      <c r="D37" s="17" t="s">
        <v>69</v>
      </c>
      <c r="F37" s="34">
        <f>SUMIF(ENTRADA!B:B,B:B,ENTRADA!H:H)</f>
        <v>0.015</v>
      </c>
      <c r="G37" s="34">
        <f>SUMIF(SAÍDA!B:B,B:B,SAÍDA!H:H)</f>
        <v>0</v>
      </c>
      <c r="H37" s="34">
        <f>SUMIF(ENTRADA!B:B,B:B,ENTRADA!J:J)</f>
        <v>0</v>
      </c>
      <c r="I37" s="34">
        <f>SUMIF(SAÍDA!B:B,B:B,SAÍDA!J:J)</f>
        <v>0</v>
      </c>
      <c r="J37" s="36">
        <f t="shared" si="0"/>
        <v>0.015</v>
      </c>
      <c r="L37" s="36" t="str">
        <f t="shared" si="1"/>
        <v/>
      </c>
    </row>
    <row r="38" spans="2:12">
      <c r="B38" s="17" t="s">
        <v>70</v>
      </c>
      <c r="D38" s="17" t="s">
        <v>71</v>
      </c>
      <c r="F38" s="34">
        <f>SUMIF(ENTRADA!B:B,B:B,ENTRADA!H:H)</f>
        <v>0.7</v>
      </c>
      <c r="G38" s="34">
        <f>SUMIF(SAÍDA!B:B,B:B,SAÍDA!H:H)</f>
        <v>0</v>
      </c>
      <c r="H38" s="34">
        <f>SUMIF(ENTRADA!B:B,B:B,ENTRADA!J:J)</f>
        <v>0</v>
      </c>
      <c r="I38" s="34">
        <f>SUMIF(SAÍDA!B:B,B:B,SAÍDA!J:J)</f>
        <v>0</v>
      </c>
      <c r="J38" s="36">
        <f t="shared" si="0"/>
        <v>0.7</v>
      </c>
      <c r="L38" s="36" t="str">
        <f t="shared" si="1"/>
        <v/>
      </c>
    </row>
    <row r="39" spans="2:12">
      <c r="B39" s="17" t="s">
        <v>72</v>
      </c>
      <c r="D39" s="17" t="s">
        <v>72</v>
      </c>
      <c r="F39" s="34">
        <f>SUMIF(ENTRADA!B:B,B:B,ENTRADA!H:H)</f>
        <v>0.113</v>
      </c>
      <c r="G39" s="34">
        <f>SUMIF(SAÍDA!B:B,B:B,SAÍDA!H:H)</f>
        <v>0</v>
      </c>
      <c r="H39" s="34">
        <f>SUMIF(ENTRADA!B:B,B:B,ENTRADA!J:J)</f>
        <v>0</v>
      </c>
      <c r="I39" s="34">
        <f>SUMIF(SAÍDA!B:B,B:B,SAÍDA!J:J)</f>
        <v>0</v>
      </c>
      <c r="J39" s="36">
        <f t="shared" si="0"/>
        <v>0.113</v>
      </c>
      <c r="L39" s="36" t="str">
        <f t="shared" si="1"/>
        <v/>
      </c>
    </row>
    <row r="40" spans="2:12">
      <c r="B40" s="17" t="s">
        <v>73</v>
      </c>
      <c r="D40" s="17" t="s">
        <v>74</v>
      </c>
      <c r="F40" s="34">
        <f>SUMIF(ENTRADA!B:B,B:B,ENTRADA!H:H)</f>
        <v>0.04</v>
      </c>
      <c r="G40" s="34">
        <f>SUMIF(SAÍDA!B:B,B:B,SAÍDA!H:H)</f>
        <v>0</v>
      </c>
      <c r="H40" s="34">
        <f>SUMIF(ENTRADA!B:B,B:B,ENTRADA!J:J)</f>
        <v>0</v>
      </c>
      <c r="I40" s="34">
        <f>SUMIF(SAÍDA!B:B,B:B,SAÍDA!J:J)</f>
        <v>0</v>
      </c>
      <c r="J40" s="36">
        <f t="shared" ref="J40:J57" si="2">IF(F40=0,"",F40-G40)</f>
        <v>0.04</v>
      </c>
      <c r="L40" s="36" t="str">
        <f t="shared" ref="L40:L57" si="3">IF(H40=0,"",H40-I40)</f>
        <v/>
      </c>
    </row>
    <row r="41" spans="2:12">
      <c r="B41" s="17" t="s">
        <v>75</v>
      </c>
      <c r="D41" s="17" t="s">
        <v>76</v>
      </c>
      <c r="F41" s="34">
        <f>SUMIF(ENTRADA!B:B,B:B,ENTRADA!H:H)</f>
        <v>0.017</v>
      </c>
      <c r="G41" s="34">
        <f>SUMIF(SAÍDA!B:B,B:B,SAÍDA!H:H)</f>
        <v>0</v>
      </c>
      <c r="H41" s="34">
        <f>SUMIF(ENTRADA!B:B,B:B,ENTRADA!J:J)</f>
        <v>6</v>
      </c>
      <c r="I41" s="34">
        <f>SUMIF(SAÍDA!B:B,B:B,SAÍDA!J:J)</f>
        <v>0</v>
      </c>
      <c r="J41" s="36">
        <f t="shared" si="2"/>
        <v>0.017</v>
      </c>
      <c r="L41" s="36">
        <f t="shared" si="3"/>
        <v>6</v>
      </c>
    </row>
    <row r="42" spans="2:12">
      <c r="B42" s="17" t="s">
        <v>77</v>
      </c>
      <c r="D42" s="17" t="s">
        <v>78</v>
      </c>
      <c r="F42" s="34">
        <f>SUMIF(ENTRADA!B:B,B:B,ENTRADA!H:H)</f>
        <v>0</v>
      </c>
      <c r="G42" s="34">
        <f>SUMIF(SAÍDA!B:B,B:B,SAÍDA!H:H)</f>
        <v>0</v>
      </c>
      <c r="H42" s="34">
        <f>SUMIF(ENTRADA!B:B,B:B,ENTRADA!J:J)</f>
        <v>0</v>
      </c>
      <c r="I42" s="34">
        <f>SUMIF(SAÍDA!B:B,B:B,SAÍDA!J:J)</f>
        <v>0</v>
      </c>
      <c r="J42" s="36" t="str">
        <f t="shared" si="2"/>
        <v/>
      </c>
      <c r="L42" s="36" t="str">
        <f t="shared" si="3"/>
        <v/>
      </c>
    </row>
    <row r="43" spans="2:12">
      <c r="B43" s="17" t="s">
        <v>79</v>
      </c>
      <c r="D43" s="17" t="s">
        <v>80</v>
      </c>
      <c r="F43" s="34">
        <f>SUMIF(ENTRADA!B:B,B:B,ENTRADA!H:H)</f>
        <v>0.007</v>
      </c>
      <c r="G43" s="34">
        <f>SUMIF(SAÍDA!B:B,B:B,SAÍDA!H:H)</f>
        <v>0</v>
      </c>
      <c r="H43" s="34">
        <f>SUMIF(ENTRADA!B:B,B:B,ENTRADA!J:J)</f>
        <v>0</v>
      </c>
      <c r="I43" s="34">
        <f>SUMIF(SAÍDA!B:B,B:B,SAÍDA!J:J)</f>
        <v>0</v>
      </c>
      <c r="J43" s="36">
        <f t="shared" si="2"/>
        <v>0.007</v>
      </c>
      <c r="L43" s="36" t="str">
        <f t="shared" si="3"/>
        <v/>
      </c>
    </row>
    <row r="44" spans="2:12">
      <c r="B44" s="17" t="s">
        <v>81</v>
      </c>
      <c r="D44" s="17" t="s">
        <v>82</v>
      </c>
      <c r="F44" s="34">
        <f>SUMIF(ENTRADA!B:B,B:B,ENTRADA!H:H)</f>
        <v>0</v>
      </c>
      <c r="G44" s="34">
        <f>SUMIF(SAÍDA!B:B,B:B,SAÍDA!H:H)</f>
        <v>0</v>
      </c>
      <c r="H44" s="34">
        <f>SUMIF(ENTRADA!B:B,B:B,ENTRADA!J:J)</f>
        <v>6</v>
      </c>
      <c r="I44" s="34">
        <f>SUMIF(SAÍDA!B:B,B:B,SAÍDA!J:J)</f>
        <v>0</v>
      </c>
      <c r="J44" s="36" t="str">
        <f t="shared" si="2"/>
        <v/>
      </c>
      <c r="L44" s="36">
        <f t="shared" si="3"/>
        <v>6</v>
      </c>
    </row>
    <row r="45" spans="2:12">
      <c r="B45" s="17" t="s">
        <v>83</v>
      </c>
      <c r="D45" s="17" t="s">
        <v>84</v>
      </c>
      <c r="F45" s="34">
        <f>SUMIF(ENTRADA!B:B,B:B,ENTRADA!H:H)</f>
        <v>0</v>
      </c>
      <c r="G45" s="34">
        <f>SUMIF(SAÍDA!B:B,B:B,SAÍDA!H:H)</f>
        <v>0</v>
      </c>
      <c r="H45" s="34">
        <f>SUMIF(ENTRADA!B:B,B:B,ENTRADA!J:J)</f>
        <v>0</v>
      </c>
      <c r="I45" s="34">
        <f>SUMIF(SAÍDA!B:B,B:B,SAÍDA!J:J)</f>
        <v>0</v>
      </c>
      <c r="J45" s="36" t="str">
        <f t="shared" si="2"/>
        <v/>
      </c>
      <c r="L45" s="36" t="str">
        <f t="shared" si="3"/>
        <v/>
      </c>
    </row>
    <row r="46" spans="2:12">
      <c r="B46" s="17" t="s">
        <v>85</v>
      </c>
      <c r="D46" s="17" t="s">
        <v>86</v>
      </c>
      <c r="F46" s="34">
        <f>SUMIF(ENTRADA!B:B,B:B,ENTRADA!H:H)</f>
        <v>0.003</v>
      </c>
      <c r="G46" s="34">
        <f>SUMIF(SAÍDA!B:B,B:B,SAÍDA!H:H)</f>
        <v>0</v>
      </c>
      <c r="H46" s="34">
        <f>SUMIF(ENTRADA!B:B,B:B,ENTRADA!J:J)</f>
        <v>6</v>
      </c>
      <c r="I46" s="34">
        <f>SUMIF(SAÍDA!B:B,B:B,SAÍDA!J:J)</f>
        <v>0</v>
      </c>
      <c r="J46" s="36">
        <f t="shared" si="2"/>
        <v>0.003</v>
      </c>
      <c r="L46" s="36">
        <f t="shared" si="3"/>
        <v>6</v>
      </c>
    </row>
    <row r="47" spans="2:12">
      <c r="B47" s="17" t="s">
        <v>87</v>
      </c>
      <c r="D47" s="17" t="s">
        <v>88</v>
      </c>
      <c r="F47" s="34">
        <f>SUMIF(ENTRADA!B:B,B:B,ENTRADA!H:H)</f>
        <v>0.025</v>
      </c>
      <c r="G47" s="34">
        <f>SUMIF(SAÍDA!B:B,B:B,SAÍDA!H:H)</f>
        <v>0</v>
      </c>
      <c r="H47" s="34">
        <f>SUMIF(ENTRADA!B:B,B:B,ENTRADA!J:J)</f>
        <v>0</v>
      </c>
      <c r="I47" s="34">
        <f>SUMIF(SAÍDA!B:B,B:B,SAÍDA!J:J)</f>
        <v>0</v>
      </c>
      <c r="J47" s="36">
        <f t="shared" si="2"/>
        <v>0.025</v>
      </c>
      <c r="L47" s="36" t="str">
        <f t="shared" si="3"/>
        <v/>
      </c>
    </row>
    <row r="48" spans="2:12">
      <c r="B48" s="17" t="s">
        <v>89</v>
      </c>
      <c r="D48" s="17" t="s">
        <v>90</v>
      </c>
      <c r="F48" s="34">
        <f>SUMIF(ENTRADA!B:B,B:B,ENTRADA!H:H)</f>
        <v>0</v>
      </c>
      <c r="G48" s="34">
        <f>SUMIF(SAÍDA!B:B,B:B,SAÍDA!H:H)</f>
        <v>0</v>
      </c>
      <c r="H48" s="34">
        <f>SUMIF(ENTRADA!B:B,B:B,ENTRADA!J:J)</f>
        <v>6</v>
      </c>
      <c r="I48" s="34">
        <f>SUMIF(SAÍDA!B:B,B:B,SAÍDA!J:J)</f>
        <v>0.03</v>
      </c>
      <c r="J48" s="36" t="str">
        <f t="shared" si="2"/>
        <v/>
      </c>
      <c r="L48" s="36">
        <f t="shared" si="3"/>
        <v>5.97</v>
      </c>
    </row>
    <row r="49" spans="2:12">
      <c r="B49" s="17" t="s">
        <v>91</v>
      </c>
      <c r="D49" s="17" t="s">
        <v>92</v>
      </c>
      <c r="F49" s="34">
        <f>SUMIF(ENTRADA!B:B,B:B,ENTRADA!H:H)</f>
        <v>0</v>
      </c>
      <c r="G49" s="34">
        <f>SUMIF(SAÍDA!B:B,B:B,SAÍDA!H:H)</f>
        <v>0</v>
      </c>
      <c r="H49" s="34">
        <f>SUMIF(ENTRADA!B:B,B:B,ENTRADA!J:J)</f>
        <v>6</v>
      </c>
      <c r="I49" s="34">
        <f>SUMIF(SAÍDA!B:B,B:B,SAÍDA!J:J)</f>
        <v>0.03</v>
      </c>
      <c r="J49" s="36" t="str">
        <f t="shared" si="2"/>
        <v/>
      </c>
      <c r="L49" s="36">
        <f t="shared" si="3"/>
        <v>5.97</v>
      </c>
    </row>
    <row r="50" spans="2:12">
      <c r="B50" s="17" t="s">
        <v>93</v>
      </c>
      <c r="D50" s="17" t="s">
        <v>94</v>
      </c>
      <c r="F50" s="34">
        <f>SUMIF(ENTRADA!B:B,B:B,ENTRADA!H:H)</f>
        <v>0.02</v>
      </c>
      <c r="G50" s="34">
        <f>SUMIF(SAÍDA!B:B,B:B,SAÍDA!H:H)</f>
        <v>0</v>
      </c>
      <c r="H50" s="34">
        <f>SUMIF(ENTRADA!B:B,B:B,ENTRADA!J:J)</f>
        <v>0</v>
      </c>
      <c r="I50" s="34">
        <f>SUMIF(SAÍDA!B:B,B:B,SAÍDA!J:J)</f>
        <v>0</v>
      </c>
      <c r="J50" s="36">
        <f t="shared" si="2"/>
        <v>0.02</v>
      </c>
      <c r="L50" s="36" t="str">
        <f t="shared" si="3"/>
        <v/>
      </c>
    </row>
    <row r="51" spans="2:12">
      <c r="B51" s="17" t="s">
        <v>95</v>
      </c>
      <c r="D51" s="17" t="s">
        <v>96</v>
      </c>
      <c r="F51" s="34">
        <f>SUMIF(ENTRADA!B:B,B:B,ENTRADA!H:H)</f>
        <v>0.5</v>
      </c>
      <c r="G51" s="34">
        <f>SUMIF(SAÍDA!B:B,B:B,SAÍDA!H:H)</f>
        <v>0</v>
      </c>
      <c r="H51" s="34">
        <f>SUMIF(ENTRADA!B:B,B:B,ENTRADA!J:J)</f>
        <v>0</v>
      </c>
      <c r="I51" s="34">
        <f>SUMIF(SAÍDA!B:B,B:B,SAÍDA!J:J)</f>
        <v>0</v>
      </c>
      <c r="J51" s="36">
        <f t="shared" si="2"/>
        <v>0.5</v>
      </c>
      <c r="L51" s="36" t="str">
        <f t="shared" si="3"/>
        <v/>
      </c>
    </row>
    <row r="52" spans="2:12">
      <c r="B52" s="17" t="s">
        <v>97</v>
      </c>
      <c r="D52" s="17" t="s">
        <v>98</v>
      </c>
      <c r="F52" s="34">
        <f>SUMIF(ENTRADA!B:B,B:B,ENTRADA!H:H)</f>
        <v>0.1</v>
      </c>
      <c r="G52" s="34">
        <f>SUMIF(SAÍDA!B:B,B:B,SAÍDA!H:H)</f>
        <v>0</v>
      </c>
      <c r="H52" s="34">
        <f>SUMIF(ENTRADA!B:B,B:B,ENTRADA!J:J)</f>
        <v>0</v>
      </c>
      <c r="I52" s="34">
        <f>SUMIF(SAÍDA!B:B,B:B,SAÍDA!J:J)</f>
        <v>0</v>
      </c>
      <c r="J52" s="36">
        <f t="shared" si="2"/>
        <v>0.1</v>
      </c>
      <c r="L52" s="36" t="str">
        <f t="shared" si="3"/>
        <v/>
      </c>
    </row>
    <row r="53" spans="2:12">
      <c r="B53" s="17" t="s">
        <v>99</v>
      </c>
      <c r="D53" s="17" t="s">
        <v>100</v>
      </c>
      <c r="F53" s="34">
        <f>SUMIF(ENTRADA!B:B,B:B,ENTRADA!H:H)</f>
        <v>0</v>
      </c>
      <c r="G53" s="34">
        <f>SUMIF(SAÍDA!B:B,B:B,SAÍDA!H:H)</f>
        <v>0</v>
      </c>
      <c r="H53" s="34">
        <f>SUMIF(ENTRADA!B:B,B:B,ENTRADA!J:J)</f>
        <v>6</v>
      </c>
      <c r="I53" s="34">
        <f>SUMIF(SAÍDA!B:B,B:B,SAÍDA!J:J)</f>
        <v>0</v>
      </c>
      <c r="J53" s="36" t="str">
        <f t="shared" si="2"/>
        <v/>
      </c>
      <c r="L53" s="36">
        <f t="shared" si="3"/>
        <v>6</v>
      </c>
    </row>
    <row r="54" spans="2:12">
      <c r="B54" s="17" t="s">
        <v>101</v>
      </c>
      <c r="D54" s="17" t="s">
        <v>102</v>
      </c>
      <c r="F54" s="34">
        <f>SUMIF(ENTRADA!B:B,B:B,ENTRADA!H:H)</f>
        <v>0.016</v>
      </c>
      <c r="G54" s="34">
        <f>SUMIF(SAÍDA!B:B,B:B,SAÍDA!H:H)</f>
        <v>0</v>
      </c>
      <c r="H54" s="34">
        <f>SUMIF(ENTRADA!B:B,B:B,ENTRADA!J:J)</f>
        <v>0</v>
      </c>
      <c r="I54" s="34">
        <f>SUMIF(SAÍDA!B:B,B:B,SAÍDA!J:J)</f>
        <v>0</v>
      </c>
      <c r="J54" s="36">
        <f t="shared" si="2"/>
        <v>0.016</v>
      </c>
      <c r="L54" s="36" t="str">
        <f t="shared" si="3"/>
        <v/>
      </c>
    </row>
    <row r="55" spans="2:12">
      <c r="B55" s="17" t="s">
        <v>103</v>
      </c>
      <c r="D55" s="17" t="s">
        <v>104</v>
      </c>
      <c r="F55" s="34">
        <f>SUMIF(ENTRADA!B:B,B:B,ENTRADA!H:H)</f>
        <v>0.002</v>
      </c>
      <c r="G55" s="34">
        <f>SUMIF(SAÍDA!B:B,B:B,SAÍDA!H:H)</f>
        <v>0</v>
      </c>
      <c r="H55" s="34">
        <f>SUMIF(ENTRADA!B:B,B:B,ENTRADA!J:J)</f>
        <v>0</v>
      </c>
      <c r="I55" s="34">
        <f>SUMIF(SAÍDA!B:B,B:B,SAÍDA!J:J)</f>
        <v>0</v>
      </c>
      <c r="J55" s="36">
        <f t="shared" si="2"/>
        <v>0.002</v>
      </c>
      <c r="L55" s="36" t="str">
        <f t="shared" si="3"/>
        <v/>
      </c>
    </row>
    <row r="56" spans="2:12">
      <c r="B56" s="17" t="s">
        <v>105</v>
      </c>
      <c r="D56" s="17" t="s">
        <v>106</v>
      </c>
      <c r="F56" s="34">
        <f>SUMIF(ENTRADA!B:B,B:B,ENTRADA!H:H)</f>
        <v>0</v>
      </c>
      <c r="G56" s="34">
        <f>SUMIF(SAÍDA!B:B,B:B,SAÍDA!H:H)</f>
        <v>0</v>
      </c>
      <c r="H56" s="34">
        <f>SUMIF(ENTRADA!B:B,B:B,ENTRADA!J:J)</f>
        <v>6</v>
      </c>
      <c r="I56" s="34">
        <f>SUMIF(SAÍDA!B:B,B:B,SAÍDA!J:J)</f>
        <v>0</v>
      </c>
      <c r="J56" s="36" t="str">
        <f t="shared" si="2"/>
        <v/>
      </c>
      <c r="L56" s="36">
        <f t="shared" si="3"/>
        <v>6</v>
      </c>
    </row>
    <row r="57" spans="2:12">
      <c r="B57" s="17" t="s">
        <v>107</v>
      </c>
      <c r="D57" s="17" t="s">
        <v>108</v>
      </c>
      <c r="F57" s="34">
        <f>SUMIF(ENTRADA!B:B,B:B,ENTRADA!H:H)</f>
        <v>0.015</v>
      </c>
      <c r="G57" s="34">
        <f>SUMIF(SAÍDA!B:B,B:B,SAÍDA!H:H)</f>
        <v>0</v>
      </c>
      <c r="H57" s="34">
        <f>SUMIF(ENTRADA!B:B,B:B,ENTRADA!J:J)</f>
        <v>6</v>
      </c>
      <c r="I57" s="34">
        <f>SUMIF(SAÍDA!B:B,B:B,SAÍDA!J:J)</f>
        <v>0.03</v>
      </c>
      <c r="J57" s="36">
        <f t="shared" si="2"/>
        <v>0.015</v>
      </c>
      <c r="L57" s="36">
        <f t="shared" si="3"/>
        <v>5.97</v>
      </c>
    </row>
  </sheetData>
  <sheetProtection password="CAD8" sheet="1" selectLockedCells="1" objects="1"/>
  <conditionalFormatting sqref="J$1:J$1048576">
    <cfRule type="containsText" dxfId="0" priority="3" operator="between" text="0,00">
      <formula>NOT(ISERROR(SEARCH("0,00",J1)))</formula>
    </cfRule>
  </conditionalFormatting>
  <conditionalFormatting sqref="J7:J57">
    <cfRule type="cellIs" dxfId="1" priority="2" operator="lessThan">
      <formula>0.01</formula>
    </cfRule>
  </conditionalFormatting>
  <conditionalFormatting sqref="L7:L57">
    <cfRule type="cellIs" dxfId="1" priority="1" operator="lessThan">
      <formula>2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0"/>
  <sheetViews>
    <sheetView topLeftCell="A12" workbookViewId="0">
      <selection activeCell="J23" sqref="J23"/>
    </sheetView>
  </sheetViews>
  <sheetFormatPr defaultColWidth="9.14285714285714" defaultRowHeight="15"/>
  <cols>
    <col min="1" max="1" width="5.71428571428571" style="16" customWidth="1"/>
    <col min="2" max="2" width="36.1428571428571" style="13" customWidth="1"/>
    <col min="3" max="3" width="0.857142857142857" customWidth="1"/>
    <col min="4" max="4" width="19.1428571428571" style="17" customWidth="1"/>
    <col min="5" max="5" width="0.857142857142857" customWidth="1"/>
    <col min="6" max="6" width="11.4285714285714" style="1" customWidth="1"/>
    <col min="7" max="7" width="0.857142857142857" customWidth="1"/>
    <col min="8" max="8" width="12.1428571428571" style="3" customWidth="1"/>
    <col min="9" max="9" width="0.857142857142857" customWidth="1"/>
    <col min="10" max="10" width="15.5714285714286" style="3" customWidth="1"/>
    <col min="11" max="11" width="0.857142857142857" customWidth="1"/>
  </cols>
  <sheetData>
    <row r="1" ht="10" customHeight="1" spans="1:10">
      <c r="A1"/>
      <c r="B1"/>
      <c r="D1"/>
      <c r="F1"/>
      <c r="H1"/>
      <c r="J1"/>
    </row>
    <row r="2" ht="5" customHeight="1" spans="1:19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</row>
    <row r="3" ht="25" customHeight="1" spans="1:19">
      <c r="A3" s="18"/>
      <c r="B3" s="19" t="s">
        <v>109</v>
      </c>
      <c r="C3" s="19"/>
      <c r="D3" s="19"/>
      <c r="E3" s="19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ht="5" customHeight="1" spans="1:19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ht="10" customHeight="1" spans="1:10">
      <c r="A5"/>
      <c r="B5"/>
      <c r="D5"/>
      <c r="F5"/>
      <c r="H5"/>
      <c r="J5"/>
    </row>
    <row r="6" ht="19.5" spans="1:11">
      <c r="A6" s="20"/>
      <c r="B6" s="21" t="s">
        <v>1</v>
      </c>
      <c r="C6" s="21"/>
      <c r="D6" s="21" t="s">
        <v>2</v>
      </c>
      <c r="E6" s="21"/>
      <c r="F6" s="21" t="s">
        <v>110</v>
      </c>
      <c r="G6" s="21"/>
      <c r="H6" s="21" t="s">
        <v>7</v>
      </c>
      <c r="I6" s="21"/>
      <c r="J6" s="27" t="s">
        <v>8</v>
      </c>
      <c r="K6" s="28"/>
    </row>
    <row r="7" spans="1:10">
      <c r="A7" s="2" t="s">
        <v>111</v>
      </c>
      <c r="B7" s="22" t="s">
        <v>9</v>
      </c>
      <c r="D7" s="8" t="s">
        <v>10</v>
      </c>
      <c r="F7" s="9">
        <v>44803</v>
      </c>
      <c r="G7" s="23"/>
      <c r="H7" s="10">
        <v>0.012</v>
      </c>
      <c r="J7" s="10"/>
    </row>
    <row r="8" spans="1:10">
      <c r="A8" s="2" t="s">
        <v>112</v>
      </c>
      <c r="B8" s="24" t="s">
        <v>11</v>
      </c>
      <c r="D8" s="17">
        <v>124</v>
      </c>
      <c r="F8" s="11">
        <v>44803</v>
      </c>
      <c r="G8" s="23"/>
      <c r="H8" s="12">
        <v>0.003</v>
      </c>
      <c r="J8" s="12"/>
    </row>
    <row r="9" spans="1:10">
      <c r="A9" s="2" t="s">
        <v>113</v>
      </c>
      <c r="B9" s="24" t="s">
        <v>12</v>
      </c>
      <c r="D9" s="17" t="s">
        <v>13</v>
      </c>
      <c r="F9" s="11">
        <v>44803</v>
      </c>
      <c r="G9" s="23"/>
      <c r="H9" s="12">
        <v>0.012</v>
      </c>
      <c r="J9" s="12"/>
    </row>
    <row r="10" spans="1:10">
      <c r="A10" s="2" t="s">
        <v>114</v>
      </c>
      <c r="B10" s="24" t="s">
        <v>14</v>
      </c>
      <c r="D10" s="17" t="s">
        <v>15</v>
      </c>
      <c r="F10" s="11">
        <v>44803</v>
      </c>
      <c r="G10" s="23"/>
      <c r="H10" s="12">
        <v>0.009</v>
      </c>
      <c r="J10" s="12"/>
    </row>
    <row r="11" spans="1:10">
      <c r="A11" s="2" t="s">
        <v>115</v>
      </c>
      <c r="B11" s="24" t="s">
        <v>16</v>
      </c>
      <c r="D11" s="17" t="s">
        <v>17</v>
      </c>
      <c r="F11" s="11">
        <v>44803</v>
      </c>
      <c r="G11" s="23"/>
      <c r="H11" s="12"/>
      <c r="J11" s="12">
        <v>6</v>
      </c>
    </row>
    <row r="12" spans="1:10">
      <c r="A12" s="2" t="s">
        <v>116</v>
      </c>
      <c r="B12" s="24" t="s">
        <v>18</v>
      </c>
      <c r="D12" s="17" t="s">
        <v>19</v>
      </c>
      <c r="F12" s="11">
        <v>44803</v>
      </c>
      <c r="G12" s="23"/>
      <c r="H12" s="12">
        <v>0.015</v>
      </c>
      <c r="J12" s="12"/>
    </row>
    <row r="13" spans="1:10">
      <c r="A13" s="2" t="s">
        <v>117</v>
      </c>
      <c r="B13" s="24" t="s">
        <v>20</v>
      </c>
      <c r="D13" s="17" t="s">
        <v>21</v>
      </c>
      <c r="F13" s="11">
        <v>44803</v>
      </c>
      <c r="G13" s="23"/>
      <c r="H13" s="12">
        <v>0.015</v>
      </c>
      <c r="J13" s="12">
        <v>6</v>
      </c>
    </row>
    <row r="14" spans="1:10">
      <c r="A14" s="2" t="s">
        <v>118</v>
      </c>
      <c r="B14" s="24" t="s">
        <v>22</v>
      </c>
      <c r="D14" s="17" t="s">
        <v>23</v>
      </c>
      <c r="F14" s="11">
        <v>44803</v>
      </c>
      <c r="G14" s="23"/>
      <c r="H14" s="12">
        <v>0.001</v>
      </c>
      <c r="J14" s="12">
        <v>6</v>
      </c>
    </row>
    <row r="15" spans="1:10">
      <c r="A15" s="2" t="s">
        <v>119</v>
      </c>
      <c r="B15" s="24" t="s">
        <v>24</v>
      </c>
      <c r="D15" s="17" t="s">
        <v>25</v>
      </c>
      <c r="F15" s="11">
        <v>44803</v>
      </c>
      <c r="G15" s="23"/>
      <c r="H15" s="12">
        <v>0.015</v>
      </c>
      <c r="J15" s="12"/>
    </row>
    <row r="16" spans="1:10">
      <c r="A16" s="2" t="s">
        <v>120</v>
      </c>
      <c r="B16" s="24" t="s">
        <v>26</v>
      </c>
      <c r="D16" s="17" t="s">
        <v>27</v>
      </c>
      <c r="F16" s="13"/>
      <c r="H16" s="12"/>
      <c r="J16" s="12"/>
    </row>
    <row r="17" spans="1:10">
      <c r="A17" s="2" t="s">
        <v>121</v>
      </c>
      <c r="B17" s="24" t="s">
        <v>28</v>
      </c>
      <c r="D17" s="17" t="s">
        <v>29</v>
      </c>
      <c r="F17" s="11">
        <v>44803</v>
      </c>
      <c r="G17" s="23"/>
      <c r="H17" s="12">
        <v>0.015</v>
      </c>
      <c r="J17" s="12"/>
    </row>
    <row r="18" spans="1:10">
      <c r="A18" s="2" t="s">
        <v>122</v>
      </c>
      <c r="B18" s="24" t="s">
        <v>30</v>
      </c>
      <c r="D18" s="17" t="s">
        <v>31</v>
      </c>
      <c r="F18" s="11">
        <v>44803</v>
      </c>
      <c r="G18" s="23"/>
      <c r="H18" s="12">
        <v>0.1</v>
      </c>
      <c r="J18" s="12"/>
    </row>
    <row r="19" spans="1:10">
      <c r="A19" s="2" t="s">
        <v>123</v>
      </c>
      <c r="B19" s="24" t="s">
        <v>32</v>
      </c>
      <c r="D19" s="17" t="s">
        <v>33</v>
      </c>
      <c r="F19" s="11">
        <v>44803</v>
      </c>
      <c r="G19" s="23"/>
      <c r="H19" s="12">
        <v>0.02</v>
      </c>
      <c r="J19" s="12"/>
    </row>
    <row r="20" spans="1:10">
      <c r="A20" s="2" t="s">
        <v>124</v>
      </c>
      <c r="B20" s="24" t="s">
        <v>34</v>
      </c>
      <c r="D20" s="17" t="s">
        <v>35</v>
      </c>
      <c r="F20" s="11">
        <v>44803</v>
      </c>
      <c r="G20" s="23"/>
      <c r="H20" s="12">
        <v>0.024</v>
      </c>
      <c r="J20" s="12"/>
    </row>
    <row r="21" spans="1:10">
      <c r="A21" s="2" t="s">
        <v>125</v>
      </c>
      <c r="B21" s="24" t="s">
        <v>36</v>
      </c>
      <c r="D21" s="17" t="s">
        <v>37</v>
      </c>
      <c r="F21" s="11">
        <v>44803</v>
      </c>
      <c r="G21" s="23"/>
      <c r="H21" s="12">
        <v>0.009</v>
      </c>
      <c r="J21" s="12"/>
    </row>
    <row r="22" spans="1:10">
      <c r="A22" s="2" t="s">
        <v>126</v>
      </c>
      <c r="B22" s="24" t="s">
        <v>38</v>
      </c>
      <c r="D22" s="17" t="s">
        <v>39</v>
      </c>
      <c r="F22" s="11">
        <v>44803</v>
      </c>
      <c r="G22" s="23"/>
      <c r="H22" s="12">
        <v>0.002</v>
      </c>
      <c r="J22" s="12"/>
    </row>
    <row r="23" spans="1:10">
      <c r="A23" s="2" t="s">
        <v>127</v>
      </c>
      <c r="B23" s="24" t="s">
        <v>40</v>
      </c>
      <c r="D23" s="17" t="s">
        <v>41</v>
      </c>
      <c r="F23" s="11">
        <v>44803</v>
      </c>
      <c r="G23" s="23"/>
      <c r="H23" s="12">
        <v>0.1</v>
      </c>
      <c r="J23" s="12">
        <v>6</v>
      </c>
    </row>
    <row r="24" spans="1:10">
      <c r="A24" s="2" t="s">
        <v>128</v>
      </c>
      <c r="B24" s="24" t="s">
        <v>42</v>
      </c>
      <c r="D24" s="17" t="s">
        <v>43</v>
      </c>
      <c r="F24" s="11">
        <v>44803</v>
      </c>
      <c r="G24" s="23"/>
      <c r="H24" s="12">
        <v>0.004</v>
      </c>
      <c r="J24" s="12">
        <v>6</v>
      </c>
    </row>
    <row r="25" spans="1:10">
      <c r="A25" s="2" t="s">
        <v>129</v>
      </c>
      <c r="B25" s="24" t="s">
        <v>44</v>
      </c>
      <c r="D25" s="17" t="s">
        <v>45</v>
      </c>
      <c r="F25" s="11">
        <v>44803</v>
      </c>
      <c r="G25" s="23"/>
      <c r="H25" s="12">
        <v>0.013</v>
      </c>
      <c r="J25" s="12">
        <v>6</v>
      </c>
    </row>
    <row r="26" spans="1:10">
      <c r="A26" s="2" t="s">
        <v>130</v>
      </c>
      <c r="B26" s="24" t="s">
        <v>46</v>
      </c>
      <c r="D26" s="17" t="s">
        <v>47</v>
      </c>
      <c r="F26" s="11">
        <v>44803</v>
      </c>
      <c r="G26" s="23"/>
      <c r="H26" s="12"/>
      <c r="J26" s="12">
        <v>6</v>
      </c>
    </row>
    <row r="27" spans="1:10">
      <c r="A27" s="2" t="s">
        <v>131</v>
      </c>
      <c r="B27" s="24" t="s">
        <v>48</v>
      </c>
      <c r="D27" s="17" t="s">
        <v>49</v>
      </c>
      <c r="F27" s="11">
        <v>44803</v>
      </c>
      <c r="G27" s="23"/>
      <c r="H27" s="12">
        <v>0.006</v>
      </c>
      <c r="J27" s="12"/>
    </row>
    <row r="28" spans="1:10">
      <c r="A28" s="2" t="s">
        <v>132</v>
      </c>
      <c r="B28" s="24" t="s">
        <v>50</v>
      </c>
      <c r="C28" s="25"/>
      <c r="D28" s="17" t="s">
        <v>51</v>
      </c>
      <c r="E28" s="25"/>
      <c r="F28" s="11">
        <v>44803</v>
      </c>
      <c r="G28" s="23"/>
      <c r="H28" s="12">
        <v>0.008</v>
      </c>
      <c r="J28" s="12"/>
    </row>
    <row r="29" spans="1:10">
      <c r="A29" s="2" t="s">
        <v>133</v>
      </c>
      <c r="B29" s="24" t="s">
        <v>52</v>
      </c>
      <c r="D29" s="17" t="s">
        <v>53</v>
      </c>
      <c r="F29" s="11">
        <v>44803</v>
      </c>
      <c r="G29" s="23"/>
      <c r="H29" s="12">
        <v>0.015</v>
      </c>
      <c r="J29" s="12"/>
    </row>
    <row r="30" spans="1:10">
      <c r="A30" s="2" t="s">
        <v>134</v>
      </c>
      <c r="B30" s="24" t="s">
        <v>54</v>
      </c>
      <c r="D30" s="17" t="s">
        <v>55</v>
      </c>
      <c r="F30" s="11">
        <v>44803</v>
      </c>
      <c r="G30" s="23"/>
      <c r="H30" s="12">
        <v>0.009</v>
      </c>
      <c r="J30" s="12">
        <v>6</v>
      </c>
    </row>
    <row r="31" spans="1:10">
      <c r="A31" s="2" t="s">
        <v>135</v>
      </c>
      <c r="B31" s="24" t="s">
        <v>56</v>
      </c>
      <c r="D31" s="17" t="s">
        <v>57</v>
      </c>
      <c r="F31" s="11">
        <v>44803</v>
      </c>
      <c r="G31" s="23"/>
      <c r="H31" s="12">
        <v>0.08</v>
      </c>
      <c r="I31" s="15"/>
      <c r="J31" s="12"/>
    </row>
    <row r="32" spans="1:10">
      <c r="A32" s="2" t="s">
        <v>136</v>
      </c>
      <c r="B32" s="24" t="s">
        <v>58</v>
      </c>
      <c r="D32" s="17" t="s">
        <v>59</v>
      </c>
      <c r="F32" s="11">
        <v>44803</v>
      </c>
      <c r="G32" s="23"/>
      <c r="H32" s="12">
        <v>0.001</v>
      </c>
      <c r="J32" s="12">
        <v>6</v>
      </c>
    </row>
    <row r="33" spans="1:10">
      <c r="A33" s="2" t="s">
        <v>137</v>
      </c>
      <c r="B33" s="24" t="s">
        <v>60</v>
      </c>
      <c r="D33" s="17" t="s">
        <v>61</v>
      </c>
      <c r="F33" s="11">
        <v>44803</v>
      </c>
      <c r="G33" s="23"/>
      <c r="H33" s="12">
        <v>0.1</v>
      </c>
      <c r="J33" s="12"/>
    </row>
    <row r="34" spans="1:10">
      <c r="A34" s="2" t="s">
        <v>138</v>
      </c>
      <c r="B34" s="24" t="s">
        <v>62</v>
      </c>
      <c r="D34" s="17" t="s">
        <v>63</v>
      </c>
      <c r="F34" s="11">
        <v>44803</v>
      </c>
      <c r="G34" s="23"/>
      <c r="H34" s="12">
        <v>0.005</v>
      </c>
      <c r="J34" s="12">
        <v>6</v>
      </c>
    </row>
    <row r="35" spans="1:10">
      <c r="A35" s="2" t="s">
        <v>139</v>
      </c>
      <c r="B35" s="24" t="s">
        <v>64</v>
      </c>
      <c r="D35" s="17" t="s">
        <v>65</v>
      </c>
      <c r="F35" s="11">
        <v>44803</v>
      </c>
      <c r="G35" s="23"/>
      <c r="H35" s="12">
        <v>0.5</v>
      </c>
      <c r="I35" s="15"/>
      <c r="J35" s="12"/>
    </row>
    <row r="36" spans="1:10">
      <c r="A36" s="2" t="s">
        <v>140</v>
      </c>
      <c r="B36" s="24" t="s">
        <v>66</v>
      </c>
      <c r="D36" s="17" t="s">
        <v>67</v>
      </c>
      <c r="F36" s="11">
        <v>44803</v>
      </c>
      <c r="G36" s="23"/>
      <c r="H36" s="12">
        <v>0.008</v>
      </c>
      <c r="J36" s="12">
        <v>6</v>
      </c>
    </row>
    <row r="37" spans="1:10">
      <c r="A37" s="2" t="s">
        <v>141</v>
      </c>
      <c r="B37" s="24" t="s">
        <v>68</v>
      </c>
      <c r="D37" s="17" t="s">
        <v>69</v>
      </c>
      <c r="F37" s="11">
        <v>44803</v>
      </c>
      <c r="G37" s="23"/>
      <c r="H37" s="12">
        <v>0.015</v>
      </c>
      <c r="J37" s="12"/>
    </row>
    <row r="38" spans="1:10">
      <c r="A38" s="2" t="s">
        <v>142</v>
      </c>
      <c r="B38" s="24" t="s">
        <v>70</v>
      </c>
      <c r="D38" s="17" t="s">
        <v>71</v>
      </c>
      <c r="F38" s="11">
        <v>44803</v>
      </c>
      <c r="G38" s="23"/>
      <c r="H38" s="12">
        <v>0.7</v>
      </c>
      <c r="I38" s="15"/>
      <c r="J38" s="12"/>
    </row>
    <row r="39" spans="1:10">
      <c r="A39" s="2" t="s">
        <v>143</v>
      </c>
      <c r="B39" s="24" t="s">
        <v>72</v>
      </c>
      <c r="C39" s="25"/>
      <c r="D39" s="17" t="s">
        <v>72</v>
      </c>
      <c r="E39" s="25"/>
      <c r="F39" s="11">
        <v>44803</v>
      </c>
      <c r="G39" s="23"/>
      <c r="H39" s="12">
        <v>0.113</v>
      </c>
      <c r="I39" s="29"/>
      <c r="J39" s="12"/>
    </row>
    <row r="40" spans="1:10">
      <c r="A40" s="2" t="s">
        <v>144</v>
      </c>
      <c r="B40" s="24" t="s">
        <v>73</v>
      </c>
      <c r="D40" s="17" t="s">
        <v>74</v>
      </c>
      <c r="F40" s="11">
        <v>44803</v>
      </c>
      <c r="G40" s="23"/>
      <c r="H40" s="12">
        <v>0.04</v>
      </c>
      <c r="I40" s="15"/>
      <c r="J40" s="12"/>
    </row>
    <row r="41" spans="1:10">
      <c r="A41" s="2" t="s">
        <v>145</v>
      </c>
      <c r="B41" s="24" t="s">
        <v>75</v>
      </c>
      <c r="D41" s="17" t="s">
        <v>76</v>
      </c>
      <c r="F41" s="11">
        <v>44803</v>
      </c>
      <c r="G41" s="23"/>
      <c r="H41" s="12">
        <v>0.017</v>
      </c>
      <c r="J41" s="12">
        <v>6</v>
      </c>
    </row>
    <row r="42" spans="1:10">
      <c r="A42" s="2" t="s">
        <v>146</v>
      </c>
      <c r="B42" s="24" t="s">
        <v>77</v>
      </c>
      <c r="D42" s="17" t="s">
        <v>78</v>
      </c>
      <c r="F42" s="11"/>
      <c r="G42" s="23"/>
      <c r="H42" s="12"/>
      <c r="J42" s="12"/>
    </row>
    <row r="43" spans="1:10">
      <c r="A43" s="2" t="s">
        <v>147</v>
      </c>
      <c r="B43" s="24" t="s">
        <v>79</v>
      </c>
      <c r="D43" s="17" t="s">
        <v>80</v>
      </c>
      <c r="F43" s="11">
        <v>44803</v>
      </c>
      <c r="G43" s="23"/>
      <c r="H43" s="12">
        <v>0.007</v>
      </c>
      <c r="J43" s="12"/>
    </row>
    <row r="44" spans="1:10">
      <c r="A44" s="2" t="s">
        <v>148</v>
      </c>
      <c r="B44" s="24" t="s">
        <v>81</v>
      </c>
      <c r="D44" s="17" t="s">
        <v>82</v>
      </c>
      <c r="F44" s="11">
        <v>44803</v>
      </c>
      <c r="G44" s="23"/>
      <c r="H44" s="12"/>
      <c r="J44" s="12">
        <v>6</v>
      </c>
    </row>
    <row r="45" spans="1:10">
      <c r="A45" s="2" t="s">
        <v>149</v>
      </c>
      <c r="B45" s="24" t="s">
        <v>83</v>
      </c>
      <c r="D45" s="17" t="s">
        <v>84</v>
      </c>
      <c r="F45" s="11"/>
      <c r="G45" s="23"/>
      <c r="H45" s="12"/>
      <c r="J45" s="12"/>
    </row>
    <row r="46" spans="1:10">
      <c r="A46" s="2" t="s">
        <v>150</v>
      </c>
      <c r="B46" s="24" t="s">
        <v>85</v>
      </c>
      <c r="D46" s="17" t="s">
        <v>86</v>
      </c>
      <c r="F46" s="11">
        <v>44803</v>
      </c>
      <c r="G46" s="23"/>
      <c r="H46" s="12">
        <v>0.003</v>
      </c>
      <c r="I46" s="15"/>
      <c r="J46" s="12">
        <v>6</v>
      </c>
    </row>
    <row r="47" spans="1:10">
      <c r="A47" s="2" t="s">
        <v>151</v>
      </c>
      <c r="B47" s="24" t="s">
        <v>87</v>
      </c>
      <c r="D47" s="17" t="s">
        <v>88</v>
      </c>
      <c r="F47" s="11">
        <v>44803</v>
      </c>
      <c r="G47" s="23"/>
      <c r="H47" s="12">
        <v>0.025</v>
      </c>
      <c r="J47" s="12"/>
    </row>
    <row r="48" spans="1:10">
      <c r="A48" s="2" t="s">
        <v>152</v>
      </c>
      <c r="B48" s="24" t="s">
        <v>89</v>
      </c>
      <c r="D48" s="17" t="s">
        <v>90</v>
      </c>
      <c r="F48" s="11">
        <v>44803</v>
      </c>
      <c r="G48" s="23"/>
      <c r="H48" s="12"/>
      <c r="J48" s="12">
        <v>6</v>
      </c>
    </row>
    <row r="49" spans="1:10">
      <c r="A49" s="2" t="s">
        <v>153</v>
      </c>
      <c r="B49" s="24" t="s">
        <v>91</v>
      </c>
      <c r="D49" s="17" t="s">
        <v>92</v>
      </c>
      <c r="F49" s="11">
        <v>44803</v>
      </c>
      <c r="G49" s="23"/>
      <c r="H49" s="12"/>
      <c r="J49" s="12">
        <v>6</v>
      </c>
    </row>
    <row r="50" spans="1:10">
      <c r="A50" s="2" t="s">
        <v>154</v>
      </c>
      <c r="B50" s="24" t="s">
        <v>93</v>
      </c>
      <c r="D50" s="17" t="s">
        <v>94</v>
      </c>
      <c r="F50" s="11">
        <v>44803</v>
      </c>
      <c r="G50" s="23"/>
      <c r="H50" s="12">
        <v>0.02</v>
      </c>
      <c r="J50" s="12"/>
    </row>
    <row r="51" spans="1:10">
      <c r="A51" s="2" t="s">
        <v>155</v>
      </c>
      <c r="B51" s="24" t="s">
        <v>95</v>
      </c>
      <c r="D51" s="17" t="s">
        <v>96</v>
      </c>
      <c r="F51" s="11">
        <v>44803</v>
      </c>
      <c r="G51" s="23"/>
      <c r="H51" s="12">
        <v>0.5</v>
      </c>
      <c r="I51" s="15"/>
      <c r="J51" s="12"/>
    </row>
    <row r="52" spans="1:10">
      <c r="A52" s="2" t="s">
        <v>156</v>
      </c>
      <c r="B52" s="24" t="s">
        <v>97</v>
      </c>
      <c r="D52" s="17" t="s">
        <v>98</v>
      </c>
      <c r="F52" s="11">
        <v>44803</v>
      </c>
      <c r="G52" s="23"/>
      <c r="H52" s="12">
        <v>0.1</v>
      </c>
      <c r="J52" s="12"/>
    </row>
    <row r="53" spans="1:10">
      <c r="A53" s="2" t="s">
        <v>157</v>
      </c>
      <c r="B53" s="24" t="s">
        <v>99</v>
      </c>
      <c r="D53" s="17" t="s">
        <v>100</v>
      </c>
      <c r="F53" s="11">
        <v>44803</v>
      </c>
      <c r="G53" s="23"/>
      <c r="H53" s="12"/>
      <c r="J53" s="12">
        <v>6</v>
      </c>
    </row>
    <row r="54" spans="1:10">
      <c r="A54" s="2" t="s">
        <v>158</v>
      </c>
      <c r="B54" s="24" t="s">
        <v>101</v>
      </c>
      <c r="D54" s="17" t="s">
        <v>102</v>
      </c>
      <c r="F54" s="11">
        <v>44803</v>
      </c>
      <c r="G54" s="23"/>
      <c r="H54" s="12">
        <v>0.016</v>
      </c>
      <c r="J54" s="12"/>
    </row>
    <row r="55" spans="1:10">
      <c r="A55" s="2" t="s">
        <v>159</v>
      </c>
      <c r="B55" s="24" t="s">
        <v>103</v>
      </c>
      <c r="D55" s="17" t="s">
        <v>104</v>
      </c>
      <c r="F55" s="11">
        <v>44803</v>
      </c>
      <c r="G55" s="23"/>
      <c r="H55" s="12">
        <v>0.002</v>
      </c>
      <c r="J55" s="12"/>
    </row>
    <row r="56" spans="1:10">
      <c r="A56" s="2" t="s">
        <v>160</v>
      </c>
      <c r="B56" s="24" t="s">
        <v>105</v>
      </c>
      <c r="D56" s="17" t="s">
        <v>106</v>
      </c>
      <c r="F56" s="11">
        <v>44803</v>
      </c>
      <c r="G56" s="23"/>
      <c r="H56" s="12"/>
      <c r="J56" s="12">
        <v>6</v>
      </c>
    </row>
    <row r="57" spans="1:10">
      <c r="A57" s="2" t="s">
        <v>161</v>
      </c>
      <c r="B57" s="24" t="s">
        <v>107</v>
      </c>
      <c r="D57" s="17" t="s">
        <v>108</v>
      </c>
      <c r="F57" s="11">
        <v>44803</v>
      </c>
      <c r="G57" s="23"/>
      <c r="H57" s="12">
        <v>0.015</v>
      </c>
      <c r="J57" s="12">
        <v>6</v>
      </c>
    </row>
    <row r="58" spans="1:6">
      <c r="A58" s="16"/>
      <c r="D58" s="17" t="str">
        <f>IF(B58="","",VLOOKUP(B58,ENTRADA!$B$7:$J$57,3,FALSE))</f>
        <v/>
      </c>
      <c r="F58" s="26"/>
    </row>
    <row r="59" spans="4:6">
      <c r="D59" s="17" t="str">
        <f>IF(B59="","",VLOOKUP(B59,ENTRADA!$B$7:$J$57,3,FALSE))</f>
        <v/>
      </c>
      <c r="F59" s="26"/>
    </row>
    <row r="60" spans="4:4">
      <c r="D60" s="17" t="str">
        <f>IF(B60="","",VLOOKUP(B60,ENTRADA!$B$7:$J$57,3,FALSE))</f>
        <v/>
      </c>
    </row>
    <row r="61" spans="4:4">
      <c r="D61" s="17" t="str">
        <f>IF(B61="","",VLOOKUP(B61,ENTRADA!$B$7:$J$57,3,FALSE))</f>
        <v/>
      </c>
    </row>
    <row r="62" spans="4:4">
      <c r="D62" s="17" t="str">
        <f>IF(B62="","",VLOOKUP(B62,ENTRADA!$B$7:$J$57,3,FALSE))</f>
        <v/>
      </c>
    </row>
    <row r="63" spans="4:4">
      <c r="D63" s="17" t="str">
        <f>IF(B63="","",VLOOKUP(B63,ENTRADA!$B$7:$J$57,3,FALSE))</f>
        <v/>
      </c>
    </row>
    <row r="64" spans="4:4">
      <c r="D64" s="17" t="str">
        <f>IF(B64="","",VLOOKUP(B64,ENTRADA!$B$7:$J$57,3,FALSE))</f>
        <v/>
      </c>
    </row>
    <row r="65" spans="4:4">
      <c r="D65" s="17" t="str">
        <f>IF(B65="","",VLOOKUP(B65,ENTRADA!$B$7:$J$57,3,FALSE))</f>
        <v/>
      </c>
    </row>
    <row r="66" spans="4:4">
      <c r="D66" s="17" t="str">
        <f>IF(B66="","",VLOOKUP(B66,ENTRADA!$B$7:$J$57,3,FALSE))</f>
        <v/>
      </c>
    </row>
    <row r="67" spans="4:4">
      <c r="D67" s="17" t="str">
        <f>IF(B67="","",VLOOKUP(B67,ENTRADA!$B$7:$J$57,3,FALSE))</f>
        <v/>
      </c>
    </row>
    <row r="68" spans="4:4">
      <c r="D68" s="17" t="str">
        <f>IF(B68="","",VLOOKUP(B68,ENTRADA!$B$7:$J$57,3,FALSE))</f>
        <v/>
      </c>
    </row>
    <row r="69" spans="4:4">
      <c r="D69" s="17" t="str">
        <f>IF(B69="","",VLOOKUP(B69,ENTRADA!$B$7:$J$57,3,FALSE))</f>
        <v/>
      </c>
    </row>
    <row r="70" spans="4:4">
      <c r="D70" s="17" t="str">
        <f>IF(B70="","",VLOOKUP(B70,ENTRADA!$B$7:$J$57,3,FALSE))</f>
        <v/>
      </c>
    </row>
    <row r="71" spans="4:4">
      <c r="D71" s="17" t="str">
        <f>IF(B71="","",VLOOKUP(B71,ENTRADA!$B$7:$J$57,3,FALSE))</f>
        <v/>
      </c>
    </row>
    <row r="72" spans="4:4">
      <c r="D72" s="17" t="str">
        <f>IF(B72="","",VLOOKUP(B72,ENTRADA!$B$7:$J$57,3,FALSE))</f>
        <v/>
      </c>
    </row>
    <row r="73" spans="4:4">
      <c r="D73" s="17" t="str">
        <f>IF(B73="","",VLOOKUP(B73,ENTRADA!$B$7:$J$57,3,FALSE))</f>
        <v/>
      </c>
    </row>
    <row r="74" spans="4:4">
      <c r="D74" s="17" t="str">
        <f>IF(B74="","",VLOOKUP(B74,ENTRADA!$B$7:$J$57,3,FALSE))</f>
        <v/>
      </c>
    </row>
    <row r="75" spans="4:4">
      <c r="D75" s="17" t="str">
        <f>IF(B75="","",VLOOKUP(B75,ENTRADA!$B$7:$J$57,3,FALSE))</f>
        <v/>
      </c>
    </row>
    <row r="76" spans="4:4">
      <c r="D76" s="17" t="str">
        <f>IF(B76="","",VLOOKUP(B76,ENTRADA!$B$7:$J$57,3,FALSE))</f>
        <v/>
      </c>
    </row>
    <row r="77" spans="4:4">
      <c r="D77" s="17" t="str">
        <f>IF(B77="","",VLOOKUP(B77,ENTRADA!$B$7:$J$57,3,FALSE))</f>
        <v/>
      </c>
    </row>
    <row r="78" spans="4:4">
      <c r="D78" s="17" t="str">
        <f>IF(B78="","",VLOOKUP(B78,ENTRADA!$B$7:$J$57,3,FALSE))</f>
        <v/>
      </c>
    </row>
    <row r="79" spans="4:4">
      <c r="D79" s="17" t="str">
        <f>IF(B79="","",VLOOKUP(B79,ENTRADA!$B$7:$J$57,3,FALSE))</f>
        <v/>
      </c>
    </row>
    <row r="80" spans="4:4">
      <c r="D80" s="17" t="str">
        <f>IF(B80="","",VLOOKUP(B80,ENTRADA!$B$7:$J$57,3,FALSE))</f>
        <v/>
      </c>
    </row>
    <row r="81" spans="4:4">
      <c r="D81" s="17" t="str">
        <f>IF(B81="","",VLOOKUP(B81,ENTRADA!$B$7:$J$57,3,FALSE))</f>
        <v/>
      </c>
    </row>
    <row r="82" spans="4:4">
      <c r="D82" s="17" t="str">
        <f>IF(B82="","",VLOOKUP(B82,ENTRADA!$B$7:$J$57,3,FALSE))</f>
        <v/>
      </c>
    </row>
    <row r="83" spans="4:4">
      <c r="D83" s="17" t="str">
        <f>IF(B83="","",VLOOKUP(B83,ENTRADA!$B$7:$J$57,3,FALSE))</f>
        <v/>
      </c>
    </row>
    <row r="84" spans="4:4">
      <c r="D84" s="17" t="str">
        <f>IF(B84="","",VLOOKUP(B84,ENTRADA!$B$7:$J$57,3,FALSE))</f>
        <v/>
      </c>
    </row>
    <row r="85" spans="4:4">
      <c r="D85" s="17" t="str">
        <f>IF(B85="","",VLOOKUP(B85,ENTRADA!$B$7:$J$57,3,FALSE))</f>
        <v/>
      </c>
    </row>
    <row r="86" spans="4:4">
      <c r="D86" s="17" t="str">
        <f>IF(B86="","",VLOOKUP(B86,ENTRADA!$B$7:$J$57,3,FALSE))</f>
        <v/>
      </c>
    </row>
    <row r="87" spans="4:4">
      <c r="D87" s="17" t="str">
        <f>IF(B87="","",VLOOKUP(B87,ENTRADA!$B$7:$J$57,3,FALSE))</f>
        <v/>
      </c>
    </row>
    <row r="88" spans="4:4">
      <c r="D88" s="17" t="str">
        <f>IF(B88="","",VLOOKUP(B88,ENTRADA!$B$7:$J$57,3,FALSE))</f>
        <v/>
      </c>
    </row>
    <row r="89" spans="4:4">
      <c r="D89" s="17" t="str">
        <f>IF(B89="","",VLOOKUP(B89,ENTRADA!$B$7:$J$57,3,FALSE))</f>
        <v/>
      </c>
    </row>
    <row r="90" spans="4:4">
      <c r="D90" s="17" t="str">
        <f>IF(B90="","",VLOOKUP(B90,ENTRADA!$B$7:$J$57,3,FALSE))</f>
        <v/>
      </c>
    </row>
    <row r="91" spans="4:4">
      <c r="D91" s="17" t="str">
        <f>IF(B91="","",VLOOKUP(B91,ENTRADA!$B$7:$J$57,3,FALSE))</f>
        <v/>
      </c>
    </row>
    <row r="92" spans="4:4">
      <c r="D92" s="17" t="str">
        <f>IF(B92="","",VLOOKUP(B92,ENTRADA!$B$7:$J$57,3,FALSE))</f>
        <v/>
      </c>
    </row>
    <row r="93" spans="4:4">
      <c r="D93" s="17" t="str">
        <f>IF(B93="","",VLOOKUP(B93,ENTRADA!$B$7:$J$57,3,FALSE))</f>
        <v/>
      </c>
    </row>
    <row r="94" spans="4:4">
      <c r="D94" s="17" t="str">
        <f>IF(B94="","",VLOOKUP(B94,ENTRADA!$B$7:$J$57,3,FALSE))</f>
        <v/>
      </c>
    </row>
    <row r="95" spans="4:4">
      <c r="D95" s="17" t="str">
        <f>IF(B95="","",VLOOKUP(B95,ENTRADA!$B$7:$J$57,3,FALSE))</f>
        <v/>
      </c>
    </row>
    <row r="96" spans="4:4">
      <c r="D96" s="17" t="str">
        <f>IF(B96="","",VLOOKUP(B96,ENTRADA!$B$7:$J$57,3,FALSE))</f>
        <v/>
      </c>
    </row>
    <row r="97" spans="4:4">
      <c r="D97" s="17" t="str">
        <f>IF(B97="","",VLOOKUP(B97,ENTRADA!$B$7:$J$57,3,FALSE))</f>
        <v/>
      </c>
    </row>
    <row r="98" spans="4:4">
      <c r="D98" s="17" t="str">
        <f>IF(B98="","",VLOOKUP(B98,ENTRADA!$B$7:$J$57,3,FALSE))</f>
        <v/>
      </c>
    </row>
    <row r="99" spans="4:4">
      <c r="D99" s="17" t="str">
        <f>IF(B99="","",VLOOKUP(B99,ENTRADA!$B$7:$J$57,3,FALSE))</f>
        <v/>
      </c>
    </row>
    <row r="100" spans="4:4">
      <c r="D100" s="17" t="str">
        <f>IF(B100="","",VLOOKUP(B100,ENTRADA!$B$7:$J$57,3,FALSE))</f>
        <v/>
      </c>
    </row>
    <row r="101" spans="4:4">
      <c r="D101" s="17" t="str">
        <f>IF(B101="","",VLOOKUP(B101,ENTRADA!$B$7:$J$57,3,FALSE))</f>
        <v/>
      </c>
    </row>
    <row r="102" spans="4:4">
      <c r="D102" s="17" t="str">
        <f>IF(B102="","",VLOOKUP(B102,ENTRADA!$B$7:$J$57,3,FALSE))</f>
        <v/>
      </c>
    </row>
    <row r="103" spans="4:4">
      <c r="D103" s="17" t="str">
        <f>IF(B103="","",VLOOKUP(B103,ENTRADA!$B$7:$J$57,3,FALSE))</f>
        <v/>
      </c>
    </row>
    <row r="104" spans="4:4">
      <c r="D104" s="17" t="str">
        <f>IF(B104="","",VLOOKUP(B104,ENTRADA!$B$7:$J$57,3,FALSE))</f>
        <v/>
      </c>
    </row>
    <row r="105" spans="4:4">
      <c r="D105" s="17" t="str">
        <f>IF(B105="","",VLOOKUP(B105,ENTRADA!$B$7:$J$57,3,FALSE))</f>
        <v/>
      </c>
    </row>
    <row r="106" spans="4:4">
      <c r="D106" s="17" t="str">
        <f>IF(B106="","",VLOOKUP(B106,ENTRADA!$B$7:$J$57,3,FALSE))</f>
        <v/>
      </c>
    </row>
    <row r="107" spans="4:4">
      <c r="D107" s="17" t="str">
        <f>IF(B107="","",VLOOKUP(B107,ENTRADA!$B$7:$J$57,3,FALSE))</f>
        <v/>
      </c>
    </row>
    <row r="108" spans="4:4">
      <c r="D108" s="17" t="str">
        <f>IF(B108="","",VLOOKUP(B108,ENTRADA!$B$7:$J$57,3,FALSE))</f>
        <v/>
      </c>
    </row>
    <row r="109" spans="4:4">
      <c r="D109" s="17" t="str">
        <f>IF(B109="","",VLOOKUP(B109,ENTRADA!$B$7:$J$57,3,FALSE))</f>
        <v/>
      </c>
    </row>
    <row r="110" spans="4:4">
      <c r="D110" s="17" t="str">
        <f>IF(B110="","",VLOOKUP(B110,ENTRADA!$B$7:$J$57,3,FALSE))</f>
        <v/>
      </c>
    </row>
    <row r="111" spans="4:4">
      <c r="D111" s="17" t="str">
        <f>IF(B111="","",VLOOKUP(B111,ENTRADA!$B$7:$J$57,3,FALSE))</f>
        <v/>
      </c>
    </row>
    <row r="112" spans="4:4">
      <c r="D112" s="17" t="str">
        <f>IF(B112="","",VLOOKUP(B112,ENTRADA!$B$7:$J$57,3,FALSE))</f>
        <v/>
      </c>
    </row>
    <row r="113" spans="4:4">
      <c r="D113" s="17" t="str">
        <f>IF(B113="","",VLOOKUP(B113,ENTRADA!$B$7:$J$57,3,FALSE))</f>
        <v/>
      </c>
    </row>
    <row r="114" spans="4:4">
      <c r="D114" s="17" t="str">
        <f>IF(B114="","",VLOOKUP(B114,ENTRADA!$B$7:$J$57,3,FALSE))</f>
        <v/>
      </c>
    </row>
    <row r="115" spans="4:4">
      <c r="D115" s="17" t="str">
        <f>IF(B115="","",VLOOKUP(B115,ENTRADA!$B$7:$J$57,3,FALSE))</f>
        <v/>
      </c>
    </row>
    <row r="116" spans="4:4">
      <c r="D116" s="17" t="str">
        <f>IF(B116="","",VLOOKUP(B116,ENTRADA!$B$7:$J$57,3,FALSE))</f>
        <v/>
      </c>
    </row>
    <row r="117" spans="4:4">
      <c r="D117" s="17" t="str">
        <f>IF(B117="","",VLOOKUP(B117,ENTRADA!$B$7:$J$57,3,FALSE))</f>
        <v/>
      </c>
    </row>
    <row r="118" spans="4:4">
      <c r="D118" s="17" t="str">
        <f>IF(B118="","",VLOOKUP(B118,ENTRADA!$B$7:$J$57,3,FALSE))</f>
        <v/>
      </c>
    </row>
    <row r="119" spans="4:4">
      <c r="D119" s="17" t="str">
        <f>IF(B119="","",VLOOKUP(B119,ENTRADA!$B$7:$J$57,3,FALSE))</f>
        <v/>
      </c>
    </row>
    <row r="120" spans="4:4">
      <c r="D120" s="17" t="str">
        <f>IF(B120="","",VLOOKUP(B120,ENTRADA!$B$7:$J$57,3,FALSE))</f>
        <v/>
      </c>
    </row>
    <row r="121" spans="4:4">
      <c r="D121" s="17" t="str">
        <f>IF(B121="","",VLOOKUP(B121,ENTRADA!$B$7:$J$57,3,FALSE))</f>
        <v/>
      </c>
    </row>
    <row r="122" spans="4:4">
      <c r="D122" s="17" t="str">
        <f>IF(B122="","",VLOOKUP(B122,ENTRADA!$B$7:$J$57,3,FALSE))</f>
        <v/>
      </c>
    </row>
    <row r="123" spans="4:4">
      <c r="D123" s="17" t="str">
        <f>IF(B123="","",VLOOKUP(B123,ENTRADA!$B$7:$J$57,3,FALSE))</f>
        <v/>
      </c>
    </row>
    <row r="124" spans="4:4">
      <c r="D124" s="17" t="str">
        <f>IF(B124="","",VLOOKUP(B124,ENTRADA!$B$7:$J$57,3,FALSE))</f>
        <v/>
      </c>
    </row>
    <row r="125" spans="4:4">
      <c r="D125" s="17" t="str">
        <f>IF(B125="","",VLOOKUP(B125,ENTRADA!$B$7:$J$57,3,FALSE))</f>
        <v/>
      </c>
    </row>
    <row r="126" spans="4:4">
      <c r="D126" s="17" t="str">
        <f>IF(B126="","",VLOOKUP(B126,ENTRADA!$B$7:$J$57,3,FALSE))</f>
        <v/>
      </c>
    </row>
    <row r="127" spans="4:4">
      <c r="D127" s="17" t="str">
        <f>IF(B127="","",VLOOKUP(B127,ENTRADA!$B$7:$J$57,3,FALSE))</f>
        <v/>
      </c>
    </row>
    <row r="128" spans="4:4">
      <c r="D128" s="17" t="str">
        <f>IF(B128="","",VLOOKUP(B128,ENTRADA!$B$7:$J$57,3,FALSE))</f>
        <v/>
      </c>
    </row>
    <row r="129" spans="4:4">
      <c r="D129" s="17" t="str">
        <f>IF(B129="","",VLOOKUP(B129,ENTRADA!$B$7:$J$57,3,FALSE))</f>
        <v/>
      </c>
    </row>
    <row r="130" spans="4:4">
      <c r="D130" s="17" t="str">
        <f>IF(B130="","",VLOOKUP(B130,ENTRADA!$B$7:$J$57,3,FALSE))</f>
        <v/>
      </c>
    </row>
    <row r="131" spans="4:4">
      <c r="D131" s="17" t="str">
        <f>IF(B131="","",VLOOKUP(B131,ENTRADA!$B$7:$J$57,3,FALSE))</f>
        <v/>
      </c>
    </row>
    <row r="132" spans="4:4">
      <c r="D132" s="17" t="str">
        <f>IF(B132="","",VLOOKUP(B132,ENTRADA!$B$7:$J$57,3,FALSE))</f>
        <v/>
      </c>
    </row>
    <row r="133" spans="4:4">
      <c r="D133" s="17" t="str">
        <f>IF(B133="","",VLOOKUP(B133,ENTRADA!$B$7:$J$57,3,FALSE))</f>
        <v/>
      </c>
    </row>
    <row r="134" spans="4:4">
      <c r="D134" s="17" t="str">
        <f>IF(B134="","",VLOOKUP(B134,ENTRADA!$B$7:$J$57,3,FALSE))</f>
        <v/>
      </c>
    </row>
    <row r="135" spans="4:4">
      <c r="D135" s="17" t="str">
        <f>IF(B135="","",VLOOKUP(B135,ENTRADA!$B$7:$J$57,3,FALSE))</f>
        <v/>
      </c>
    </row>
    <row r="136" spans="4:4">
      <c r="D136" s="17" t="str">
        <f>IF(B136="","",VLOOKUP(B136,ENTRADA!$B$7:$J$57,3,FALSE))</f>
        <v/>
      </c>
    </row>
    <row r="137" spans="4:4">
      <c r="D137" s="17" t="str">
        <f>IF(B137="","",VLOOKUP(B137,ENTRADA!$B$7:$J$57,3,FALSE))</f>
        <v/>
      </c>
    </row>
    <row r="138" spans="4:4">
      <c r="D138" s="17" t="str">
        <f>IF(B138="","",VLOOKUP(B138,ENTRADA!$B$7:$J$57,3,FALSE))</f>
        <v/>
      </c>
    </row>
    <row r="139" spans="4:4">
      <c r="D139" s="17" t="str">
        <f>IF(B139="","",VLOOKUP(B139,ENTRADA!$B$7:$J$57,3,FALSE))</f>
        <v/>
      </c>
    </row>
    <row r="140" spans="4:4">
      <c r="D140" s="17" t="str">
        <f>IF(B140="","",VLOOKUP(B140,ENTRADA!$B$7:$J$57,3,FALSE))</f>
        <v/>
      </c>
    </row>
    <row r="141" spans="4:4">
      <c r="D141" s="17" t="str">
        <f>IF(B141="","",VLOOKUP(B141,ENTRADA!$B$7:$J$57,3,FALSE))</f>
        <v/>
      </c>
    </row>
    <row r="142" spans="4:4">
      <c r="D142" s="17" t="str">
        <f>IF(B142="","",VLOOKUP(B142,ENTRADA!$B$7:$J$57,3,FALSE))</f>
        <v/>
      </c>
    </row>
    <row r="143" spans="4:4">
      <c r="D143" s="17" t="str">
        <f>IF(B143="","",VLOOKUP(B143,ENTRADA!$B$7:$J$57,3,FALSE))</f>
        <v/>
      </c>
    </row>
    <row r="144" spans="4:4">
      <c r="D144" s="17" t="str">
        <f>IF(B144="","",VLOOKUP(B144,ENTRADA!$B$7:$J$57,3,FALSE))</f>
        <v/>
      </c>
    </row>
    <row r="145" spans="4:4">
      <c r="D145" s="17" t="str">
        <f>IF(B145="","",VLOOKUP(B145,ENTRADA!$B$7:$J$57,3,FALSE))</f>
        <v/>
      </c>
    </row>
    <row r="146" spans="4:4">
      <c r="D146" s="17" t="str">
        <f>IF(B146="","",VLOOKUP(B146,ENTRADA!$B$7:$J$57,3,FALSE))</f>
        <v/>
      </c>
    </row>
    <row r="147" spans="4:4">
      <c r="D147" s="17" t="str">
        <f>IF(B147="","",VLOOKUP(B147,ENTRADA!$B$7:$J$57,3,FALSE))</f>
        <v/>
      </c>
    </row>
    <row r="148" spans="4:4">
      <c r="D148" s="17" t="str">
        <f>IF(B148="","",VLOOKUP(B148,ENTRADA!$B$7:$J$57,3,FALSE))</f>
        <v/>
      </c>
    </row>
    <row r="149" spans="4:4">
      <c r="D149" s="17" t="str">
        <f>IF(B149="","",VLOOKUP(B149,ENTRADA!$B$7:$J$57,3,FALSE))</f>
        <v/>
      </c>
    </row>
    <row r="150" spans="4:4">
      <c r="D150" s="17" t="str">
        <f>IF(B150="","",VLOOKUP(B150,ENTRADA!$B$7:$J$57,3,FALSE))</f>
        <v/>
      </c>
    </row>
    <row r="151" spans="4:4">
      <c r="D151" s="17" t="str">
        <f>IF(B151="","",VLOOKUP(B151,ENTRADA!$B$7:$J$57,3,FALSE))</f>
        <v/>
      </c>
    </row>
    <row r="152" spans="4:4">
      <c r="D152" s="17" t="str">
        <f>IF(B152="","",VLOOKUP(B152,ENTRADA!$B$7:$J$57,3,FALSE))</f>
        <v/>
      </c>
    </row>
    <row r="153" spans="4:4">
      <c r="D153" s="17" t="str">
        <f>IF(B153="","",VLOOKUP(B153,ENTRADA!$B$7:$J$57,3,FALSE))</f>
        <v/>
      </c>
    </row>
    <row r="154" spans="4:4">
      <c r="D154" s="17" t="str">
        <f>IF(B154="","",VLOOKUP(B154,ENTRADA!$B$7:$J$57,3,FALSE))</f>
        <v/>
      </c>
    </row>
    <row r="155" spans="4:4">
      <c r="D155" s="17" t="str">
        <f>IF(B155="","",VLOOKUP(B155,ENTRADA!$B$7:$J$57,3,FALSE))</f>
        <v/>
      </c>
    </row>
    <row r="156" spans="4:4">
      <c r="D156" s="17" t="str">
        <f>IF(B156="","",VLOOKUP(B156,ENTRADA!$B$7:$J$57,3,FALSE))</f>
        <v/>
      </c>
    </row>
    <row r="157" spans="4:4">
      <c r="D157" s="17" t="str">
        <f>IF(B157="","",VLOOKUP(B157,ENTRADA!$B$7:$J$57,3,FALSE))</f>
        <v/>
      </c>
    </row>
    <row r="158" spans="4:4">
      <c r="D158" s="17" t="str">
        <f>IF(B158="","",VLOOKUP(B158,ENTRADA!$B$7:$J$57,3,FALSE))</f>
        <v/>
      </c>
    </row>
    <row r="159" spans="4:4">
      <c r="D159" s="17" t="str">
        <f>IF(B159="","",VLOOKUP(B159,ENTRADA!$B$7:$J$57,3,FALSE))</f>
        <v/>
      </c>
    </row>
    <row r="160" spans="4:4">
      <c r="D160" s="17" t="str">
        <f>IF(B160="","",VLOOKUP(B160,ENTRADA!$B$7:$J$57,3,FALSE))</f>
        <v/>
      </c>
    </row>
    <row r="161" spans="4:4">
      <c r="D161" s="17" t="str">
        <f>IF(B161="","",VLOOKUP(B161,ENTRADA!$B$7:$J$57,3,FALSE))</f>
        <v/>
      </c>
    </row>
    <row r="162" spans="4:4">
      <c r="D162" s="17" t="str">
        <f>IF(B162="","",VLOOKUP(B162,ENTRADA!$B$7:$J$57,3,FALSE))</f>
        <v/>
      </c>
    </row>
    <row r="163" spans="4:4">
      <c r="D163" s="17" t="str">
        <f>IF(B163="","",VLOOKUP(B163,ENTRADA!$B$7:$J$57,3,FALSE))</f>
        <v/>
      </c>
    </row>
    <row r="164" spans="4:4">
      <c r="D164" s="17" t="str">
        <f>IF(B164="","",VLOOKUP(B164,ENTRADA!$B$7:$J$57,3,FALSE))</f>
        <v/>
      </c>
    </row>
    <row r="165" spans="4:4">
      <c r="D165" s="17" t="str">
        <f>IF(B165="","",VLOOKUP(B165,ENTRADA!$B$7:$J$57,3,FALSE))</f>
        <v/>
      </c>
    </row>
    <row r="166" spans="4:4">
      <c r="D166" s="17" t="str">
        <f>IF(B166="","",VLOOKUP(B166,ENTRADA!$B$7:$J$57,3,FALSE))</f>
        <v/>
      </c>
    </row>
    <row r="167" spans="4:4">
      <c r="D167" s="17" t="str">
        <f>IF(B167="","",VLOOKUP(B167,ENTRADA!$B$7:$J$57,3,FALSE))</f>
        <v/>
      </c>
    </row>
    <row r="168" spans="4:4">
      <c r="D168" s="17" t="str">
        <f>IF(B168="","",VLOOKUP(B168,ENTRADA!$B$7:$J$57,3,FALSE))</f>
        <v/>
      </c>
    </row>
    <row r="169" spans="4:4">
      <c r="D169" s="17" t="str">
        <f>IF(B169="","",VLOOKUP(B169,ENTRADA!$B$7:$J$57,3,FALSE))</f>
        <v/>
      </c>
    </row>
    <row r="170" spans="4:4">
      <c r="D170" s="17" t="str">
        <f>IF(B170="","",VLOOKUP(B170,ENTRADA!$B$7:$J$57,3,FALSE))</f>
        <v/>
      </c>
    </row>
    <row r="171" spans="4:4">
      <c r="D171" s="17" t="str">
        <f>IF(B171="","",VLOOKUP(B171,ENTRADA!$B$7:$J$57,3,FALSE))</f>
        <v/>
      </c>
    </row>
    <row r="172" spans="4:4">
      <c r="D172" s="17" t="str">
        <f>IF(B172="","",VLOOKUP(B172,ENTRADA!$B$7:$J$57,3,FALSE))</f>
        <v/>
      </c>
    </row>
    <row r="173" spans="4:4">
      <c r="D173" s="17" t="str">
        <f>IF(B173="","",VLOOKUP(B173,ENTRADA!$B$7:$J$57,3,FALSE))</f>
        <v/>
      </c>
    </row>
    <row r="174" spans="4:4">
      <c r="D174" s="17" t="str">
        <f>IF(B174="","",VLOOKUP(B174,ENTRADA!$B$7:$J$57,3,FALSE))</f>
        <v/>
      </c>
    </row>
    <row r="175" spans="4:4">
      <c r="D175" s="17" t="str">
        <f>IF(B175="","",VLOOKUP(B175,ENTRADA!$B$7:$J$57,3,FALSE))</f>
        <v/>
      </c>
    </row>
    <row r="176" spans="4:4">
      <c r="D176" s="17" t="str">
        <f>IF(B176="","",VLOOKUP(B176,ENTRADA!$B$7:$J$57,3,FALSE))</f>
        <v/>
      </c>
    </row>
    <row r="177" spans="4:4">
      <c r="D177" s="17" t="str">
        <f>IF(B177="","",VLOOKUP(B177,ENTRADA!$B$7:$J$57,3,FALSE))</f>
        <v/>
      </c>
    </row>
    <row r="178" spans="4:4">
      <c r="D178" s="17" t="str">
        <f>IF(B178="","",VLOOKUP(B178,ENTRADA!$B$7:$J$57,3,FALSE))</f>
        <v/>
      </c>
    </row>
    <row r="179" spans="4:4">
      <c r="D179" s="17" t="str">
        <f>IF(B179="","",VLOOKUP(B179,ENTRADA!$B$7:$J$57,3,FALSE))</f>
        <v/>
      </c>
    </row>
    <row r="180" spans="4:4">
      <c r="D180" s="17" t="str">
        <f>IF(B180="","",VLOOKUP(B180,ENTRADA!$B$7:$J$57,3,FALSE))</f>
        <v/>
      </c>
    </row>
    <row r="181" spans="4:4">
      <c r="D181" s="17" t="str">
        <f>IF(B181="","",VLOOKUP(B181,ENTRADA!$B$7:$J$57,3,FALSE))</f>
        <v/>
      </c>
    </row>
    <row r="182" spans="4:4">
      <c r="D182" s="17" t="str">
        <f>IF(B182="","",VLOOKUP(B182,ENTRADA!$B$7:$J$57,3,FALSE))</f>
        <v/>
      </c>
    </row>
    <row r="183" spans="4:4">
      <c r="D183" s="17" t="str">
        <f>IF(B183="","",VLOOKUP(B183,ENTRADA!$B$7:$J$57,3,FALSE))</f>
        <v/>
      </c>
    </row>
    <row r="184" spans="4:4">
      <c r="D184" s="17" t="str">
        <f>IF(B184="","",VLOOKUP(B184,ENTRADA!$B$7:$J$57,3,FALSE))</f>
        <v/>
      </c>
    </row>
    <row r="185" spans="4:4">
      <c r="D185" s="17" t="str">
        <f>IF(B185="","",VLOOKUP(B185,ENTRADA!$B$7:$J$57,3,FALSE))</f>
        <v/>
      </c>
    </row>
    <row r="186" spans="4:4">
      <c r="D186" s="17" t="str">
        <f>IF(B186="","",VLOOKUP(B186,ENTRADA!$B$7:$J$57,3,FALSE))</f>
        <v/>
      </c>
    </row>
    <row r="187" spans="4:4">
      <c r="D187" s="17" t="str">
        <f>IF(B187="","",VLOOKUP(B187,ENTRADA!$B$7:$J$57,3,FALSE))</f>
        <v/>
      </c>
    </row>
    <row r="188" spans="4:4">
      <c r="D188" s="17" t="str">
        <f>IF(B188="","",VLOOKUP(B188,ENTRADA!$B$7:$J$57,3,FALSE))</f>
        <v/>
      </c>
    </row>
    <row r="189" spans="4:4">
      <c r="D189" s="17" t="str">
        <f>IF(B189="","",VLOOKUP(B189,ENTRADA!$B$7:$J$57,3,FALSE))</f>
        <v/>
      </c>
    </row>
    <row r="190" spans="4:4">
      <c r="D190" s="17" t="str">
        <f>IF(B190="","",VLOOKUP(B190,ENTRADA!$B$7:$J$57,3,FALSE))</f>
        <v/>
      </c>
    </row>
    <row r="191" spans="4:4">
      <c r="D191" s="17" t="str">
        <f>IF(B191="","",VLOOKUP(B191,ENTRADA!$B$7:$J$57,3,FALSE))</f>
        <v/>
      </c>
    </row>
    <row r="192" spans="4:4">
      <c r="D192" s="17" t="str">
        <f>IF(B192="","",VLOOKUP(B192,ENTRADA!$B$7:$J$57,3,FALSE))</f>
        <v/>
      </c>
    </row>
    <row r="193" spans="4:4">
      <c r="D193" s="17" t="str">
        <f>IF(B193="","",VLOOKUP(B193,ENTRADA!$B$7:$J$57,3,FALSE))</f>
        <v/>
      </c>
    </row>
    <row r="194" spans="4:4">
      <c r="D194" s="17" t="str">
        <f>IF(B194="","",VLOOKUP(B194,ENTRADA!$B$7:$J$57,3,FALSE))</f>
        <v/>
      </c>
    </row>
    <row r="195" spans="4:4">
      <c r="D195" s="17" t="str">
        <f>IF(B195="","",VLOOKUP(B195,ENTRADA!$B$7:$J$57,3,FALSE))</f>
        <v/>
      </c>
    </row>
    <row r="196" spans="4:4">
      <c r="D196" s="17" t="str">
        <f>IF(B196="","",VLOOKUP(B196,ENTRADA!$B$7:$J$57,3,FALSE))</f>
        <v/>
      </c>
    </row>
    <row r="197" spans="4:4">
      <c r="D197" s="17" t="str">
        <f>IF(B197="","",VLOOKUP(B197,ENTRADA!$B$7:$J$57,3,FALSE))</f>
        <v/>
      </c>
    </row>
    <row r="198" spans="4:4">
      <c r="D198" s="17" t="str">
        <f>IF(B198="","",VLOOKUP(B198,ENTRADA!$B$7:$J$57,3,FALSE))</f>
        <v/>
      </c>
    </row>
    <row r="199" spans="4:4">
      <c r="D199" s="17" t="str">
        <f>IF(B199="","",VLOOKUP(B199,ENTRADA!$B$7:$J$57,3,FALSE))</f>
        <v/>
      </c>
    </row>
    <row r="200" spans="4:4">
      <c r="D200" s="17" t="str">
        <f>IF(B200="","",VLOOKUP(B200,ENTRADA!$B$7:$J$57,3,FALSE))</f>
        <v/>
      </c>
    </row>
    <row r="201" spans="4:4">
      <c r="D201" s="17" t="str">
        <f>IF(B201="","",VLOOKUP(B201,ENTRADA!$B$7:$J$57,3,FALSE))</f>
        <v/>
      </c>
    </row>
    <row r="202" spans="4:4">
      <c r="D202" s="17" t="str">
        <f>IF(B202="","",VLOOKUP(B202,ENTRADA!$B$7:$J$57,3,FALSE))</f>
        <v/>
      </c>
    </row>
    <row r="203" spans="4:4">
      <c r="D203" s="17" t="str">
        <f>IF(B203="","",VLOOKUP(B203,ENTRADA!$B$7:$J$57,3,FALSE))</f>
        <v/>
      </c>
    </row>
    <row r="204" spans="4:4">
      <c r="D204" s="17" t="str">
        <f>IF(B204="","",VLOOKUP(B204,ENTRADA!$B$7:$J$57,3,FALSE))</f>
        <v/>
      </c>
    </row>
    <row r="205" spans="4:4">
      <c r="D205" s="17" t="str">
        <f>IF(B205="","",VLOOKUP(B205,ENTRADA!$B$7:$J$57,3,FALSE))</f>
        <v/>
      </c>
    </row>
    <row r="206" spans="4:4">
      <c r="D206" s="17" t="str">
        <f>IF(B206="","",VLOOKUP(B206,ENTRADA!$B$7:$J$57,3,FALSE))</f>
        <v/>
      </c>
    </row>
    <row r="207" spans="4:4">
      <c r="D207" s="17" t="str">
        <f>IF(B207="","",VLOOKUP(B207,ENTRADA!$B$7:$J$57,3,FALSE))</f>
        <v/>
      </c>
    </row>
    <row r="208" spans="4:4">
      <c r="D208" s="17" t="str">
        <f>IF(B208="","",VLOOKUP(B208,ENTRADA!$B$7:$J$57,3,FALSE))</f>
        <v/>
      </c>
    </row>
    <row r="209" spans="4:4">
      <c r="D209" s="17" t="str">
        <f>IF(B209="","",VLOOKUP(B209,ENTRADA!$B$7:$J$57,3,FALSE))</f>
        <v/>
      </c>
    </row>
    <row r="210" spans="4:4">
      <c r="D210" s="17" t="str">
        <f>IF(B210="","",VLOOKUP(B210,ENTRADA!$B$7:$J$57,3,FALSE))</f>
        <v/>
      </c>
    </row>
    <row r="211" spans="4:4">
      <c r="D211" s="17" t="str">
        <f>IF(B211="","",VLOOKUP(B211,ENTRADA!$B$7:$J$57,3,FALSE))</f>
        <v/>
      </c>
    </row>
    <row r="212" spans="4:4">
      <c r="D212" s="17" t="str">
        <f>IF(B212="","",VLOOKUP(B212,ENTRADA!$B$7:$J$57,3,FALSE))</f>
        <v/>
      </c>
    </row>
    <row r="213" spans="4:4">
      <c r="D213" s="17" t="str">
        <f>IF(B213="","",VLOOKUP(B213,ENTRADA!$B$7:$J$57,3,FALSE))</f>
        <v/>
      </c>
    </row>
    <row r="214" spans="4:4">
      <c r="D214" s="17" t="str">
        <f>IF(B214="","",VLOOKUP(B214,ENTRADA!$B$7:$J$57,3,FALSE))</f>
        <v/>
      </c>
    </row>
    <row r="215" spans="4:4">
      <c r="D215" s="17" t="str">
        <f>IF(B215="","",VLOOKUP(B215,ENTRADA!$B$7:$J$57,3,FALSE))</f>
        <v/>
      </c>
    </row>
    <row r="216" spans="4:4">
      <c r="D216" s="17" t="str">
        <f>IF(B216="","",VLOOKUP(B216,ENTRADA!$B$7:$J$57,3,FALSE))</f>
        <v/>
      </c>
    </row>
    <row r="217" spans="4:4">
      <c r="D217" s="17" t="str">
        <f>IF(B217="","",VLOOKUP(B217,ENTRADA!$B$7:$J$57,3,FALSE))</f>
        <v/>
      </c>
    </row>
    <row r="218" spans="4:4">
      <c r="D218" s="17" t="str">
        <f>IF(B218="","",VLOOKUP(B218,ENTRADA!$B$7:$J$57,3,FALSE))</f>
        <v/>
      </c>
    </row>
    <row r="219" spans="4:4">
      <c r="D219" s="17" t="str">
        <f>IF(B219="","",VLOOKUP(B219,ENTRADA!$B$7:$J$57,3,FALSE))</f>
        <v/>
      </c>
    </row>
    <row r="220" spans="4:4">
      <c r="D220" s="17" t="str">
        <f>IF(B220="","",VLOOKUP(B220,ENTRADA!$B$7:$J$57,3,FALSE))</f>
        <v/>
      </c>
    </row>
    <row r="221" spans="4:4">
      <c r="D221" s="17" t="str">
        <f>IF(B221="","",VLOOKUP(B221,ENTRADA!$B$7:$J$57,3,FALSE))</f>
        <v/>
      </c>
    </row>
    <row r="222" spans="4:4">
      <c r="D222" s="17" t="str">
        <f>IF(B222="","",VLOOKUP(B222,ENTRADA!$B$7:$J$57,3,FALSE))</f>
        <v/>
      </c>
    </row>
    <row r="223" spans="4:4">
      <c r="D223" s="17" t="str">
        <f>IF(B223="","",VLOOKUP(B223,ENTRADA!$B$7:$J$57,3,FALSE))</f>
        <v/>
      </c>
    </row>
    <row r="224" spans="4:4">
      <c r="D224" s="17" t="str">
        <f>IF(B224="","",VLOOKUP(B224,ENTRADA!$B$7:$J$57,3,FALSE))</f>
        <v/>
      </c>
    </row>
    <row r="225" spans="4:4">
      <c r="D225" s="17" t="str">
        <f>IF(B225="","",VLOOKUP(B225,ENTRADA!$B$7:$J$57,3,FALSE))</f>
        <v/>
      </c>
    </row>
    <row r="226" spans="4:4">
      <c r="D226" s="17" t="str">
        <f>IF(B226="","",VLOOKUP(B226,ENTRADA!$B$7:$J$57,3,FALSE))</f>
        <v/>
      </c>
    </row>
    <row r="227" spans="4:4">
      <c r="D227" s="17" t="str">
        <f>IF(B227="","",VLOOKUP(B227,ENTRADA!$B$7:$J$57,3,FALSE))</f>
        <v/>
      </c>
    </row>
    <row r="228" spans="4:4">
      <c r="D228" s="17" t="str">
        <f>IF(B228="","",VLOOKUP(B228,ENTRADA!$B$7:$J$57,3,FALSE))</f>
        <v/>
      </c>
    </row>
    <row r="229" spans="4:4">
      <c r="D229" s="17" t="str">
        <f>IF(B229="","",VLOOKUP(B229,ENTRADA!$B$7:$J$57,3,FALSE))</f>
        <v/>
      </c>
    </row>
    <row r="230" spans="4:4">
      <c r="D230" s="17" t="str">
        <f>IF(B230="","",VLOOKUP(B230,ENTRADA!$B$7:$J$57,3,FALSE))</f>
        <v/>
      </c>
    </row>
    <row r="231" spans="4:4">
      <c r="D231" s="17" t="str">
        <f>IF(B231="","",VLOOKUP(B231,ENTRADA!$B$7:$J$57,3,FALSE))</f>
        <v/>
      </c>
    </row>
    <row r="232" spans="4:4">
      <c r="D232" s="17" t="str">
        <f>IF(B232="","",VLOOKUP(B232,ENTRADA!$B$7:$J$57,3,FALSE))</f>
        <v/>
      </c>
    </row>
    <row r="233" spans="4:4">
      <c r="D233" s="17" t="str">
        <f>IF(B233="","",VLOOKUP(B233,ENTRADA!$B$7:$J$57,3,FALSE))</f>
        <v/>
      </c>
    </row>
    <row r="234" spans="4:4">
      <c r="D234" s="17" t="str">
        <f>IF(B234="","",VLOOKUP(B234,ENTRADA!$B$7:$J$57,3,FALSE))</f>
        <v/>
      </c>
    </row>
    <row r="235" spans="4:4">
      <c r="D235" s="17" t="str">
        <f>IF(B235="","",VLOOKUP(B235,ENTRADA!$B$7:$J$57,3,FALSE))</f>
        <v/>
      </c>
    </row>
    <row r="236" spans="4:4">
      <c r="D236" s="17" t="str">
        <f>IF(B236="","",VLOOKUP(B236,ENTRADA!$B$7:$J$57,3,FALSE))</f>
        <v/>
      </c>
    </row>
    <row r="237" spans="4:4">
      <c r="D237" s="17" t="str">
        <f>IF(B237="","",VLOOKUP(B237,ENTRADA!$B$7:$J$57,3,FALSE))</f>
        <v/>
      </c>
    </row>
    <row r="238" spans="4:4">
      <c r="D238" s="17" t="str">
        <f>IF(B238="","",VLOOKUP(B238,ENTRADA!$B$7:$J$57,3,FALSE))</f>
        <v/>
      </c>
    </row>
    <row r="239" spans="4:4">
      <c r="D239" s="17" t="str">
        <f>IF(B239="","",VLOOKUP(B239,ENTRADA!$B$7:$J$57,3,FALSE))</f>
        <v/>
      </c>
    </row>
    <row r="240" spans="4:4">
      <c r="D240" s="17" t="str">
        <f>IF(B240="","",VLOOKUP(B240,ENTRADA!$B$7:$J$57,3,FALSE))</f>
        <v/>
      </c>
    </row>
    <row r="241" spans="4:4">
      <c r="D241" s="17" t="str">
        <f>IF(B241="","",VLOOKUP(B241,ENTRADA!$B$7:$J$57,3,FALSE))</f>
        <v/>
      </c>
    </row>
    <row r="242" spans="4:4">
      <c r="D242" s="17" t="str">
        <f>IF(B242="","",VLOOKUP(B242,ENTRADA!$B$7:$J$57,3,FALSE))</f>
        <v/>
      </c>
    </row>
    <row r="243" spans="4:4">
      <c r="D243" s="17" t="str">
        <f>IF(B243="","",VLOOKUP(B243,ENTRADA!$B$7:$J$57,3,FALSE))</f>
        <v/>
      </c>
    </row>
    <row r="244" spans="4:4">
      <c r="D244" s="17" t="str">
        <f>IF(B244="","",VLOOKUP(B244,ENTRADA!$B$7:$J$57,3,FALSE))</f>
        <v/>
      </c>
    </row>
    <row r="245" spans="4:4">
      <c r="D245" s="17" t="str">
        <f>IF(B245="","",VLOOKUP(B245,ENTRADA!$B$7:$J$57,3,FALSE))</f>
        <v/>
      </c>
    </row>
    <row r="246" spans="4:4">
      <c r="D246" s="17" t="str">
        <f>IF(B246="","",VLOOKUP(B246,ENTRADA!$B$7:$J$57,3,FALSE))</f>
        <v/>
      </c>
    </row>
    <row r="247" spans="4:4">
      <c r="D247" s="17" t="str">
        <f>IF(B247="","",VLOOKUP(B247,ENTRADA!$B$7:$J$57,3,FALSE))</f>
        <v/>
      </c>
    </row>
    <row r="248" spans="4:4">
      <c r="D248" s="17" t="str">
        <f>IF(B248="","",VLOOKUP(B248,ENTRADA!$B$7:$J$57,3,FALSE))</f>
        <v/>
      </c>
    </row>
    <row r="249" spans="4:4">
      <c r="D249" s="17" t="str">
        <f>IF(B249="","",VLOOKUP(B249,ENTRADA!$B$7:$J$57,3,FALSE))</f>
        <v/>
      </c>
    </row>
    <row r="250" spans="4:4">
      <c r="D250" s="17" t="str">
        <f>IF(B250="","",VLOOKUP(B250,ENTRADA!$B$7:$J$57,3,FALSE))</f>
        <v/>
      </c>
    </row>
    <row r="251" spans="4:4">
      <c r="D251" s="17" t="str">
        <f>IF(B251="","",VLOOKUP(B251,ENTRADA!$B$7:$J$57,3,FALSE))</f>
        <v/>
      </c>
    </row>
    <row r="252" spans="4:4">
      <c r="D252" s="17" t="str">
        <f>IF(B252="","",VLOOKUP(B252,ENTRADA!$B$7:$J$57,3,FALSE))</f>
        <v/>
      </c>
    </row>
    <row r="253" spans="4:4">
      <c r="D253" s="17" t="str">
        <f>IF(B253="","",VLOOKUP(B253,ENTRADA!$B$7:$J$57,3,FALSE))</f>
        <v/>
      </c>
    </row>
    <row r="254" spans="4:4">
      <c r="D254" s="17" t="str">
        <f>IF(B254="","",VLOOKUP(B254,ENTRADA!$B$7:$J$57,3,FALSE))</f>
        <v/>
      </c>
    </row>
    <row r="255" spans="4:4">
      <c r="D255" s="17" t="str">
        <f>IF(B255="","",VLOOKUP(B255,ENTRADA!$B$7:$J$57,3,FALSE))</f>
        <v/>
      </c>
    </row>
    <row r="256" spans="4:4">
      <c r="D256" s="17" t="str">
        <f>IF(B256="","",VLOOKUP(B256,ENTRADA!$B$7:$J$57,3,FALSE))</f>
        <v/>
      </c>
    </row>
    <row r="257" spans="4:4">
      <c r="D257" s="17" t="str">
        <f>IF(B257="","",VLOOKUP(B257,ENTRADA!$B$7:$J$57,3,FALSE))</f>
        <v/>
      </c>
    </row>
    <row r="258" spans="4:4">
      <c r="D258" s="17" t="str">
        <f>IF(B258="","",VLOOKUP(B258,ENTRADA!$B$7:$J$57,3,FALSE))</f>
        <v/>
      </c>
    </row>
    <row r="259" spans="4:4">
      <c r="D259" s="17" t="str">
        <f>IF(B259="","",VLOOKUP(B259,ENTRADA!$B$7:$J$57,3,FALSE))</f>
        <v/>
      </c>
    </row>
    <row r="260" spans="4:4">
      <c r="D260" s="17" t="str">
        <f>IF(B260="","",VLOOKUP(B260,ENTRADA!$B$7:$J$57,3,FALSE))</f>
        <v/>
      </c>
    </row>
    <row r="261" spans="4:4">
      <c r="D261" s="17" t="str">
        <f>IF(B261="","",VLOOKUP(B261,ENTRADA!$B$7:$J$57,3,FALSE))</f>
        <v/>
      </c>
    </row>
    <row r="262" spans="4:4">
      <c r="D262" s="17" t="str">
        <f>IF(B262="","",VLOOKUP(B262,ENTRADA!$B$7:$J$57,3,FALSE))</f>
        <v/>
      </c>
    </row>
    <row r="263" spans="4:4">
      <c r="D263" s="17" t="str">
        <f>IF(B263="","",VLOOKUP(B263,ENTRADA!$B$7:$J$57,3,FALSE))</f>
        <v/>
      </c>
    </row>
    <row r="264" spans="4:4">
      <c r="D264" s="17" t="str">
        <f>IF(B264="","",VLOOKUP(B264,ENTRADA!$B$7:$J$57,3,FALSE))</f>
        <v/>
      </c>
    </row>
    <row r="265" spans="4:4">
      <c r="D265" s="17" t="str">
        <f>IF(B265="","",VLOOKUP(B265,ENTRADA!$B$7:$J$57,3,FALSE))</f>
        <v/>
      </c>
    </row>
    <row r="266" spans="4:4">
      <c r="D266" s="17" t="str">
        <f>IF(B266="","",VLOOKUP(B266,ENTRADA!$B$7:$J$57,3,FALSE))</f>
        <v/>
      </c>
    </row>
    <row r="267" spans="4:4">
      <c r="D267" s="17" t="str">
        <f>IF(B267="","",VLOOKUP(B267,ENTRADA!$B$7:$J$57,3,FALSE))</f>
        <v/>
      </c>
    </row>
    <row r="268" spans="4:4">
      <c r="D268" s="17" t="str">
        <f>IF(B268="","",VLOOKUP(B268,ENTRADA!$B$7:$J$57,3,FALSE))</f>
        <v/>
      </c>
    </row>
    <row r="269" spans="4:4">
      <c r="D269" s="17" t="str">
        <f>IF(B269="","",VLOOKUP(B269,ENTRADA!$B$7:$J$57,3,FALSE))</f>
        <v/>
      </c>
    </row>
    <row r="270" spans="4:4">
      <c r="D270" s="17" t="str">
        <f>IF(B270="","",VLOOKUP(B270,ENTRADA!$B$7:$J$57,3,FALSE))</f>
        <v/>
      </c>
    </row>
    <row r="271" spans="4:4">
      <c r="D271" s="17" t="str">
        <f>IF(B271="","",VLOOKUP(B271,ENTRADA!$B$7:$J$57,3,FALSE))</f>
        <v/>
      </c>
    </row>
    <row r="272" spans="4:4">
      <c r="D272" s="17" t="str">
        <f>IF(B272="","",VLOOKUP(B272,ENTRADA!$B$7:$J$57,3,FALSE))</f>
        <v/>
      </c>
    </row>
    <row r="273" spans="4:4">
      <c r="D273" s="17" t="str">
        <f>IF(B273="","",VLOOKUP(B273,ENTRADA!$B$7:$J$57,3,FALSE))</f>
        <v/>
      </c>
    </row>
    <row r="274" spans="4:4">
      <c r="D274" s="17" t="str">
        <f>IF(B274="","",VLOOKUP(B274,ENTRADA!$B$7:$J$57,3,FALSE))</f>
        <v/>
      </c>
    </row>
    <row r="275" spans="4:4">
      <c r="D275" s="17" t="str">
        <f>IF(B275="","",VLOOKUP(B275,ENTRADA!$B$7:$J$57,3,FALSE))</f>
        <v/>
      </c>
    </row>
    <row r="276" spans="4:4">
      <c r="D276" s="17" t="str">
        <f>IF(B276="","",VLOOKUP(B276,ENTRADA!$B$7:$J$57,3,FALSE))</f>
        <v/>
      </c>
    </row>
    <row r="277" spans="4:4">
      <c r="D277" s="17" t="str">
        <f>IF(B277="","",VLOOKUP(B277,ENTRADA!$B$7:$J$57,3,FALSE))</f>
        <v/>
      </c>
    </row>
    <row r="278" spans="4:4">
      <c r="D278" s="17" t="str">
        <f>IF(B278="","",VLOOKUP(B278,ENTRADA!$B$7:$J$57,3,FALSE))</f>
        <v/>
      </c>
    </row>
    <row r="279" spans="4:4">
      <c r="D279" s="17" t="str">
        <f>IF(B279="","",VLOOKUP(B279,ENTRADA!$B$7:$J$57,3,FALSE))</f>
        <v/>
      </c>
    </row>
    <row r="280" spans="4:4">
      <c r="D280" s="17" t="str">
        <f>IF(B280="","",VLOOKUP(B280,ENTRADA!$B$7:$J$57,3,FALSE))</f>
        <v/>
      </c>
    </row>
    <row r="281" spans="4:4">
      <c r="D281" s="17" t="str">
        <f>IF(B281="","",VLOOKUP(B281,ENTRADA!$B$7:$J$57,3,FALSE))</f>
        <v/>
      </c>
    </row>
    <row r="282" spans="4:4">
      <c r="D282" s="17" t="str">
        <f>IF(B282="","",VLOOKUP(B282,ENTRADA!$B$7:$J$57,3,FALSE))</f>
        <v/>
      </c>
    </row>
    <row r="283" spans="4:4">
      <c r="D283" s="17" t="str">
        <f>IF(B283="","",VLOOKUP(B283,ENTRADA!$B$7:$J$57,3,FALSE))</f>
        <v/>
      </c>
    </row>
    <row r="284" spans="4:4">
      <c r="D284" s="17" t="str">
        <f>IF(B284="","",VLOOKUP(B284,ENTRADA!$B$7:$J$57,3,FALSE))</f>
        <v/>
      </c>
    </row>
    <row r="285" spans="4:4">
      <c r="D285" s="17" t="str">
        <f>IF(B285="","",VLOOKUP(B285,ENTRADA!$B$7:$J$57,3,FALSE))</f>
        <v/>
      </c>
    </row>
    <row r="286" spans="4:4">
      <c r="D286" s="17" t="str">
        <f>IF(B286="","",VLOOKUP(B286,ENTRADA!$B$7:$J$57,3,FALSE))</f>
        <v/>
      </c>
    </row>
    <row r="287" spans="4:4">
      <c r="D287" s="17" t="str">
        <f>IF(B287="","",VLOOKUP(B287,ENTRADA!$B$7:$J$57,3,FALSE))</f>
        <v/>
      </c>
    </row>
    <row r="288" spans="4:4">
      <c r="D288" s="17" t="str">
        <f>IF(B288="","",VLOOKUP(B288,ENTRADA!$B$7:$J$57,3,FALSE))</f>
        <v/>
      </c>
    </row>
    <row r="289" spans="4:4">
      <c r="D289" s="17" t="str">
        <f>IF(B289="","",VLOOKUP(B289,ENTRADA!$B$7:$J$57,3,FALSE))</f>
        <v/>
      </c>
    </row>
    <row r="290" spans="4:4">
      <c r="D290" s="17" t="str">
        <f>IF(B290="","",VLOOKUP(B290,ENTRADA!$B$7:$J$57,3,FALSE))</f>
        <v/>
      </c>
    </row>
    <row r="291" spans="4:4">
      <c r="D291" s="17" t="str">
        <f>IF(B291="","",VLOOKUP(B291,ENTRADA!$B$7:$J$57,3,FALSE))</f>
        <v/>
      </c>
    </row>
    <row r="292" spans="4:4">
      <c r="D292" s="17" t="str">
        <f>IF(B292="","",VLOOKUP(B292,ENTRADA!$B$7:$J$57,3,FALSE))</f>
        <v/>
      </c>
    </row>
    <row r="293" spans="4:4">
      <c r="D293" s="17" t="str">
        <f>IF(B293="","",VLOOKUP(B293,ENTRADA!$B$7:$J$57,3,FALSE))</f>
        <v/>
      </c>
    </row>
    <row r="294" spans="4:4">
      <c r="D294" s="17" t="str">
        <f>IF(B294="","",VLOOKUP(B294,ENTRADA!$B$7:$J$57,3,FALSE))</f>
        <v/>
      </c>
    </row>
    <row r="295" spans="4:4">
      <c r="D295" s="17" t="str">
        <f>IF(B295="","",VLOOKUP(B295,ENTRADA!$B$7:$J$57,3,FALSE))</f>
        <v/>
      </c>
    </row>
    <row r="296" spans="4:4">
      <c r="D296" s="17" t="str">
        <f>IF(B296="","",VLOOKUP(B296,ENTRADA!$B$7:$J$57,3,FALSE))</f>
        <v/>
      </c>
    </row>
    <row r="297" spans="4:4">
      <c r="D297" s="17" t="str">
        <f>IF(B297="","",VLOOKUP(B297,ENTRADA!$B$7:$J$57,3,FALSE))</f>
        <v/>
      </c>
    </row>
    <row r="298" spans="4:4">
      <c r="D298" s="17" t="str">
        <f>IF(B298="","",VLOOKUP(B298,ENTRADA!$B$7:$J$57,3,FALSE))</f>
        <v/>
      </c>
    </row>
    <row r="299" spans="4:4">
      <c r="D299" s="17" t="str">
        <f>IF(B299="","",VLOOKUP(B299,ENTRADA!$B$7:$J$57,3,FALSE))</f>
        <v/>
      </c>
    </row>
    <row r="300" spans="4:4">
      <c r="D300" s="17" t="str">
        <f>IF(B300="","",VLOOKUP(B300,ENTRADA!$B$7:$J$57,3,FALSE))</f>
        <v/>
      </c>
    </row>
  </sheetData>
  <sheetProtection password="CAD8" sheet="1" selectLockedCells="1" objects="1"/>
  <sortState ref="B7:J57">
    <sortCondition ref="B7"/>
  </sortState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0"/>
  <sheetViews>
    <sheetView workbookViewId="0">
      <selection activeCell="J12" sqref="J12"/>
    </sheetView>
  </sheetViews>
  <sheetFormatPr defaultColWidth="9.14285714285714" defaultRowHeight="15"/>
  <cols>
    <col min="1" max="1" width="5.71428571428571" style="1" customWidth="1"/>
    <col min="2" max="2" width="36.1428571428571" style="2" customWidth="1"/>
    <col min="3" max="3" width="0.857142857142857" customWidth="1"/>
    <col min="4" max="4" width="19.1428571428571" style="2" customWidth="1"/>
    <col min="5" max="5" width="0.857142857142857" customWidth="1"/>
    <col min="6" max="6" width="11.4285714285714" style="1" customWidth="1"/>
    <col min="7" max="7" width="0.857142857142857" customWidth="1"/>
    <col min="8" max="8" width="11.5714285714286" style="3" customWidth="1"/>
    <col min="9" max="9" width="0.857142857142857" customWidth="1"/>
    <col min="10" max="10" width="15.5714285714286" style="3" customWidth="1"/>
    <col min="11" max="11" width="0.857142857142857" customWidth="1"/>
  </cols>
  <sheetData>
    <row r="1" ht="10" customHeight="1" spans="1:10">
      <c r="A1"/>
      <c r="B1"/>
      <c r="D1"/>
      <c r="F1"/>
      <c r="H1"/>
      <c r="J1"/>
    </row>
    <row r="2" ht="5" customHeight="1" spans="1:19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ht="25" customHeight="1" spans="1:19">
      <c r="A3" s="4"/>
      <c r="B3" s="5" t="s">
        <v>162</v>
      </c>
      <c r="C3" s="5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ht="5" customHeight="1" spans="1:19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ht="10" customHeight="1" spans="1:10">
      <c r="A5"/>
      <c r="B5"/>
      <c r="D5"/>
      <c r="F5"/>
      <c r="H5"/>
      <c r="J5"/>
    </row>
    <row r="6" ht="19.5" spans="1:11">
      <c r="A6" s="6"/>
      <c r="B6" s="7" t="s">
        <v>1</v>
      </c>
      <c r="C6" s="7"/>
      <c r="D6" s="7" t="s">
        <v>2</v>
      </c>
      <c r="E6" s="7"/>
      <c r="F6" s="7" t="s">
        <v>110</v>
      </c>
      <c r="G6" s="7"/>
      <c r="H6" s="7" t="s">
        <v>7</v>
      </c>
      <c r="I6" s="7"/>
      <c r="J6" s="7" t="s">
        <v>8</v>
      </c>
      <c r="K6" s="14"/>
    </row>
    <row r="7" spans="1:10">
      <c r="A7" s="1" t="s">
        <v>134</v>
      </c>
      <c r="B7" s="8" t="str">
        <f>IF(A7="","",VLOOKUP(A7,ENTRADA!$A$7:$J$57,2,FALSE))</f>
        <v>CYTOKERATIN 5/6</v>
      </c>
      <c r="D7" s="8" t="str">
        <f>IF(A7="","",VLOOKUP(B7,ENTRADA!$B$7:$J$57,3,FALSE))</f>
        <v>CK 5/6.007</v>
      </c>
      <c r="F7" s="9">
        <v>44805</v>
      </c>
      <c r="H7" s="10">
        <v>0.001</v>
      </c>
      <c r="I7" s="15"/>
      <c r="J7" s="10"/>
    </row>
    <row r="8" spans="1:10">
      <c r="A8" s="1" t="s">
        <v>152</v>
      </c>
      <c r="B8" s="8" t="str">
        <f>IF(A8="","",VLOOKUP(A8,ENTRADA!$A$7:$J$57,2,FALSE))</f>
        <v>P63</v>
      </c>
      <c r="D8" s="8" t="str">
        <f>IF(A8="","",VLOOKUP(B8,ENTRADA!$B$7:$J$57,3,FALSE))</f>
        <v>IHC063</v>
      </c>
      <c r="F8" s="11">
        <v>44805</v>
      </c>
      <c r="H8" s="12"/>
      <c r="I8" s="15"/>
      <c r="J8" s="12">
        <v>0.03</v>
      </c>
    </row>
    <row r="9" spans="1:10">
      <c r="A9" s="1" t="s">
        <v>130</v>
      </c>
      <c r="B9" s="8" t="str">
        <f>IF(A9="","",VLOOKUP(A9,ENTRADA!$A$7:$J$57,2,FALSE))</f>
        <v>CK7</v>
      </c>
      <c r="D9" s="8" t="str">
        <f>IF(A9="","",VLOOKUP(B9,ENTRADA!$B$7:$J$57,3,FALSE))</f>
        <v>OV-TL 12/30</v>
      </c>
      <c r="F9" s="11">
        <v>44805</v>
      </c>
      <c r="H9" s="12"/>
      <c r="I9" s="15"/>
      <c r="J9" s="12">
        <v>0.03</v>
      </c>
    </row>
    <row r="10" spans="1:10">
      <c r="A10" s="1" t="s">
        <v>161</v>
      </c>
      <c r="B10" s="8" t="str">
        <f>IF(A10="","",VLOOKUP(A10,ENTRADA!$A$7:$J$57,2,FALSE))</f>
        <v>TTF-1</v>
      </c>
      <c r="D10" s="8" t="str">
        <f>IF(A10="","",VLOOKUP(B10,ENTRADA!$B$7:$J$57,3,FALSE))</f>
        <v>EP229</v>
      </c>
      <c r="F10" s="11">
        <v>44805</v>
      </c>
      <c r="H10" s="12"/>
      <c r="I10" s="15"/>
      <c r="J10" s="12">
        <v>0.03</v>
      </c>
    </row>
    <row r="11" spans="1:10">
      <c r="A11" s="1" t="s">
        <v>153</v>
      </c>
      <c r="B11" s="8" t="str">
        <f>IF(A11="","",VLOOKUP(A11,ENTRADA!$A$7:$J$57,2,FALSE))</f>
        <v>PAX8</v>
      </c>
      <c r="D11" s="8" t="str">
        <f>IF(A11="","",VLOOKUP(B11,ENTRADA!$B$7:$J$57,3,FALSE))</f>
        <v>BC12</v>
      </c>
      <c r="F11" s="11">
        <v>44805</v>
      </c>
      <c r="H11" s="12"/>
      <c r="I11" s="15"/>
      <c r="J11" s="12">
        <v>0.03</v>
      </c>
    </row>
    <row r="12" spans="2:10">
      <c r="B12" s="8" t="str">
        <f>IF(A12="","",VLOOKUP(A12,ENTRADA!$A$7:$J$57,2,FALSE))</f>
        <v/>
      </c>
      <c r="D12" s="8" t="str">
        <f>IF(A12="","",VLOOKUP(B12,ENTRADA!$B$7:$J$57,3,FALSE))</f>
        <v/>
      </c>
      <c r="F12" s="13"/>
      <c r="H12" s="12"/>
      <c r="I12" s="15"/>
      <c r="J12" s="12"/>
    </row>
    <row r="13" spans="2:10">
      <c r="B13" s="8" t="str">
        <f>IF(A13="","",VLOOKUP(A13,ENTRADA!$A$7:$J$57,2,FALSE))</f>
        <v/>
      </c>
      <c r="D13" s="8" t="str">
        <f>IF(A13="","",VLOOKUP(B13,ENTRADA!$B$7:$J$57,3,FALSE))</f>
        <v/>
      </c>
      <c r="F13" s="13"/>
      <c r="H13" s="12"/>
      <c r="I13" s="15"/>
      <c r="J13" s="12"/>
    </row>
    <row r="14" spans="2:10">
      <c r="B14" s="8" t="str">
        <f>IF(A14="","",VLOOKUP(A14,ENTRADA!$A$7:$J$57,2,FALSE))</f>
        <v/>
      </c>
      <c r="D14" s="8" t="str">
        <f>IF(A14="","",VLOOKUP(B14,ENTRADA!$B$7:$J$57,3,FALSE))</f>
        <v/>
      </c>
      <c r="F14" s="13"/>
      <c r="H14" s="12"/>
      <c r="I14" s="15"/>
      <c r="J14" s="12"/>
    </row>
    <row r="15" spans="2:10">
      <c r="B15" s="8" t="str">
        <f>IF(A15="","",VLOOKUP(A15,ENTRADA!$A$7:$J$57,2,FALSE))</f>
        <v/>
      </c>
      <c r="D15" s="8" t="str">
        <f>IF(A15="","",VLOOKUP(B15,ENTRADA!$B$7:$J$57,3,FALSE))</f>
        <v/>
      </c>
      <c r="F15" s="13"/>
      <c r="H15" s="12"/>
      <c r="I15" s="15"/>
      <c r="J15" s="12"/>
    </row>
    <row r="16" spans="2:10">
      <c r="B16" s="8" t="str">
        <f>IF(A16="","",VLOOKUP(A16,ENTRADA!$A$7:$J$57,2,FALSE))</f>
        <v/>
      </c>
      <c r="D16" s="8" t="str">
        <f>IF(A16="","",VLOOKUP(B16,ENTRADA!$B$7:$J$57,3,FALSE))</f>
        <v/>
      </c>
      <c r="F16" s="13"/>
      <c r="H16" s="12"/>
      <c r="I16" s="15"/>
      <c r="J16" s="12"/>
    </row>
    <row r="17" spans="2:10">
      <c r="B17" s="8" t="str">
        <f>IF(A17="","",VLOOKUP(A17,ENTRADA!$A$7:$J$57,2,FALSE))</f>
        <v/>
      </c>
      <c r="D17" s="8" t="str">
        <f>IF(A17="","",VLOOKUP(B17,ENTRADA!$B$7:$J$57,3,FALSE))</f>
        <v/>
      </c>
      <c r="F17" s="13"/>
      <c r="H17" s="12"/>
      <c r="I17" s="15"/>
      <c r="J17" s="12"/>
    </row>
    <row r="18" spans="2:10">
      <c r="B18" s="8" t="str">
        <f>IF(A18="","",VLOOKUP(A18,ENTRADA!$A$7:$J$57,2,FALSE))</f>
        <v/>
      </c>
      <c r="D18" s="8" t="str">
        <f>IF(A18="","",VLOOKUP(B18,ENTRADA!$B$7:$J$57,3,FALSE))</f>
        <v/>
      </c>
      <c r="F18" s="13"/>
      <c r="H18" s="12"/>
      <c r="I18" s="15"/>
      <c r="J18" s="12"/>
    </row>
    <row r="19" spans="2:10">
      <c r="B19" s="8" t="str">
        <f>IF(A19="","",VLOOKUP(A19,ENTRADA!$A$7:$J$57,2,FALSE))</f>
        <v/>
      </c>
      <c r="D19" s="8" t="str">
        <f>IF(A19="","",VLOOKUP(B19,ENTRADA!$B$7:$J$57,3,FALSE))</f>
        <v/>
      </c>
      <c r="F19" s="13"/>
      <c r="H19" s="12"/>
      <c r="I19" s="15"/>
      <c r="J19" s="12"/>
    </row>
    <row r="20" spans="2:10">
      <c r="B20" s="8" t="str">
        <f>IF(A20="","",VLOOKUP(A20,ENTRADA!$A$7:$J$57,2,FALSE))</f>
        <v/>
      </c>
      <c r="D20" s="8" t="str">
        <f>IF(A20="","",VLOOKUP(B20,ENTRADA!$B$7:$J$57,3,FALSE))</f>
        <v/>
      </c>
      <c r="F20" s="13"/>
      <c r="H20" s="12"/>
      <c r="I20" s="15"/>
      <c r="J20" s="12"/>
    </row>
    <row r="21" spans="2:10">
      <c r="B21" s="8" t="str">
        <f>IF(A21="","",VLOOKUP(A21,ENTRADA!$A$7:$J$57,2,FALSE))</f>
        <v/>
      </c>
      <c r="D21" s="8" t="str">
        <f>IF(A21="","",VLOOKUP(B21,ENTRADA!$B$7:$J$57,3,FALSE))</f>
        <v/>
      </c>
      <c r="F21" s="13"/>
      <c r="H21" s="12"/>
      <c r="I21" s="15"/>
      <c r="J21" s="12"/>
    </row>
    <row r="22" spans="2:10">
      <c r="B22" s="8" t="str">
        <f>IF(A22="","",VLOOKUP(A22,ENTRADA!$A$7:$J$57,2,FALSE))</f>
        <v/>
      </c>
      <c r="D22" s="8" t="str">
        <f>IF(A22="","",VLOOKUP(B22,ENTRADA!$B$7:$J$57,3,FALSE))</f>
        <v/>
      </c>
      <c r="F22" s="13"/>
      <c r="H22" s="12"/>
      <c r="I22" s="15"/>
      <c r="J22" s="12"/>
    </row>
    <row r="23" spans="2:10">
      <c r="B23" s="8" t="str">
        <f>IF(A23="","",VLOOKUP(A23,ENTRADA!$A$7:$J$57,2,FALSE))</f>
        <v/>
      </c>
      <c r="D23" s="8" t="str">
        <f>IF(A23="","",VLOOKUP(B23,ENTRADA!$B$7:$J$57,3,FALSE))</f>
        <v/>
      </c>
      <c r="F23" s="13"/>
      <c r="H23" s="12"/>
      <c r="I23" s="15"/>
      <c r="J23" s="12"/>
    </row>
    <row r="24" spans="2:10">
      <c r="B24" s="8" t="str">
        <f>IF(A24="","",VLOOKUP(A24,ENTRADA!$A$7:$J$57,2,FALSE))</f>
        <v/>
      </c>
      <c r="D24" s="8" t="str">
        <f>IF(A24="","",VLOOKUP(B24,ENTRADA!$B$7:$J$57,3,FALSE))</f>
        <v/>
      </c>
      <c r="F24" s="13"/>
      <c r="H24" s="12"/>
      <c r="I24" s="15"/>
      <c r="J24" s="12"/>
    </row>
    <row r="25" spans="2:10">
      <c r="B25" s="8" t="str">
        <f>IF(A25="","",VLOOKUP(A25,ENTRADA!$A$7:$J$57,2,FALSE))</f>
        <v/>
      </c>
      <c r="D25" s="8" t="str">
        <f>IF(A25="","",VLOOKUP(B25,ENTRADA!$B$7:$J$57,3,FALSE))</f>
        <v/>
      </c>
      <c r="F25" s="13"/>
      <c r="H25" s="12"/>
      <c r="I25" s="15"/>
      <c r="J25" s="12"/>
    </row>
    <row r="26" spans="2:10">
      <c r="B26" s="8" t="str">
        <f>IF(A26="","",VLOOKUP(A26,ENTRADA!$A$7:$J$57,2,FALSE))</f>
        <v/>
      </c>
      <c r="D26" s="8" t="str">
        <f>IF(A26="","",VLOOKUP(B26,ENTRADA!$B$7:$J$57,3,FALSE))</f>
        <v/>
      </c>
      <c r="F26" s="13"/>
      <c r="H26" s="12"/>
      <c r="I26" s="15"/>
      <c r="J26" s="12"/>
    </row>
    <row r="27" spans="2:10">
      <c r="B27" s="8" t="str">
        <f>IF(A27="","",VLOOKUP(A27,ENTRADA!$A$7:$J$57,2,FALSE))</f>
        <v/>
      </c>
      <c r="D27" s="8" t="str">
        <f>IF(A27="","",VLOOKUP(B27,ENTRADA!$B$7:$J$57,3,FALSE))</f>
        <v/>
      </c>
      <c r="F27" s="13"/>
      <c r="H27" s="12"/>
      <c r="I27" s="15"/>
      <c r="J27" s="12"/>
    </row>
    <row r="28" spans="2:10">
      <c r="B28" s="8" t="str">
        <f>IF(A28="","",VLOOKUP(A28,ENTRADA!$A$7:$J$57,2,FALSE))</f>
        <v/>
      </c>
      <c r="D28" s="8" t="str">
        <f>IF(A28="","",VLOOKUP(B28,ENTRADA!$B$7:$J$57,3,FALSE))</f>
        <v/>
      </c>
      <c r="F28" s="13"/>
      <c r="H28" s="12"/>
      <c r="I28" s="15"/>
      <c r="J28" s="12"/>
    </row>
    <row r="29" spans="2:10">
      <c r="B29" s="8" t="str">
        <f>IF(A29="","",VLOOKUP(A29,ENTRADA!$A$7:$J$57,2,FALSE))</f>
        <v/>
      </c>
      <c r="D29" s="8" t="str">
        <f>IF(A29="","",VLOOKUP(B29,ENTRADA!$B$7:$J$57,3,FALSE))</f>
        <v/>
      </c>
      <c r="F29" s="13"/>
      <c r="H29" s="12"/>
      <c r="I29" s="15"/>
      <c r="J29" s="12"/>
    </row>
    <row r="30" spans="2:10">
      <c r="B30" s="8" t="str">
        <f>IF(A30="","",VLOOKUP(A30,ENTRADA!$A$7:$J$57,2,FALSE))</f>
        <v/>
      </c>
      <c r="D30" s="8" t="str">
        <f>IF(A30="","",VLOOKUP(B30,ENTRADA!$B$7:$J$57,3,FALSE))</f>
        <v/>
      </c>
      <c r="F30" s="13"/>
      <c r="H30" s="12"/>
      <c r="I30" s="15"/>
      <c r="J30" s="12"/>
    </row>
    <row r="31" spans="2:10">
      <c r="B31" s="8" t="str">
        <f>IF(A31="","",VLOOKUP(A31,ENTRADA!$A$7:$J$57,2,FALSE))</f>
        <v/>
      </c>
      <c r="D31" s="8" t="str">
        <f>IF(A31="","",VLOOKUP(B31,ENTRADA!$B$7:$J$57,3,FALSE))</f>
        <v/>
      </c>
      <c r="F31" s="13"/>
      <c r="H31" s="12"/>
      <c r="I31" s="15"/>
      <c r="J31" s="12"/>
    </row>
    <row r="32" spans="2:10">
      <c r="B32" s="8" t="str">
        <f>IF(A32="","",VLOOKUP(A32,ENTRADA!$A$7:$J$57,2,FALSE))</f>
        <v/>
      </c>
      <c r="D32" s="8" t="str">
        <f>IF(A32="","",VLOOKUP(B32,ENTRADA!$B$7:$J$57,3,FALSE))</f>
        <v/>
      </c>
      <c r="F32" s="13"/>
      <c r="H32" s="12"/>
      <c r="I32" s="15"/>
      <c r="J32" s="12"/>
    </row>
    <row r="33" spans="2:10">
      <c r="B33" s="8" t="str">
        <f>IF(A33="","",VLOOKUP(A33,ENTRADA!$A$7:$J$57,2,FALSE))</f>
        <v/>
      </c>
      <c r="D33" s="8" t="str">
        <f>IF(A33="","",VLOOKUP(B33,ENTRADA!$B$7:$J$57,3,FALSE))</f>
        <v/>
      </c>
      <c r="F33" s="13"/>
      <c r="H33" s="12"/>
      <c r="I33" s="15"/>
      <c r="J33" s="12"/>
    </row>
    <row r="34" spans="2:10">
      <c r="B34" s="8" t="str">
        <f>IF(A34="","",VLOOKUP(A34,ENTRADA!$A$7:$J$57,2,FALSE))</f>
        <v/>
      </c>
      <c r="D34" s="8" t="str">
        <f>IF(A34="","",VLOOKUP(B34,ENTRADA!$B$7:$J$57,3,FALSE))</f>
        <v/>
      </c>
      <c r="F34" s="13"/>
      <c r="H34" s="12"/>
      <c r="I34" s="15"/>
      <c r="J34" s="12"/>
    </row>
    <row r="35" spans="2:10">
      <c r="B35" s="8" t="str">
        <f>IF(A35="","",VLOOKUP(A35,ENTRADA!$A$7:$J$57,2,FALSE))</f>
        <v/>
      </c>
      <c r="D35" s="8" t="str">
        <f>IF(A35="","",VLOOKUP(B35,ENTRADA!$B$7:$J$57,3,FALSE))</f>
        <v/>
      </c>
      <c r="F35" s="13"/>
      <c r="H35" s="12"/>
      <c r="I35" s="15"/>
      <c r="J35" s="12"/>
    </row>
    <row r="36" spans="2:10">
      <c r="B36" s="8" t="str">
        <f>IF(A36="","",VLOOKUP(A36,ENTRADA!$A$7:$J$57,2,FALSE))</f>
        <v/>
      </c>
      <c r="D36" s="8" t="str">
        <f>IF(A36="","",VLOOKUP(B36,ENTRADA!$B$7:$J$57,3,FALSE))</f>
        <v/>
      </c>
      <c r="F36" s="13"/>
      <c r="H36" s="12"/>
      <c r="I36" s="15"/>
      <c r="J36" s="12"/>
    </row>
    <row r="37" spans="2:10">
      <c r="B37" s="8" t="str">
        <f>IF(A37="","",VLOOKUP(A37,ENTRADA!$A$7:$J$57,2,FALSE))</f>
        <v/>
      </c>
      <c r="D37" s="8" t="str">
        <f>IF(A37="","",VLOOKUP(B37,ENTRADA!$B$7:$J$57,3,FALSE))</f>
        <v/>
      </c>
      <c r="F37" s="13"/>
      <c r="H37" s="12"/>
      <c r="I37" s="15"/>
      <c r="J37" s="12"/>
    </row>
    <row r="38" spans="2:10">
      <c r="B38" s="8" t="str">
        <f>IF(A38="","",VLOOKUP(A38,ENTRADA!$A$7:$J$57,2,FALSE))</f>
        <v/>
      </c>
      <c r="D38" s="8" t="str">
        <f>IF(A38="","",VLOOKUP(B38,ENTRADA!$B$7:$J$57,3,FALSE))</f>
        <v/>
      </c>
      <c r="F38" s="13"/>
      <c r="H38" s="12"/>
      <c r="I38" s="15"/>
      <c r="J38" s="12"/>
    </row>
    <row r="39" spans="2:10">
      <c r="B39" s="8" t="str">
        <f>IF(A39="","",VLOOKUP(A39,ENTRADA!$A$7:$J$57,2,FALSE))</f>
        <v/>
      </c>
      <c r="D39" s="8" t="str">
        <f>IF(A39="","",VLOOKUP(B39,ENTRADA!$B$7:$J$57,3,FALSE))</f>
        <v/>
      </c>
      <c r="F39" s="13"/>
      <c r="H39" s="12"/>
      <c r="I39" s="15"/>
      <c r="J39" s="12"/>
    </row>
    <row r="40" spans="2:10">
      <c r="B40" s="8" t="str">
        <f>IF(A40="","",VLOOKUP(A40,ENTRADA!$A$7:$J$57,2,FALSE))</f>
        <v/>
      </c>
      <c r="D40" s="8" t="str">
        <f>IF(A40="","",VLOOKUP(B40,ENTRADA!$B$7:$J$57,3,FALSE))</f>
        <v/>
      </c>
      <c r="F40" s="13"/>
      <c r="H40" s="12"/>
      <c r="I40" s="15"/>
      <c r="J40" s="12"/>
    </row>
    <row r="41" spans="2:10">
      <c r="B41" s="8" t="str">
        <f>IF(A41="","",VLOOKUP(A41,ENTRADA!$A$7:$J$57,2,FALSE))</f>
        <v/>
      </c>
      <c r="D41" s="8" t="str">
        <f>IF(A41="","",VLOOKUP(B41,ENTRADA!$B$7:$J$57,3,FALSE))</f>
        <v/>
      </c>
      <c r="F41" s="13"/>
      <c r="H41" s="12"/>
      <c r="I41" s="15"/>
      <c r="J41" s="12"/>
    </row>
    <row r="42" spans="2:10">
      <c r="B42" s="8" t="str">
        <f>IF(A42="","",VLOOKUP(A42,ENTRADA!$A$7:$J$57,2,FALSE))</f>
        <v/>
      </c>
      <c r="D42" s="8" t="str">
        <f>IF(A42="","",VLOOKUP(B42,ENTRADA!$B$7:$J$57,3,FALSE))</f>
        <v/>
      </c>
      <c r="F42" s="13"/>
      <c r="H42" s="12"/>
      <c r="I42" s="15"/>
      <c r="J42" s="12"/>
    </row>
    <row r="43" spans="2:10">
      <c r="B43" s="8" t="str">
        <f>IF(A43="","",VLOOKUP(A43,ENTRADA!$A$7:$J$57,2,FALSE))</f>
        <v/>
      </c>
      <c r="D43" s="8" t="str">
        <f>IF(A43="","",VLOOKUP(B43,ENTRADA!$B$7:$J$57,3,FALSE))</f>
        <v/>
      </c>
      <c r="F43" s="13"/>
      <c r="H43" s="12"/>
      <c r="I43" s="15"/>
      <c r="J43" s="12"/>
    </row>
    <row r="44" spans="2:10">
      <c r="B44" s="8" t="str">
        <f>IF(A44="","",VLOOKUP(A44,ENTRADA!$A$7:$J$57,2,FALSE))</f>
        <v/>
      </c>
      <c r="D44" s="8" t="str">
        <f>IF(A44="","",VLOOKUP(B44,ENTRADA!$B$7:$J$57,3,FALSE))</f>
        <v/>
      </c>
      <c r="F44" s="13"/>
      <c r="H44" s="12"/>
      <c r="I44" s="15"/>
      <c r="J44" s="12"/>
    </row>
    <row r="45" spans="2:10">
      <c r="B45" s="8" t="str">
        <f>IF(A45="","",VLOOKUP(A45,ENTRADA!$A$7:$J$57,2,FALSE))</f>
        <v/>
      </c>
      <c r="D45" s="8" t="str">
        <f>IF(A45="","",VLOOKUP(B45,ENTRADA!$B$7:$J$57,3,FALSE))</f>
        <v/>
      </c>
      <c r="F45" s="13"/>
      <c r="H45" s="12"/>
      <c r="I45" s="15"/>
      <c r="J45" s="12"/>
    </row>
    <row r="46" spans="2:10">
      <c r="B46" s="8" t="str">
        <f>IF(A46="","",VLOOKUP(A46,ENTRADA!$A$7:$J$57,2,FALSE))</f>
        <v/>
      </c>
      <c r="D46" s="8" t="str">
        <f>IF(A46="","",VLOOKUP(B46,ENTRADA!$B$7:$J$57,3,FALSE))</f>
        <v/>
      </c>
      <c r="F46" s="13"/>
      <c r="H46" s="12"/>
      <c r="I46" s="15"/>
      <c r="J46" s="12"/>
    </row>
    <row r="47" spans="2:10">
      <c r="B47" s="8" t="str">
        <f>IF(A47="","",VLOOKUP(A47,ENTRADA!$A$7:$J$57,2,FALSE))</f>
        <v/>
      </c>
      <c r="D47" s="8" t="str">
        <f>IF(A47="","",VLOOKUP(B47,ENTRADA!$B$7:$J$57,3,FALSE))</f>
        <v/>
      </c>
      <c r="F47" s="13"/>
      <c r="H47" s="12"/>
      <c r="I47" s="15"/>
      <c r="J47" s="12"/>
    </row>
    <row r="48" spans="2:10">
      <c r="B48" s="8" t="str">
        <f>IF(A48="","",VLOOKUP(A48,ENTRADA!$A$7:$J$57,2,FALSE))</f>
        <v/>
      </c>
      <c r="D48" s="8" t="str">
        <f>IF(A48="","",VLOOKUP(B48,ENTRADA!$B$7:$J$57,3,FALSE))</f>
        <v/>
      </c>
      <c r="F48" s="13"/>
      <c r="H48" s="12"/>
      <c r="I48" s="15"/>
      <c r="J48" s="12"/>
    </row>
    <row r="49" spans="2:10">
      <c r="B49" s="8" t="str">
        <f>IF(A49="","",VLOOKUP(A49,ENTRADA!$A$7:$J$57,2,FALSE))</f>
        <v/>
      </c>
      <c r="D49" s="8" t="str">
        <f>IF(A49="","",VLOOKUP(B49,ENTRADA!$B$7:$J$57,3,FALSE))</f>
        <v/>
      </c>
      <c r="F49" s="13"/>
      <c r="H49" s="12"/>
      <c r="I49" s="15"/>
      <c r="J49" s="12"/>
    </row>
    <row r="50" spans="2:10">
      <c r="B50" s="8" t="str">
        <f>IF(A50="","",VLOOKUP(A50,ENTRADA!$A$7:$J$57,2,FALSE))</f>
        <v/>
      </c>
      <c r="D50" s="8" t="str">
        <f>IF(A50="","",VLOOKUP(B50,ENTRADA!$B$7:$J$57,3,FALSE))</f>
        <v/>
      </c>
      <c r="F50" s="13"/>
      <c r="H50" s="12"/>
      <c r="I50" s="15"/>
      <c r="J50" s="12"/>
    </row>
    <row r="51" spans="2:10">
      <c r="B51" s="8" t="str">
        <f>IF(A51="","",VLOOKUP(A51,ENTRADA!$A$7:$J$57,2,FALSE))</f>
        <v/>
      </c>
      <c r="D51" s="8" t="str">
        <f>IF(A51="","",VLOOKUP(B51,ENTRADA!$B$7:$J$57,3,FALSE))</f>
        <v/>
      </c>
      <c r="F51" s="13"/>
      <c r="H51" s="12"/>
      <c r="I51" s="15"/>
      <c r="J51" s="12"/>
    </row>
    <row r="52" spans="2:10">
      <c r="B52" s="8" t="str">
        <f>IF(A52="","",VLOOKUP(A52,ENTRADA!$A$7:$J$57,2,FALSE))</f>
        <v/>
      </c>
      <c r="D52" s="8" t="str">
        <f>IF(A52="","",VLOOKUP(B52,ENTRADA!$B$7:$J$57,3,FALSE))</f>
        <v/>
      </c>
      <c r="F52" s="13"/>
      <c r="H52" s="12"/>
      <c r="I52" s="15"/>
      <c r="J52" s="12"/>
    </row>
    <row r="53" spans="2:10">
      <c r="B53" s="8" t="str">
        <f>IF(A53="","",VLOOKUP(A53,ENTRADA!$A$7:$J$57,2,FALSE))</f>
        <v/>
      </c>
      <c r="D53" s="8" t="str">
        <f>IF(A53="","",VLOOKUP(B53,ENTRADA!$B$7:$J$57,3,FALSE))</f>
        <v/>
      </c>
      <c r="F53" s="13"/>
      <c r="H53" s="12"/>
      <c r="I53" s="15"/>
      <c r="J53" s="12"/>
    </row>
    <row r="54" spans="2:10">
      <c r="B54" s="8" t="str">
        <f>IF(A54="","",VLOOKUP(A54,ENTRADA!$A$7:$J$57,2,FALSE))</f>
        <v/>
      </c>
      <c r="D54" s="8" t="str">
        <f>IF(A54="","",VLOOKUP(B54,ENTRADA!$B$7:$J$57,3,FALSE))</f>
        <v/>
      </c>
      <c r="F54" s="13"/>
      <c r="H54" s="12"/>
      <c r="I54" s="15"/>
      <c r="J54" s="12"/>
    </row>
    <row r="55" spans="2:10">
      <c r="B55" s="8" t="str">
        <f>IF(A55="","",VLOOKUP(A55,ENTRADA!$A$7:$J$57,2,FALSE))</f>
        <v/>
      </c>
      <c r="D55" s="8" t="str">
        <f>IF(A55="","",VLOOKUP(B55,ENTRADA!$B$7:$J$57,3,FALSE))</f>
        <v/>
      </c>
      <c r="F55" s="13"/>
      <c r="H55" s="12"/>
      <c r="I55" s="15"/>
      <c r="J55" s="12"/>
    </row>
    <row r="56" spans="2:10">
      <c r="B56" s="8" t="str">
        <f>IF(A56="","",VLOOKUP(A56,ENTRADA!$A$7:$J$57,2,FALSE))</f>
        <v/>
      </c>
      <c r="D56" s="8" t="str">
        <f>IF(A56="","",VLOOKUP(B56,ENTRADA!$B$7:$J$57,3,FALSE))</f>
        <v/>
      </c>
      <c r="F56" s="13"/>
      <c r="H56" s="12"/>
      <c r="I56" s="15"/>
      <c r="J56" s="12"/>
    </row>
    <row r="57" spans="2:10">
      <c r="B57" s="8" t="str">
        <f>IF(A57="","",VLOOKUP(A57,ENTRADA!$A$7:$J$57,2,FALSE))</f>
        <v/>
      </c>
      <c r="D57" s="8" t="str">
        <f>IF(A57="","",VLOOKUP(B57,ENTRADA!$B$7:$J$57,3,FALSE))</f>
        <v/>
      </c>
      <c r="F57" s="13"/>
      <c r="H57" s="12"/>
      <c r="I57" s="15"/>
      <c r="J57" s="12"/>
    </row>
    <row r="58" spans="2:4">
      <c r="B58" s="8" t="str">
        <f>IF(A58="","",VLOOKUP(A58,ENTRADA!$A$7:$J$57,2,FALSE))</f>
        <v/>
      </c>
      <c r="D58" s="8" t="str">
        <f>IF(A58="","",VLOOKUP(B58,ENTRADA!$B$7:$J$57,3,FALSE))</f>
        <v/>
      </c>
    </row>
    <row r="59" spans="2:4">
      <c r="B59" s="8" t="str">
        <f>IF(A59="","",VLOOKUP(A59,ENTRADA!$A$7:$J$57,2,FALSE))</f>
        <v/>
      </c>
      <c r="D59" s="8" t="str">
        <f>IF(A59="","",VLOOKUP(B59,ENTRADA!$B$7:$J$57,3,FALSE))</f>
        <v/>
      </c>
    </row>
    <row r="60" spans="2:4">
      <c r="B60" s="8" t="str">
        <f>IF(A60="","",VLOOKUP(A60,ENTRADA!$A$7:$J$57,2,FALSE))</f>
        <v/>
      </c>
      <c r="D60" s="8" t="str">
        <f>IF(A60="","",VLOOKUP(B60,ENTRADA!$B$7:$J$57,3,FALSE))</f>
        <v/>
      </c>
    </row>
    <row r="61" spans="2:4">
      <c r="B61" s="8" t="str">
        <f>IF(A61="","",VLOOKUP(A61,ENTRADA!$A$7:$J$57,2,FALSE))</f>
        <v/>
      </c>
      <c r="D61" s="8" t="str">
        <f>IF(A61="","",VLOOKUP(B61,ENTRADA!$B$7:$J$57,3,FALSE))</f>
        <v/>
      </c>
    </row>
    <row r="62" spans="2:4">
      <c r="B62" s="8" t="str">
        <f>IF(A62="","",VLOOKUP(A62,ENTRADA!$A$7:$J$57,2,FALSE))</f>
        <v/>
      </c>
      <c r="D62" s="8" t="str">
        <f>IF(A62="","",VLOOKUP(B62,ENTRADA!$B$7:$J$57,3,FALSE))</f>
        <v/>
      </c>
    </row>
    <row r="63" spans="2:4">
      <c r="B63" s="8" t="str">
        <f>IF(A63="","",VLOOKUP(A63,ENTRADA!$A$7:$J$57,2,FALSE))</f>
        <v/>
      </c>
      <c r="D63" s="8" t="str">
        <f>IF(A63="","",VLOOKUP(B63,ENTRADA!$B$7:$J$57,3,FALSE))</f>
        <v/>
      </c>
    </row>
    <row r="64" spans="2:4">
      <c r="B64" s="8" t="str">
        <f>IF(A64="","",VLOOKUP(A64,ENTRADA!$A$7:$J$57,2,FALSE))</f>
        <v/>
      </c>
      <c r="D64" s="8" t="str">
        <f>IF(A64="","",VLOOKUP(B64,ENTRADA!$B$7:$J$57,3,FALSE))</f>
        <v/>
      </c>
    </row>
    <row r="65" spans="2:4">
      <c r="B65" s="8" t="str">
        <f>IF(A65="","",VLOOKUP(A65,ENTRADA!$A$7:$J$57,2,FALSE))</f>
        <v/>
      </c>
      <c r="D65" s="8" t="str">
        <f>IF(A65="","",VLOOKUP(B65,ENTRADA!$B$7:$J$57,3,FALSE))</f>
        <v/>
      </c>
    </row>
    <row r="66" spans="2:4">
      <c r="B66" s="8" t="str">
        <f>IF(A66="","",VLOOKUP(A66,ENTRADA!$A$7:$J$57,2,FALSE))</f>
        <v/>
      </c>
      <c r="D66" s="8" t="str">
        <f>IF(A66="","",VLOOKUP(B66,ENTRADA!$B$7:$J$57,3,FALSE))</f>
        <v/>
      </c>
    </row>
    <row r="67" spans="2:4">
      <c r="B67" s="8" t="str">
        <f>IF(A67="","",VLOOKUP(A67,ENTRADA!$A$7:$J$57,2,FALSE))</f>
        <v/>
      </c>
      <c r="D67" s="8" t="str">
        <f>IF(A67="","",VLOOKUP(B67,ENTRADA!$B$7:$J$57,3,FALSE))</f>
        <v/>
      </c>
    </row>
    <row r="68" spans="2:4">
      <c r="B68" s="8" t="str">
        <f>IF(A68="","",VLOOKUP(A68,ENTRADA!$A$7:$J$57,2,FALSE))</f>
        <v/>
      </c>
      <c r="D68" s="8" t="str">
        <f>IF(A68="","",VLOOKUP(B68,ENTRADA!$B$7:$J$57,3,FALSE))</f>
        <v/>
      </c>
    </row>
    <row r="69" spans="2:4">
      <c r="B69" s="8" t="str">
        <f>IF(A69="","",VLOOKUP(A69,ENTRADA!$A$7:$J$57,2,FALSE))</f>
        <v/>
      </c>
      <c r="D69" s="8" t="str">
        <f>IF(A69="","",VLOOKUP(B69,ENTRADA!$B$7:$J$57,3,FALSE))</f>
        <v/>
      </c>
    </row>
    <row r="70" spans="2:4">
      <c r="B70" s="8" t="str">
        <f>IF(A70="","",VLOOKUP(A70,ENTRADA!$A$7:$J$57,2,FALSE))</f>
        <v/>
      </c>
      <c r="D70" s="8" t="str">
        <f>IF(A70="","",VLOOKUP(B70,ENTRADA!$B$7:$J$57,3,FALSE))</f>
        <v/>
      </c>
    </row>
    <row r="71" spans="2:4">
      <c r="B71" s="8" t="str">
        <f>IF(A71="","",VLOOKUP(A71,ENTRADA!$A$7:$J$57,2,FALSE))</f>
        <v/>
      </c>
      <c r="D71" s="8" t="str">
        <f>IF(A71="","",VLOOKUP(B71,ENTRADA!$B$7:$J$57,3,FALSE))</f>
        <v/>
      </c>
    </row>
    <row r="72" spans="2:4">
      <c r="B72" s="8" t="str">
        <f>IF(A72="","",VLOOKUP(A72,ENTRADA!$A$7:$J$57,2,FALSE))</f>
        <v/>
      </c>
      <c r="D72" s="8" t="str">
        <f>IF(A72="","",VLOOKUP(B72,ENTRADA!$B$7:$J$57,3,FALSE))</f>
        <v/>
      </c>
    </row>
    <row r="73" spans="2:4">
      <c r="B73" s="8" t="str">
        <f>IF(A73="","",VLOOKUP(A73,ENTRADA!$A$7:$J$57,2,FALSE))</f>
        <v/>
      </c>
      <c r="D73" s="8" t="str">
        <f>IF(A73="","",VLOOKUP(B73,ENTRADA!$B$7:$J$57,3,FALSE))</f>
        <v/>
      </c>
    </row>
    <row r="74" spans="2:4">
      <c r="B74" s="8" t="str">
        <f>IF(A74="","",VLOOKUP(A74,ENTRADA!$A$7:$J$57,2,FALSE))</f>
        <v/>
      </c>
      <c r="D74" s="8" t="str">
        <f>IF(A74="","",VLOOKUP(B74,ENTRADA!$B$7:$J$57,3,FALSE))</f>
        <v/>
      </c>
    </row>
    <row r="75" spans="2:4">
      <c r="B75" s="8" t="str">
        <f>IF(A75="","",VLOOKUP(A75,ENTRADA!$A$7:$J$57,2,FALSE))</f>
        <v/>
      </c>
      <c r="D75" s="8" t="str">
        <f>IF(A75="","",VLOOKUP(B75,ENTRADA!$B$7:$J$57,3,FALSE))</f>
        <v/>
      </c>
    </row>
    <row r="76" spans="2:4">
      <c r="B76" s="8" t="str">
        <f>IF(A76="","",VLOOKUP(A76,ENTRADA!$A$7:$J$57,2,FALSE))</f>
        <v/>
      </c>
      <c r="D76" s="8" t="str">
        <f>IF(A76="","",VLOOKUP(B76,ENTRADA!$B$7:$J$57,3,FALSE))</f>
        <v/>
      </c>
    </row>
    <row r="77" spans="2:4">
      <c r="B77" s="8" t="str">
        <f>IF(A77="","",VLOOKUP(A77,ENTRADA!$A$7:$J$57,2,FALSE))</f>
        <v/>
      </c>
      <c r="D77" s="8" t="str">
        <f>IF(A77="","",VLOOKUP(B77,ENTRADA!$B$7:$J$57,3,FALSE))</f>
        <v/>
      </c>
    </row>
    <row r="78" spans="2:4">
      <c r="B78" s="8" t="str">
        <f>IF(A78="","",VLOOKUP(A78,ENTRADA!$A$7:$J$57,2,FALSE))</f>
        <v/>
      </c>
      <c r="D78" s="8" t="str">
        <f>IF(A78="","",VLOOKUP(B78,ENTRADA!$B$7:$J$57,3,FALSE))</f>
        <v/>
      </c>
    </row>
    <row r="79" spans="2:4">
      <c r="B79" s="8" t="str">
        <f>IF(A79="","",VLOOKUP(A79,ENTRADA!$A$7:$J$57,2,FALSE))</f>
        <v/>
      </c>
      <c r="D79" s="8" t="str">
        <f>IF(A79="","",VLOOKUP(B79,ENTRADA!$B$7:$J$57,3,FALSE))</f>
        <v/>
      </c>
    </row>
    <row r="80" spans="2:4">
      <c r="B80" s="8" t="str">
        <f>IF(A80="","",VLOOKUP(A80,ENTRADA!$A$7:$J$57,2,FALSE))</f>
        <v/>
      </c>
      <c r="D80" s="8" t="str">
        <f>IF(A80="","",VLOOKUP(B80,ENTRADA!$B$7:$J$57,3,FALSE))</f>
        <v/>
      </c>
    </row>
    <row r="81" spans="2:4">
      <c r="B81" s="8" t="str">
        <f>IF(A81="","",VLOOKUP(A81,ENTRADA!$A$7:$J$57,2,FALSE))</f>
        <v/>
      </c>
      <c r="D81" s="8" t="str">
        <f>IF(A81="","",VLOOKUP(B81,ENTRADA!$B$7:$J$57,3,FALSE))</f>
        <v/>
      </c>
    </row>
    <row r="82" spans="2:4">
      <c r="B82" s="8" t="str">
        <f>IF(A82="","",VLOOKUP(A82,ENTRADA!$A$7:$J$57,2,FALSE))</f>
        <v/>
      </c>
      <c r="D82" s="8" t="str">
        <f>IF(A82="","",VLOOKUP(B82,ENTRADA!$B$7:$J$57,3,FALSE))</f>
        <v/>
      </c>
    </row>
    <row r="83" spans="2:4">
      <c r="B83" s="8" t="str">
        <f>IF(A83="","",VLOOKUP(A83,ENTRADA!$A$7:$J$57,2,FALSE))</f>
        <v/>
      </c>
      <c r="D83" s="8" t="str">
        <f>IF(A83="","",VLOOKUP(B83,ENTRADA!$B$7:$J$57,3,FALSE))</f>
        <v/>
      </c>
    </row>
    <row r="84" spans="2:4">
      <c r="B84" s="8" t="str">
        <f>IF(A84="","",VLOOKUP(A84,ENTRADA!$A$7:$J$57,2,FALSE))</f>
        <v/>
      </c>
      <c r="D84" s="8" t="str">
        <f>IF(A84="","",VLOOKUP(B84,ENTRADA!$B$7:$J$57,3,FALSE))</f>
        <v/>
      </c>
    </row>
    <row r="85" spans="2:4">
      <c r="B85" s="8" t="str">
        <f>IF(A85="","",VLOOKUP(A85,ENTRADA!$A$7:$J$57,2,FALSE))</f>
        <v/>
      </c>
      <c r="D85" s="8" t="str">
        <f>IF(A85="","",VLOOKUP(B85,ENTRADA!$B$7:$J$57,3,FALSE))</f>
        <v/>
      </c>
    </row>
    <row r="86" spans="2:4">
      <c r="B86" s="8" t="str">
        <f>IF(A86="","",VLOOKUP(A86,ENTRADA!$A$7:$J$57,2,FALSE))</f>
        <v/>
      </c>
      <c r="D86" s="8" t="str">
        <f>IF(A86="","",VLOOKUP(B86,ENTRADA!$B$7:$J$57,3,FALSE))</f>
        <v/>
      </c>
    </row>
    <row r="87" spans="2:4">
      <c r="B87" s="8" t="str">
        <f>IF(A87="","",VLOOKUP(A87,ENTRADA!$A$7:$J$57,2,FALSE))</f>
        <v/>
      </c>
      <c r="D87" s="8" t="str">
        <f>IF(A87="","",VLOOKUP(B87,ENTRADA!$B$7:$J$57,3,FALSE))</f>
        <v/>
      </c>
    </row>
    <row r="88" spans="2:4">
      <c r="B88" s="8" t="str">
        <f>IF(A88="","",VLOOKUP(A88,ENTRADA!$A$7:$J$57,2,FALSE))</f>
        <v/>
      </c>
      <c r="D88" s="8" t="str">
        <f>IF(A88="","",VLOOKUP(B88,ENTRADA!$B$7:$J$57,3,FALSE))</f>
        <v/>
      </c>
    </row>
    <row r="89" spans="2:4">
      <c r="B89" s="8" t="str">
        <f>IF(A89="","",VLOOKUP(A89,ENTRADA!$A$7:$J$57,2,FALSE))</f>
        <v/>
      </c>
      <c r="D89" s="8" t="str">
        <f>IF(A89="","",VLOOKUP(B89,ENTRADA!$B$7:$J$57,3,FALSE))</f>
        <v/>
      </c>
    </row>
    <row r="90" spans="2:4">
      <c r="B90" s="8" t="str">
        <f>IF(A90="","",VLOOKUP(A90,ENTRADA!$A$7:$J$57,2,FALSE))</f>
        <v/>
      </c>
      <c r="D90" s="8" t="str">
        <f>IF(A90="","",VLOOKUP(B90,ENTRADA!$B$7:$J$57,3,FALSE))</f>
        <v/>
      </c>
    </row>
    <row r="91" spans="2:4">
      <c r="B91" s="8" t="str">
        <f>IF(A91="","",VLOOKUP(A91,ENTRADA!$A$7:$J$57,2,FALSE))</f>
        <v/>
      </c>
      <c r="D91" s="8" t="str">
        <f>IF(A91="","",VLOOKUP(B91,ENTRADA!$B$7:$J$57,3,FALSE))</f>
        <v/>
      </c>
    </row>
    <row r="92" spans="2:4">
      <c r="B92" s="8" t="str">
        <f>IF(A92="","",VLOOKUP(A92,ENTRADA!$A$7:$J$57,2,FALSE))</f>
        <v/>
      </c>
      <c r="D92" s="8" t="str">
        <f>IF(A92="","",VLOOKUP(B92,ENTRADA!$B$7:$J$57,3,FALSE))</f>
        <v/>
      </c>
    </row>
    <row r="93" spans="2:4">
      <c r="B93" s="8" t="str">
        <f>IF(A93="","",VLOOKUP(A93,ENTRADA!$A$7:$J$57,2,FALSE))</f>
        <v/>
      </c>
      <c r="D93" s="8" t="str">
        <f>IF(A93="","",VLOOKUP(B93,ENTRADA!$B$7:$J$57,3,FALSE))</f>
        <v/>
      </c>
    </row>
    <row r="94" spans="2:4">
      <c r="B94" s="8" t="str">
        <f>IF(A94="","",VLOOKUP(A94,ENTRADA!$A$7:$J$57,2,FALSE))</f>
        <v/>
      </c>
      <c r="D94" s="8" t="str">
        <f>IF(A94="","",VLOOKUP(B94,ENTRADA!$B$7:$J$57,3,FALSE))</f>
        <v/>
      </c>
    </row>
    <row r="95" spans="2:4">
      <c r="B95" s="8" t="str">
        <f>IF(A95="","",VLOOKUP(A95,ENTRADA!$A$7:$J$57,2,FALSE))</f>
        <v/>
      </c>
      <c r="D95" s="8" t="str">
        <f>IF(A95="","",VLOOKUP(B95,ENTRADA!$B$7:$J$57,3,FALSE))</f>
        <v/>
      </c>
    </row>
    <row r="96" spans="2:4">
      <c r="B96" s="8" t="str">
        <f>IF(A96="","",VLOOKUP(A96,ENTRADA!$A$7:$J$57,2,FALSE))</f>
        <v/>
      </c>
      <c r="D96" s="8" t="str">
        <f>IF(A96="","",VLOOKUP(B96,ENTRADA!$B$7:$J$57,3,FALSE))</f>
        <v/>
      </c>
    </row>
    <row r="97" spans="2:4">
      <c r="B97" s="8" t="str">
        <f>IF(A97="","",VLOOKUP(A97,ENTRADA!$A$7:$J$57,2,FALSE))</f>
        <v/>
      </c>
      <c r="D97" s="8" t="str">
        <f>IF(A97="","",VLOOKUP(B97,ENTRADA!$B$7:$J$57,3,FALSE))</f>
        <v/>
      </c>
    </row>
    <row r="98" spans="2:4">
      <c r="B98" s="8" t="str">
        <f>IF(A98="","",VLOOKUP(A98,ENTRADA!$A$7:$J$57,2,FALSE))</f>
        <v/>
      </c>
      <c r="D98" s="8" t="str">
        <f>IF(A98="","",VLOOKUP(B98,ENTRADA!$B$7:$J$57,3,FALSE))</f>
        <v/>
      </c>
    </row>
    <row r="99" spans="2:4">
      <c r="B99" s="8" t="str">
        <f>IF(A99="","",VLOOKUP(A99,ENTRADA!$A$7:$J$57,2,FALSE))</f>
        <v/>
      </c>
      <c r="D99" s="8" t="str">
        <f>IF(A99="","",VLOOKUP(B99,ENTRADA!$B$7:$J$57,3,FALSE))</f>
        <v/>
      </c>
    </row>
    <row r="100" spans="2:4">
      <c r="B100" s="8" t="str">
        <f>IF(A100="","",VLOOKUP(A100,ENTRADA!$A$7:$J$57,2,FALSE))</f>
        <v/>
      </c>
      <c r="D100" s="8" t="str">
        <f>IF(A100="","",VLOOKUP(B100,ENTRADA!$B$7:$J$57,3,FALSE))</f>
        <v/>
      </c>
    </row>
    <row r="101" spans="2:4">
      <c r="B101" s="8" t="str">
        <f>IF(A101="","",VLOOKUP(A101,ENTRADA!$A$7:$J$57,2,FALSE))</f>
        <v/>
      </c>
      <c r="D101" s="8" t="str">
        <f>IF(A101="","",VLOOKUP(B101,ENTRADA!$B$7:$J$57,3,FALSE))</f>
        <v/>
      </c>
    </row>
    <row r="102" spans="2:4">
      <c r="B102" s="8" t="str">
        <f>IF(A102="","",VLOOKUP(A102,ENTRADA!$A$7:$J$57,2,FALSE))</f>
        <v/>
      </c>
      <c r="D102" s="8" t="str">
        <f>IF(A102="","",VLOOKUP(B102,ENTRADA!$B$7:$J$57,3,FALSE))</f>
        <v/>
      </c>
    </row>
    <row r="103" spans="2:4">
      <c r="B103" s="8" t="str">
        <f>IF(A103="","",VLOOKUP(A103,ENTRADA!$A$7:$J$57,2,FALSE))</f>
        <v/>
      </c>
      <c r="D103" s="8" t="str">
        <f>IF(A103="","",VLOOKUP(B103,ENTRADA!$B$7:$J$57,3,FALSE))</f>
        <v/>
      </c>
    </row>
    <row r="104" spans="2:4">
      <c r="B104" s="8" t="str">
        <f>IF(A104="","",VLOOKUP(A104,ENTRADA!$A$7:$J$57,2,FALSE))</f>
        <v/>
      </c>
      <c r="D104" s="8" t="str">
        <f>IF(A104="","",VLOOKUP(B104,ENTRADA!$B$7:$J$57,3,FALSE))</f>
        <v/>
      </c>
    </row>
    <row r="105" spans="2:4">
      <c r="B105" s="8" t="str">
        <f>IF(A105="","",VLOOKUP(A105,ENTRADA!$A$7:$J$57,2,FALSE))</f>
        <v/>
      </c>
      <c r="D105" s="8" t="str">
        <f>IF(A105="","",VLOOKUP(B105,ENTRADA!$B$7:$J$57,3,FALSE))</f>
        <v/>
      </c>
    </row>
    <row r="106" spans="2:4">
      <c r="B106" s="8" t="str">
        <f>IF(A106="","",VLOOKUP(A106,ENTRADA!$A$7:$J$57,2,FALSE))</f>
        <v/>
      </c>
      <c r="D106" s="8" t="str">
        <f>IF(A106="","",VLOOKUP(B106,ENTRADA!$B$7:$J$57,3,FALSE))</f>
        <v/>
      </c>
    </row>
    <row r="107" spans="2:4">
      <c r="B107" s="8" t="str">
        <f>IF(A107="","",VLOOKUP(A107,ENTRADA!$A$7:$J$57,2,FALSE))</f>
        <v/>
      </c>
      <c r="D107" s="8" t="str">
        <f>IF(A107="","",VLOOKUP(B107,ENTRADA!$B$7:$J$57,3,FALSE))</f>
        <v/>
      </c>
    </row>
    <row r="108" spans="2:4">
      <c r="B108" s="8" t="str">
        <f>IF(A108="","",VLOOKUP(A108,ENTRADA!$A$7:$J$57,2,FALSE))</f>
        <v/>
      </c>
      <c r="D108" s="8" t="str">
        <f>IF(A108="","",VLOOKUP(B108,ENTRADA!$B$7:$J$57,3,FALSE))</f>
        <v/>
      </c>
    </row>
    <row r="109" spans="2:4">
      <c r="B109" s="8" t="str">
        <f>IF(A109="","",VLOOKUP(A109,ENTRADA!$A$7:$J$57,2,FALSE))</f>
        <v/>
      </c>
      <c r="D109" s="8" t="str">
        <f>IF(A109="","",VLOOKUP(B109,ENTRADA!$B$7:$J$57,3,FALSE))</f>
        <v/>
      </c>
    </row>
    <row r="110" spans="2:4">
      <c r="B110" s="8" t="str">
        <f>IF(A110="","",VLOOKUP(A110,ENTRADA!$A$7:$J$57,2,FALSE))</f>
        <v/>
      </c>
      <c r="D110" s="8" t="str">
        <f>IF(A110="","",VLOOKUP(B110,ENTRADA!$B$7:$J$57,3,FALSE))</f>
        <v/>
      </c>
    </row>
    <row r="111" spans="2:4">
      <c r="B111" s="8" t="str">
        <f>IF(A111="","",VLOOKUP(A111,ENTRADA!$A$7:$J$57,2,FALSE))</f>
        <v/>
      </c>
      <c r="D111" s="8" t="str">
        <f>IF(A111="","",VLOOKUP(B111,ENTRADA!$B$7:$J$57,3,FALSE))</f>
        <v/>
      </c>
    </row>
    <row r="112" spans="2:4">
      <c r="B112" s="8" t="str">
        <f>IF(A112="","",VLOOKUP(A112,ENTRADA!$A$7:$J$57,2,FALSE))</f>
        <v/>
      </c>
      <c r="D112" s="8" t="str">
        <f>IF(A112="","",VLOOKUP(B112,ENTRADA!$B$7:$J$57,3,FALSE))</f>
        <v/>
      </c>
    </row>
    <row r="113" spans="2:4">
      <c r="B113" s="8" t="str">
        <f>IF(A113="","",VLOOKUP(A113,ENTRADA!$A$7:$J$57,2,FALSE))</f>
        <v/>
      </c>
      <c r="D113" s="8" t="str">
        <f>IF(A113="","",VLOOKUP(B113,ENTRADA!$B$7:$J$57,3,FALSE))</f>
        <v/>
      </c>
    </row>
    <row r="114" spans="2:4">
      <c r="B114" s="8" t="str">
        <f>IF(A114="","",VLOOKUP(A114,ENTRADA!$A$7:$J$57,2,FALSE))</f>
        <v/>
      </c>
      <c r="D114" s="8" t="str">
        <f>IF(A114="","",VLOOKUP(B114,ENTRADA!$B$7:$J$57,3,FALSE))</f>
        <v/>
      </c>
    </row>
    <row r="115" spans="2:4">
      <c r="B115" s="8" t="str">
        <f>IF(A115="","",VLOOKUP(A115,ENTRADA!$A$7:$J$57,2,FALSE))</f>
        <v/>
      </c>
      <c r="D115" s="8" t="str">
        <f>IF(A115="","",VLOOKUP(B115,ENTRADA!$B$7:$J$57,3,FALSE))</f>
        <v/>
      </c>
    </row>
    <row r="116" spans="2:4">
      <c r="B116" s="8" t="str">
        <f>IF(A116="","",VLOOKUP(A116,ENTRADA!$A$7:$J$57,2,FALSE))</f>
        <v/>
      </c>
      <c r="D116" s="8" t="str">
        <f>IF(A116="","",VLOOKUP(B116,ENTRADA!$B$7:$J$57,3,FALSE))</f>
        <v/>
      </c>
    </row>
    <row r="117" spans="2:4">
      <c r="B117" s="8" t="str">
        <f>IF(A117="","",VLOOKUP(A117,ENTRADA!$A$7:$J$57,2,FALSE))</f>
        <v/>
      </c>
      <c r="D117" s="8" t="str">
        <f>IF(A117="","",VLOOKUP(B117,ENTRADA!$B$7:$J$57,3,FALSE))</f>
        <v/>
      </c>
    </row>
    <row r="118" spans="2:4">
      <c r="B118" s="8" t="str">
        <f>IF(A118="","",VLOOKUP(A118,ENTRADA!$A$7:$J$57,2,FALSE))</f>
        <v/>
      </c>
      <c r="D118" s="8" t="str">
        <f>IF(A118="","",VLOOKUP(B118,ENTRADA!$B$7:$J$57,3,FALSE))</f>
        <v/>
      </c>
    </row>
    <row r="119" spans="2:4">
      <c r="B119" s="8" t="str">
        <f>IF(A119="","",VLOOKUP(A119,ENTRADA!$A$7:$J$57,2,FALSE))</f>
        <v/>
      </c>
      <c r="D119" s="8" t="str">
        <f>IF(A119="","",VLOOKUP(B119,ENTRADA!$B$7:$J$57,3,FALSE))</f>
        <v/>
      </c>
    </row>
    <row r="120" spans="2:4">
      <c r="B120" s="8" t="str">
        <f>IF(A120="","",VLOOKUP(A120,ENTRADA!$A$7:$J$57,2,FALSE))</f>
        <v/>
      </c>
      <c r="D120" s="8" t="str">
        <f>IF(A120="","",VLOOKUP(B120,ENTRADA!$B$7:$J$57,3,FALSE))</f>
        <v/>
      </c>
    </row>
    <row r="121" spans="2:4">
      <c r="B121" s="8" t="str">
        <f>IF(A121="","",VLOOKUP(A121,ENTRADA!$A$7:$J$57,2,FALSE))</f>
        <v/>
      </c>
      <c r="D121" s="8" t="str">
        <f>IF(A121="","",VLOOKUP(B121,ENTRADA!$B$7:$J$57,3,FALSE))</f>
        <v/>
      </c>
    </row>
    <row r="122" spans="2:4">
      <c r="B122" s="8" t="str">
        <f>IF(A122="","",VLOOKUP(A122,ENTRADA!$A$7:$J$57,2,FALSE))</f>
        <v/>
      </c>
      <c r="D122" s="8" t="str">
        <f>IF(A122="","",VLOOKUP(B122,ENTRADA!$B$7:$J$57,3,FALSE))</f>
        <v/>
      </c>
    </row>
    <row r="123" spans="2:4">
      <c r="B123" s="8" t="str">
        <f>IF(A123="","",VLOOKUP(A123,ENTRADA!$A$7:$J$57,2,FALSE))</f>
        <v/>
      </c>
      <c r="D123" s="8" t="str">
        <f>IF(A123="","",VLOOKUP(B123,ENTRADA!$B$7:$J$57,3,FALSE))</f>
        <v/>
      </c>
    </row>
    <row r="124" spans="2:4">
      <c r="B124" s="8" t="str">
        <f>IF(A124="","",VLOOKUP(A124,ENTRADA!$A$7:$J$57,2,FALSE))</f>
        <v/>
      </c>
      <c r="D124" s="8" t="str">
        <f>IF(A124="","",VLOOKUP(B124,ENTRADA!$B$7:$J$57,3,FALSE))</f>
        <v/>
      </c>
    </row>
    <row r="125" spans="2:4">
      <c r="B125" s="8" t="str">
        <f>IF(A125="","",VLOOKUP(A125,ENTRADA!$A$7:$J$57,2,FALSE))</f>
        <v/>
      </c>
      <c r="D125" s="8" t="str">
        <f>IF(A125="","",VLOOKUP(B125,ENTRADA!$B$7:$J$57,3,FALSE))</f>
        <v/>
      </c>
    </row>
    <row r="126" spans="2:4">
      <c r="B126" s="8" t="str">
        <f>IF(A126="","",VLOOKUP(A126,ENTRADA!$A$7:$J$57,2,FALSE))</f>
        <v/>
      </c>
      <c r="D126" s="8" t="str">
        <f>IF(A126="","",VLOOKUP(B126,ENTRADA!$B$7:$J$57,3,FALSE))</f>
        <v/>
      </c>
    </row>
    <row r="127" spans="2:4">
      <c r="B127" s="8" t="str">
        <f>IF(A127="","",VLOOKUP(A127,ENTRADA!$A$7:$J$57,2,FALSE))</f>
        <v/>
      </c>
      <c r="D127" s="8" t="str">
        <f>IF(A127="","",VLOOKUP(B127,ENTRADA!$B$7:$J$57,3,FALSE))</f>
        <v/>
      </c>
    </row>
    <row r="128" spans="2:4">
      <c r="B128" s="8" t="str">
        <f>IF(A128="","",VLOOKUP(A128,ENTRADA!$A$7:$J$57,2,FALSE))</f>
        <v/>
      </c>
      <c r="D128" s="8" t="str">
        <f>IF(A128="","",VLOOKUP(B128,ENTRADA!$B$7:$J$57,3,FALSE))</f>
        <v/>
      </c>
    </row>
    <row r="129" spans="2:4">
      <c r="B129" s="8" t="str">
        <f>IF(A129="","",VLOOKUP(A129,ENTRADA!$A$7:$J$57,2,FALSE))</f>
        <v/>
      </c>
      <c r="D129" s="8" t="str">
        <f>IF(A129="","",VLOOKUP(B129,ENTRADA!$B$7:$J$57,3,FALSE))</f>
        <v/>
      </c>
    </row>
    <row r="130" spans="2:4">
      <c r="B130" s="8" t="str">
        <f>IF(A130="","",VLOOKUP(A130,ENTRADA!$A$7:$J$57,2,FALSE))</f>
        <v/>
      </c>
      <c r="D130" s="8" t="str">
        <f>IF(A130="","",VLOOKUP(B130,ENTRADA!$B$7:$J$57,3,FALSE))</f>
        <v/>
      </c>
    </row>
    <row r="131" spans="2:4">
      <c r="B131" s="8" t="str">
        <f>IF(A131="","",VLOOKUP(A131,ENTRADA!$A$7:$J$57,2,FALSE))</f>
        <v/>
      </c>
      <c r="D131" s="8" t="str">
        <f>IF(A131="","",VLOOKUP(B131,ENTRADA!$B$7:$J$57,3,FALSE))</f>
        <v/>
      </c>
    </row>
    <row r="132" spans="2:4">
      <c r="B132" s="8" t="str">
        <f>IF(A132="","",VLOOKUP(A132,ENTRADA!$A$7:$J$57,2,FALSE))</f>
        <v/>
      </c>
      <c r="D132" s="8" t="str">
        <f>IF(A132="","",VLOOKUP(B132,ENTRADA!$B$7:$J$57,3,FALSE))</f>
        <v/>
      </c>
    </row>
    <row r="133" spans="2:4">
      <c r="B133" s="8" t="str">
        <f>IF(A133="","",VLOOKUP(A133,ENTRADA!$A$7:$J$57,2,FALSE))</f>
        <v/>
      </c>
      <c r="D133" s="8" t="str">
        <f>IF(A133="","",VLOOKUP(B133,ENTRADA!$B$7:$J$57,3,FALSE))</f>
        <v/>
      </c>
    </row>
    <row r="134" spans="2:4">
      <c r="B134" s="8" t="str">
        <f>IF(A134="","",VLOOKUP(A134,ENTRADA!$A$7:$J$57,2,FALSE))</f>
        <v/>
      </c>
      <c r="D134" s="8" t="str">
        <f>IF(A134="","",VLOOKUP(B134,ENTRADA!$B$7:$J$57,3,FALSE))</f>
        <v/>
      </c>
    </row>
    <row r="135" spans="2:4">
      <c r="B135" s="8" t="str">
        <f>IF(A135="","",VLOOKUP(A135,ENTRADA!$A$7:$J$57,2,FALSE))</f>
        <v/>
      </c>
      <c r="D135" s="8" t="str">
        <f>IF(A135="","",VLOOKUP(B135,ENTRADA!$B$7:$J$57,3,FALSE))</f>
        <v/>
      </c>
    </row>
    <row r="136" spans="2:4">
      <c r="B136" s="8" t="str">
        <f>IF(A136="","",VLOOKUP(A136,ENTRADA!$A$7:$J$57,2,FALSE))</f>
        <v/>
      </c>
      <c r="D136" s="8" t="str">
        <f>IF(A136="","",VLOOKUP(B136,ENTRADA!$B$7:$J$57,3,FALSE))</f>
        <v/>
      </c>
    </row>
    <row r="137" spans="2:4">
      <c r="B137" s="8" t="str">
        <f>IF(A137="","",VLOOKUP(A137,ENTRADA!$A$7:$J$57,2,FALSE))</f>
        <v/>
      </c>
      <c r="D137" s="8" t="str">
        <f>IF(A137="","",VLOOKUP(B137,ENTRADA!$B$7:$J$57,3,FALSE))</f>
        <v/>
      </c>
    </row>
    <row r="138" spans="2:4">
      <c r="B138" s="8" t="str">
        <f>IF(A138="","",VLOOKUP(A138,ENTRADA!$A$7:$J$57,2,FALSE))</f>
        <v/>
      </c>
      <c r="D138" s="8" t="str">
        <f>IF(A138="","",VLOOKUP(B138,ENTRADA!$B$7:$J$57,3,FALSE))</f>
        <v/>
      </c>
    </row>
    <row r="139" spans="2:4">
      <c r="B139" s="8" t="str">
        <f>IF(A139="","",VLOOKUP(A139,ENTRADA!$A$7:$J$57,2,FALSE))</f>
        <v/>
      </c>
      <c r="D139" s="8" t="str">
        <f>IF(A139="","",VLOOKUP(B139,ENTRADA!$B$7:$J$57,3,FALSE))</f>
        <v/>
      </c>
    </row>
    <row r="140" spans="2:4">
      <c r="B140" s="8" t="str">
        <f>IF(A140="","",VLOOKUP(A140,ENTRADA!$A$7:$J$57,2,FALSE))</f>
        <v/>
      </c>
      <c r="D140" s="8" t="str">
        <f>IF(A140="","",VLOOKUP(B140,ENTRADA!$B$7:$J$57,3,FALSE))</f>
        <v/>
      </c>
    </row>
    <row r="141" spans="2:4">
      <c r="B141" s="8" t="str">
        <f>IF(A141="","",VLOOKUP(A141,ENTRADA!$A$7:$J$57,2,FALSE))</f>
        <v/>
      </c>
      <c r="D141" s="8" t="str">
        <f>IF(A141="","",VLOOKUP(B141,ENTRADA!$B$7:$J$57,3,FALSE))</f>
        <v/>
      </c>
    </row>
    <row r="142" spans="2:4">
      <c r="B142" s="8" t="str">
        <f>IF(A142="","",VLOOKUP(A142,ENTRADA!$A$7:$J$57,2,FALSE))</f>
        <v/>
      </c>
      <c r="D142" s="8" t="str">
        <f>IF(A142="","",VLOOKUP(B142,ENTRADA!$B$7:$J$57,3,FALSE))</f>
        <v/>
      </c>
    </row>
    <row r="143" spans="2:4">
      <c r="B143" s="8" t="str">
        <f>IF(A143="","",VLOOKUP(A143,ENTRADA!$A$7:$J$57,2,FALSE))</f>
        <v/>
      </c>
      <c r="D143" s="8" t="str">
        <f>IF(A143="","",VLOOKUP(B143,ENTRADA!$B$7:$J$57,3,FALSE))</f>
        <v/>
      </c>
    </row>
    <row r="144" spans="2:4">
      <c r="B144" s="8" t="str">
        <f>IF(A144="","",VLOOKUP(A144,ENTRADA!$A$7:$J$57,2,FALSE))</f>
        <v/>
      </c>
      <c r="D144" s="8" t="str">
        <f>IF(A144="","",VLOOKUP(B144,ENTRADA!$B$7:$J$57,3,FALSE))</f>
        <v/>
      </c>
    </row>
    <row r="145" spans="2:4">
      <c r="B145" s="8" t="str">
        <f>IF(A145="","",VLOOKUP(A145,ENTRADA!$A$7:$J$57,2,FALSE))</f>
        <v/>
      </c>
      <c r="D145" s="8" t="str">
        <f>IF(A145="","",VLOOKUP(B145,ENTRADA!$B$7:$J$57,3,FALSE))</f>
        <v/>
      </c>
    </row>
    <row r="146" spans="2:4">
      <c r="B146" s="8" t="str">
        <f>IF(A146="","",VLOOKUP(A146,ENTRADA!$A$7:$J$57,2,FALSE))</f>
        <v/>
      </c>
      <c r="D146" s="8" t="str">
        <f>IF(A146="","",VLOOKUP(B146,ENTRADA!$B$7:$J$57,3,FALSE))</f>
        <v/>
      </c>
    </row>
    <row r="147" spans="2:4">
      <c r="B147" s="8" t="str">
        <f>IF(A147="","",VLOOKUP(A147,ENTRADA!$A$7:$J$57,2,FALSE))</f>
        <v/>
      </c>
      <c r="D147" s="8" t="str">
        <f>IF(A147="","",VLOOKUP(B147,ENTRADA!$B$7:$J$57,3,FALSE))</f>
        <v/>
      </c>
    </row>
    <row r="148" spans="2:4">
      <c r="B148" s="8" t="str">
        <f>IF(A148="","",VLOOKUP(A148,ENTRADA!$A$7:$J$57,2,FALSE))</f>
        <v/>
      </c>
      <c r="D148" s="8" t="str">
        <f>IF(A148="","",VLOOKUP(B148,ENTRADA!$B$7:$J$57,3,FALSE))</f>
        <v/>
      </c>
    </row>
    <row r="149" spans="2:4">
      <c r="B149" s="8" t="str">
        <f>IF(A149="","",VLOOKUP(A149,ENTRADA!$A$7:$J$57,2,FALSE))</f>
        <v/>
      </c>
      <c r="D149" s="8" t="str">
        <f>IF(A149="","",VLOOKUP(B149,ENTRADA!$B$7:$J$57,3,FALSE))</f>
        <v/>
      </c>
    </row>
    <row r="150" spans="2:4">
      <c r="B150" s="8" t="str">
        <f>IF(A150="","",VLOOKUP(A150,ENTRADA!$A$7:$J$57,2,FALSE))</f>
        <v/>
      </c>
      <c r="D150" s="8" t="str">
        <f>IF(A150="","",VLOOKUP(B150,ENTRADA!$B$7:$J$57,3,FALSE))</f>
        <v/>
      </c>
    </row>
    <row r="151" spans="2:4">
      <c r="B151" s="8" t="str">
        <f>IF(A151="","",VLOOKUP(A151,ENTRADA!$A$7:$J$57,2,FALSE))</f>
        <v/>
      </c>
      <c r="D151" s="8" t="str">
        <f>IF(A151="","",VLOOKUP(B151,ENTRADA!$B$7:$J$57,3,FALSE))</f>
        <v/>
      </c>
    </row>
    <row r="152" spans="2:4">
      <c r="B152" s="8" t="str">
        <f>IF(A152="","",VLOOKUP(A152,ENTRADA!$A$7:$J$57,2,FALSE))</f>
        <v/>
      </c>
      <c r="D152" s="8" t="str">
        <f>IF(A152="","",VLOOKUP(B152,ENTRADA!$B$7:$J$57,3,FALSE))</f>
        <v/>
      </c>
    </row>
    <row r="153" spans="2:4">
      <c r="B153" s="8" t="str">
        <f>IF(A153="","",VLOOKUP(A153,ENTRADA!$A$7:$J$57,2,FALSE))</f>
        <v/>
      </c>
      <c r="D153" s="8" t="str">
        <f>IF(A153="","",VLOOKUP(B153,ENTRADA!$B$7:$J$57,3,FALSE))</f>
        <v/>
      </c>
    </row>
    <row r="154" spans="2:4">
      <c r="B154" s="8" t="str">
        <f>IF(A154="","",VLOOKUP(A154,ENTRADA!$A$7:$J$57,2,FALSE))</f>
        <v/>
      </c>
      <c r="D154" s="8" t="str">
        <f>IF(A154="","",VLOOKUP(B154,ENTRADA!$B$7:$J$57,3,FALSE))</f>
        <v/>
      </c>
    </row>
    <row r="155" spans="2:4">
      <c r="B155" s="8" t="str">
        <f>IF(A155="","",VLOOKUP(A155,ENTRADA!$A$7:$J$57,2,FALSE))</f>
        <v/>
      </c>
      <c r="D155" s="8" t="str">
        <f>IF(A155="","",VLOOKUP(B155,ENTRADA!$B$7:$J$57,3,FALSE))</f>
        <v/>
      </c>
    </row>
    <row r="156" spans="2:4">
      <c r="B156" s="8" t="str">
        <f>IF(A156="","",VLOOKUP(A156,ENTRADA!$A$7:$J$57,2,FALSE))</f>
        <v/>
      </c>
      <c r="D156" s="8" t="str">
        <f>IF(A156="","",VLOOKUP(B156,ENTRADA!$B$7:$J$57,3,FALSE))</f>
        <v/>
      </c>
    </row>
    <row r="157" spans="2:4">
      <c r="B157" s="8" t="str">
        <f>IF(A157="","",VLOOKUP(A157,ENTRADA!$A$7:$J$57,2,FALSE))</f>
        <v/>
      </c>
      <c r="D157" s="8" t="str">
        <f>IF(A157="","",VLOOKUP(B157,ENTRADA!$B$7:$J$57,3,FALSE))</f>
        <v/>
      </c>
    </row>
    <row r="158" spans="2:4">
      <c r="B158" s="8" t="str">
        <f>IF(A158="","",VLOOKUP(A158,ENTRADA!$A$7:$J$57,2,FALSE))</f>
        <v/>
      </c>
      <c r="D158" s="8" t="str">
        <f>IF(A158="","",VLOOKUP(B158,ENTRADA!$B$7:$J$57,3,FALSE))</f>
        <v/>
      </c>
    </row>
    <row r="159" spans="2:4">
      <c r="B159" s="8" t="str">
        <f>IF(A159="","",VLOOKUP(A159,ENTRADA!$A$7:$J$57,2,FALSE))</f>
        <v/>
      </c>
      <c r="D159" s="8" t="str">
        <f>IF(A159="","",VLOOKUP(B159,ENTRADA!$B$7:$J$57,3,FALSE))</f>
        <v/>
      </c>
    </row>
    <row r="160" spans="2:4">
      <c r="B160" s="8" t="str">
        <f>IF(A160="","",VLOOKUP(A160,ENTRADA!$A$7:$J$57,2,FALSE))</f>
        <v/>
      </c>
      <c r="D160" s="8" t="str">
        <f>IF(A160="","",VLOOKUP(B160,ENTRADA!$B$7:$J$57,3,FALSE))</f>
        <v/>
      </c>
    </row>
    <row r="161" spans="2:4">
      <c r="B161" s="8" t="str">
        <f>IF(A161="","",VLOOKUP(A161,ENTRADA!$A$7:$J$57,2,FALSE))</f>
        <v/>
      </c>
      <c r="D161" s="8" t="str">
        <f>IF(A161="","",VLOOKUP(B161,ENTRADA!$B$7:$J$57,3,FALSE))</f>
        <v/>
      </c>
    </row>
    <row r="162" spans="2:4">
      <c r="B162" s="8" t="str">
        <f>IF(A162="","",VLOOKUP(A162,ENTRADA!$A$7:$J$57,2,FALSE))</f>
        <v/>
      </c>
      <c r="D162" s="8" t="str">
        <f>IF(A162="","",VLOOKUP(B162,ENTRADA!$B$7:$J$57,3,FALSE))</f>
        <v/>
      </c>
    </row>
    <row r="163" spans="2:4">
      <c r="B163" s="8" t="str">
        <f>IF(A163="","",VLOOKUP(A163,ENTRADA!$A$7:$J$57,2,FALSE))</f>
        <v/>
      </c>
      <c r="D163" s="8" t="str">
        <f>IF(A163="","",VLOOKUP(B163,ENTRADA!$B$7:$J$57,3,FALSE))</f>
        <v/>
      </c>
    </row>
    <row r="164" spans="2:4">
      <c r="B164" s="8" t="str">
        <f>IF(A164="","",VLOOKUP(A164,ENTRADA!$A$7:$J$57,2,FALSE))</f>
        <v/>
      </c>
      <c r="D164" s="8" t="str">
        <f>IF(A164="","",VLOOKUP(B164,ENTRADA!$B$7:$J$57,3,FALSE))</f>
        <v/>
      </c>
    </row>
    <row r="165" spans="2:4">
      <c r="B165" s="8" t="str">
        <f>IF(A165="","",VLOOKUP(A165,ENTRADA!$A$7:$J$57,2,FALSE))</f>
        <v/>
      </c>
      <c r="D165" s="8" t="str">
        <f>IF(A165="","",VLOOKUP(B165,ENTRADA!$B$7:$J$57,3,FALSE))</f>
        <v/>
      </c>
    </row>
    <row r="166" spans="2:4">
      <c r="B166" s="8" t="str">
        <f>IF(A166="","",VLOOKUP(A166,ENTRADA!$A$7:$J$57,2,FALSE))</f>
        <v/>
      </c>
      <c r="D166" s="8" t="str">
        <f>IF(A166="","",VLOOKUP(B166,ENTRADA!$B$7:$J$57,3,FALSE))</f>
        <v/>
      </c>
    </row>
    <row r="167" spans="2:4">
      <c r="B167" s="8" t="str">
        <f>IF(A167="","",VLOOKUP(A167,ENTRADA!$A$7:$J$57,2,FALSE))</f>
        <v/>
      </c>
      <c r="D167" s="8" t="str">
        <f>IF(A167="","",VLOOKUP(B167,ENTRADA!$B$7:$J$57,3,FALSE))</f>
        <v/>
      </c>
    </row>
    <row r="168" spans="2:4">
      <c r="B168" s="8" t="str">
        <f>IF(A168="","",VLOOKUP(A168,ENTRADA!$A$7:$J$57,2,FALSE))</f>
        <v/>
      </c>
      <c r="D168" s="8" t="str">
        <f>IF(A168="","",VLOOKUP(B168,ENTRADA!$B$7:$J$57,3,FALSE))</f>
        <v/>
      </c>
    </row>
    <row r="169" spans="2:4">
      <c r="B169" s="8" t="str">
        <f>IF(A169="","",VLOOKUP(A169,ENTRADA!$A$7:$J$57,2,FALSE))</f>
        <v/>
      </c>
      <c r="D169" s="8" t="str">
        <f>IF(A169="","",VLOOKUP(B169,ENTRADA!$B$7:$J$57,3,FALSE))</f>
        <v/>
      </c>
    </row>
    <row r="170" spans="2:4">
      <c r="B170" s="8" t="str">
        <f>IF(A170="","",VLOOKUP(A170,ENTRADA!$A$7:$J$57,2,FALSE))</f>
        <v/>
      </c>
      <c r="D170" s="8" t="str">
        <f>IF(A170="","",VLOOKUP(B170,ENTRADA!$B$7:$J$57,3,FALSE))</f>
        <v/>
      </c>
    </row>
    <row r="171" spans="2:4">
      <c r="B171" s="8" t="str">
        <f>IF(A171="","",VLOOKUP(A171,ENTRADA!$A$7:$J$57,2,FALSE))</f>
        <v/>
      </c>
      <c r="D171" s="8" t="str">
        <f>IF(A171="","",VLOOKUP(B171,ENTRADA!$B$7:$J$57,3,FALSE))</f>
        <v/>
      </c>
    </row>
    <row r="172" spans="2:4">
      <c r="B172" s="8" t="str">
        <f>IF(A172="","",VLOOKUP(A172,ENTRADA!$A$7:$J$57,2,FALSE))</f>
        <v/>
      </c>
      <c r="D172" s="8" t="str">
        <f>IF(A172="","",VLOOKUP(B172,ENTRADA!$B$7:$J$57,3,FALSE))</f>
        <v/>
      </c>
    </row>
    <row r="173" spans="2:4">
      <c r="B173" s="8" t="str">
        <f>IF(A173="","",VLOOKUP(A173,ENTRADA!$A$7:$J$57,2,FALSE))</f>
        <v/>
      </c>
      <c r="D173" s="8" t="str">
        <f>IF(A173="","",VLOOKUP(B173,ENTRADA!$B$7:$J$57,3,FALSE))</f>
        <v/>
      </c>
    </row>
    <row r="174" spans="2:4">
      <c r="B174" s="8" t="str">
        <f>IF(A174="","",VLOOKUP(A174,ENTRADA!$A$7:$J$57,2,FALSE))</f>
        <v/>
      </c>
      <c r="D174" s="8" t="str">
        <f>IF(A174="","",VLOOKUP(B174,ENTRADA!$B$7:$J$57,3,FALSE))</f>
        <v/>
      </c>
    </row>
    <row r="175" spans="2:4">
      <c r="B175" s="8" t="str">
        <f>IF(A175="","",VLOOKUP(A175,ENTRADA!$A$7:$J$57,2,FALSE))</f>
        <v/>
      </c>
      <c r="D175" s="8" t="str">
        <f>IF(A175="","",VLOOKUP(B175,ENTRADA!$B$7:$J$57,3,FALSE))</f>
        <v/>
      </c>
    </row>
    <row r="176" spans="2:4">
      <c r="B176" s="8" t="str">
        <f>IF(A176="","",VLOOKUP(A176,ENTRADA!$A$7:$J$57,2,FALSE))</f>
        <v/>
      </c>
      <c r="D176" s="8" t="str">
        <f>IF(A176="","",VLOOKUP(B176,ENTRADA!$B$7:$J$57,3,FALSE))</f>
        <v/>
      </c>
    </row>
    <row r="177" spans="2:4">
      <c r="B177" s="8" t="str">
        <f>IF(A177="","",VLOOKUP(A177,ENTRADA!$A$7:$J$57,2,FALSE))</f>
        <v/>
      </c>
      <c r="D177" s="8" t="str">
        <f>IF(A177="","",VLOOKUP(B177,ENTRADA!$B$7:$J$57,3,FALSE))</f>
        <v/>
      </c>
    </row>
    <row r="178" spans="2:4">
      <c r="B178" s="8" t="str">
        <f>IF(A178="","",VLOOKUP(A178,ENTRADA!$A$7:$J$57,2,FALSE))</f>
        <v/>
      </c>
      <c r="D178" s="8" t="str">
        <f>IF(A178="","",VLOOKUP(B178,ENTRADA!$B$7:$J$57,3,FALSE))</f>
        <v/>
      </c>
    </row>
    <row r="179" spans="2:4">
      <c r="B179" s="8" t="str">
        <f>IF(A179="","",VLOOKUP(A179,ENTRADA!$A$7:$J$57,2,FALSE))</f>
        <v/>
      </c>
      <c r="D179" s="8" t="str">
        <f>IF(A179="","",VLOOKUP(B179,ENTRADA!$B$7:$J$57,3,FALSE))</f>
        <v/>
      </c>
    </row>
    <row r="180" spans="2:4">
      <c r="B180" s="8" t="str">
        <f>IF(A180="","",VLOOKUP(A180,ENTRADA!$A$7:$J$57,2,FALSE))</f>
        <v/>
      </c>
      <c r="D180" s="8" t="str">
        <f>IF(A180="","",VLOOKUP(B180,ENTRADA!$B$7:$J$57,3,FALSE))</f>
        <v/>
      </c>
    </row>
    <row r="181" spans="2:4">
      <c r="B181" s="8" t="str">
        <f>IF(A181="","",VLOOKUP(A181,ENTRADA!$A$7:$J$57,2,FALSE))</f>
        <v/>
      </c>
      <c r="D181" s="8" t="str">
        <f>IF(A181="","",VLOOKUP(B181,ENTRADA!$B$7:$J$57,3,FALSE))</f>
        <v/>
      </c>
    </row>
    <row r="182" spans="2:4">
      <c r="B182" s="8" t="str">
        <f>IF(A182="","",VLOOKUP(A182,ENTRADA!$A$7:$J$57,2,FALSE))</f>
        <v/>
      </c>
      <c r="D182" s="8" t="str">
        <f>IF(A182="","",VLOOKUP(B182,ENTRADA!$B$7:$J$57,3,FALSE))</f>
        <v/>
      </c>
    </row>
    <row r="183" spans="2:4">
      <c r="B183" s="8" t="str">
        <f>IF(A183="","",VLOOKUP(A183,ENTRADA!$A$7:$J$57,2,FALSE))</f>
        <v/>
      </c>
      <c r="D183" s="8" t="str">
        <f>IF(A183="","",VLOOKUP(B183,ENTRADA!$B$7:$J$57,3,FALSE))</f>
        <v/>
      </c>
    </row>
    <row r="184" spans="2:4">
      <c r="B184" s="8" t="str">
        <f>IF(A184="","",VLOOKUP(A184,ENTRADA!$A$7:$J$57,2,FALSE))</f>
        <v/>
      </c>
      <c r="D184" s="8" t="str">
        <f>IF(A184="","",VLOOKUP(B184,ENTRADA!$B$7:$J$57,3,FALSE))</f>
        <v/>
      </c>
    </row>
    <row r="185" spans="2:4">
      <c r="B185" s="8" t="str">
        <f>IF(A185="","",VLOOKUP(A185,ENTRADA!$A$7:$J$57,2,FALSE))</f>
        <v/>
      </c>
      <c r="D185" s="8" t="str">
        <f>IF(A185="","",VLOOKUP(B185,ENTRADA!$B$7:$J$57,3,FALSE))</f>
        <v/>
      </c>
    </row>
    <row r="186" spans="2:4">
      <c r="B186" s="8" t="str">
        <f>IF(A186="","",VLOOKUP(A186,ENTRADA!$A$7:$J$57,2,FALSE))</f>
        <v/>
      </c>
      <c r="D186" s="8" t="str">
        <f>IF(A186="","",VLOOKUP(B186,ENTRADA!$B$7:$J$57,3,FALSE))</f>
        <v/>
      </c>
    </row>
    <row r="187" spans="2:4">
      <c r="B187" s="8" t="str">
        <f>IF(A187="","",VLOOKUP(A187,ENTRADA!$A$7:$J$57,2,FALSE))</f>
        <v/>
      </c>
      <c r="D187" s="8" t="str">
        <f>IF(A187="","",VLOOKUP(B187,ENTRADA!$B$7:$J$57,3,FALSE))</f>
        <v/>
      </c>
    </row>
    <row r="188" spans="2:4">
      <c r="B188" s="8" t="str">
        <f>IF(A188="","",VLOOKUP(A188,ENTRADA!$A$7:$J$57,2,FALSE))</f>
        <v/>
      </c>
      <c r="D188" s="8" t="str">
        <f>IF(A188="","",VLOOKUP(B188,ENTRADA!$B$7:$J$57,3,FALSE))</f>
        <v/>
      </c>
    </row>
    <row r="189" spans="2:4">
      <c r="B189" s="8" t="str">
        <f>IF(A189="","",VLOOKUP(A189,ENTRADA!$A$7:$J$57,2,FALSE))</f>
        <v/>
      </c>
      <c r="D189" s="8" t="str">
        <f>IF(A189="","",VLOOKUP(B189,ENTRADA!$B$7:$J$57,3,FALSE))</f>
        <v/>
      </c>
    </row>
    <row r="190" spans="2:4">
      <c r="B190" s="8" t="str">
        <f>IF(A190="","",VLOOKUP(A190,ENTRADA!$A$7:$J$57,2,FALSE))</f>
        <v/>
      </c>
      <c r="D190" s="8" t="str">
        <f>IF(A190="","",VLOOKUP(B190,ENTRADA!$B$7:$J$57,3,FALSE))</f>
        <v/>
      </c>
    </row>
    <row r="191" spans="2:4">
      <c r="B191" s="8" t="str">
        <f>IF(A191="","",VLOOKUP(A191,ENTRADA!$A$7:$J$57,2,FALSE))</f>
        <v/>
      </c>
      <c r="D191" s="8" t="str">
        <f>IF(A191="","",VLOOKUP(B191,ENTRADA!$B$7:$J$57,3,FALSE))</f>
        <v/>
      </c>
    </row>
    <row r="192" spans="2:4">
      <c r="B192" s="8" t="str">
        <f>IF(A192="","",VLOOKUP(A192,ENTRADA!$A$7:$J$57,2,FALSE))</f>
        <v/>
      </c>
      <c r="D192" s="8" t="str">
        <f>IF(A192="","",VLOOKUP(B192,ENTRADA!$B$7:$J$57,3,FALSE))</f>
        <v/>
      </c>
    </row>
    <row r="193" spans="2:4">
      <c r="B193" s="8" t="str">
        <f>IF(A193="","",VLOOKUP(A193,ENTRADA!$A$7:$J$57,2,FALSE))</f>
        <v/>
      </c>
      <c r="D193" s="8" t="str">
        <f>IF(A193="","",VLOOKUP(B193,ENTRADA!$B$7:$J$57,3,FALSE))</f>
        <v/>
      </c>
    </row>
    <row r="194" spans="2:4">
      <c r="B194" s="8" t="str">
        <f>IF(A194="","",VLOOKUP(A194,ENTRADA!$A$7:$J$57,2,FALSE))</f>
        <v/>
      </c>
      <c r="D194" s="8" t="str">
        <f>IF(A194="","",VLOOKUP(B194,ENTRADA!$B$7:$J$57,3,FALSE))</f>
        <v/>
      </c>
    </row>
    <row r="195" spans="2:4">
      <c r="B195" s="8" t="str">
        <f>IF(A195="","",VLOOKUP(A195,ENTRADA!$A$7:$J$57,2,FALSE))</f>
        <v/>
      </c>
      <c r="D195" s="8" t="str">
        <f>IF(A195="","",VLOOKUP(B195,ENTRADA!$B$7:$J$57,3,FALSE))</f>
        <v/>
      </c>
    </row>
    <row r="196" spans="2:4">
      <c r="B196" s="8" t="str">
        <f>IF(A196="","",VLOOKUP(A196,ENTRADA!$A$7:$J$57,2,FALSE))</f>
        <v/>
      </c>
      <c r="D196" s="8" t="str">
        <f>IF(A196="","",VLOOKUP(B196,ENTRADA!$B$7:$J$57,3,FALSE))</f>
        <v/>
      </c>
    </row>
    <row r="197" spans="2:4">
      <c r="B197" s="8" t="str">
        <f>IF(A197="","",VLOOKUP(A197,ENTRADA!$A$7:$J$57,2,FALSE))</f>
        <v/>
      </c>
      <c r="D197" s="8" t="str">
        <f>IF(A197="","",VLOOKUP(B197,ENTRADA!$B$7:$J$57,3,FALSE))</f>
        <v/>
      </c>
    </row>
    <row r="198" spans="2:4">
      <c r="B198" s="8" t="str">
        <f>IF(A198="","",VLOOKUP(A198,ENTRADA!$A$7:$J$57,2,FALSE))</f>
        <v/>
      </c>
      <c r="D198" s="8" t="str">
        <f>IF(A198="","",VLOOKUP(B198,ENTRADA!$B$7:$J$57,3,FALSE))</f>
        <v/>
      </c>
    </row>
    <row r="199" spans="2:4">
      <c r="B199" s="8" t="str">
        <f>IF(A199="","",VLOOKUP(A199,ENTRADA!$A$7:$J$57,2,FALSE))</f>
        <v/>
      </c>
      <c r="D199" s="8" t="str">
        <f>IF(A199="","",VLOOKUP(B199,ENTRADA!$B$7:$J$57,3,FALSE))</f>
        <v/>
      </c>
    </row>
    <row r="200" spans="2:4">
      <c r="B200" s="8" t="str">
        <f>IF(A200="","",VLOOKUP(A200,ENTRADA!$A$7:$J$57,2,FALSE))</f>
        <v/>
      </c>
      <c r="D200" s="8" t="str">
        <f>IF(A200="","",VLOOKUP(B200,ENTRADA!$B$7:$J$57,3,FALSE))</f>
        <v/>
      </c>
    </row>
    <row r="201" spans="2:4">
      <c r="B201" s="8" t="str">
        <f>IF(A201="","",VLOOKUP(A201,ENTRADA!$A$7:$J$57,2,FALSE))</f>
        <v/>
      </c>
      <c r="D201" s="8" t="str">
        <f>IF(A201="","",VLOOKUP(B201,ENTRADA!$B$7:$J$57,3,FALSE))</f>
        <v/>
      </c>
    </row>
    <row r="202" spans="2:4">
      <c r="B202" s="8" t="str">
        <f>IF(A202="","",VLOOKUP(A202,ENTRADA!$A$7:$J$57,2,FALSE))</f>
        <v/>
      </c>
      <c r="D202" s="8" t="str">
        <f>IF(A202="","",VLOOKUP(B202,ENTRADA!$B$7:$J$57,3,FALSE))</f>
        <v/>
      </c>
    </row>
    <row r="203" spans="2:4">
      <c r="B203" s="8" t="str">
        <f>IF(A203="","",VLOOKUP(A203,ENTRADA!$A$7:$J$57,2,FALSE))</f>
        <v/>
      </c>
      <c r="D203" s="8" t="str">
        <f>IF(A203="","",VLOOKUP(B203,ENTRADA!$B$7:$J$57,3,FALSE))</f>
        <v/>
      </c>
    </row>
    <row r="204" spans="2:4">
      <c r="B204" s="8" t="str">
        <f>IF(A204="","",VLOOKUP(A204,ENTRADA!$A$7:$J$57,2,FALSE))</f>
        <v/>
      </c>
      <c r="D204" s="8" t="str">
        <f>IF(A204="","",VLOOKUP(B204,ENTRADA!$B$7:$J$57,3,FALSE))</f>
        <v/>
      </c>
    </row>
    <row r="205" spans="2:4">
      <c r="B205" s="8" t="str">
        <f>IF(A205="","",VLOOKUP(A205,ENTRADA!$A$7:$J$57,2,FALSE))</f>
        <v/>
      </c>
      <c r="D205" s="8" t="str">
        <f>IF(A205="","",VLOOKUP(B205,ENTRADA!$B$7:$J$57,3,FALSE))</f>
        <v/>
      </c>
    </row>
    <row r="206" spans="2:4">
      <c r="B206" s="8" t="str">
        <f>IF(A206="","",VLOOKUP(A206,ENTRADA!$A$7:$J$57,2,FALSE))</f>
        <v/>
      </c>
      <c r="D206" s="8" t="str">
        <f>IF(A206="","",VLOOKUP(B206,ENTRADA!$B$7:$J$57,3,FALSE))</f>
        <v/>
      </c>
    </row>
    <row r="207" spans="2:4">
      <c r="B207" s="8" t="str">
        <f>IF(A207="","",VLOOKUP(A207,ENTRADA!$A$7:$J$57,2,FALSE))</f>
        <v/>
      </c>
      <c r="D207" s="8" t="str">
        <f>IF(A207="","",VLOOKUP(B207,ENTRADA!$B$7:$J$57,3,FALSE))</f>
        <v/>
      </c>
    </row>
    <row r="208" spans="2:4">
      <c r="B208" s="8" t="str">
        <f>IF(A208="","",VLOOKUP(A208,ENTRADA!$A$7:$J$57,2,FALSE))</f>
        <v/>
      </c>
      <c r="D208" s="8" t="str">
        <f>IF(A208="","",VLOOKUP(B208,ENTRADA!$B$7:$J$57,3,FALSE))</f>
        <v/>
      </c>
    </row>
    <row r="209" spans="2:4">
      <c r="B209" s="8" t="str">
        <f>IF(A209="","",VLOOKUP(A209,ENTRADA!$A$7:$J$57,2,FALSE))</f>
        <v/>
      </c>
      <c r="D209" s="8" t="str">
        <f>IF(A209="","",VLOOKUP(B209,ENTRADA!$B$7:$J$57,3,FALSE))</f>
        <v/>
      </c>
    </row>
    <row r="210" spans="2:4">
      <c r="B210" s="8" t="str">
        <f>IF(A210="","",VLOOKUP(A210,ENTRADA!$A$7:$J$57,2,FALSE))</f>
        <v/>
      </c>
      <c r="D210" s="8" t="str">
        <f>IF(A210="","",VLOOKUP(B210,ENTRADA!$B$7:$J$57,3,FALSE))</f>
        <v/>
      </c>
    </row>
    <row r="211" spans="2:4">
      <c r="B211" s="8" t="str">
        <f>IF(A211="","",VLOOKUP(A211,ENTRADA!$A$7:$J$57,2,FALSE))</f>
        <v/>
      </c>
      <c r="D211" s="8" t="str">
        <f>IF(A211="","",VLOOKUP(B211,ENTRADA!$B$7:$J$57,3,FALSE))</f>
        <v/>
      </c>
    </row>
    <row r="212" spans="2:4">
      <c r="B212" s="8" t="str">
        <f>IF(A212="","",VLOOKUP(A212,ENTRADA!$A$7:$J$57,2,FALSE))</f>
        <v/>
      </c>
      <c r="D212" s="8" t="str">
        <f>IF(A212="","",VLOOKUP(B212,ENTRADA!$B$7:$J$57,3,FALSE))</f>
        <v/>
      </c>
    </row>
    <row r="213" spans="2:4">
      <c r="B213" s="8" t="str">
        <f>IF(A213="","",VLOOKUP(A213,ENTRADA!$A$7:$J$57,2,FALSE))</f>
        <v/>
      </c>
      <c r="D213" s="8" t="str">
        <f>IF(A213="","",VLOOKUP(B213,ENTRADA!$B$7:$J$57,3,FALSE))</f>
        <v/>
      </c>
    </row>
    <row r="214" spans="2:4">
      <c r="B214" s="8" t="str">
        <f>IF(A214="","",VLOOKUP(A214,ENTRADA!$A$7:$J$57,2,FALSE))</f>
        <v/>
      </c>
      <c r="D214" s="8" t="str">
        <f>IF(A214="","",VLOOKUP(B214,ENTRADA!$B$7:$J$57,3,FALSE))</f>
        <v/>
      </c>
    </row>
    <row r="215" spans="2:4">
      <c r="B215" s="8" t="str">
        <f>IF(A215="","",VLOOKUP(A215,ENTRADA!$A$7:$J$57,2,FALSE))</f>
        <v/>
      </c>
      <c r="D215" s="8" t="str">
        <f>IF(A215="","",VLOOKUP(B215,ENTRADA!$B$7:$J$57,3,FALSE))</f>
        <v/>
      </c>
    </row>
    <row r="216" spans="2:4">
      <c r="B216" s="8" t="str">
        <f>IF(A216="","",VLOOKUP(A216,ENTRADA!$A$7:$J$57,2,FALSE))</f>
        <v/>
      </c>
      <c r="D216" s="8" t="str">
        <f>IF(A216="","",VLOOKUP(B216,ENTRADA!$B$7:$J$57,3,FALSE))</f>
        <v/>
      </c>
    </row>
    <row r="217" spans="2:4">
      <c r="B217" s="8" t="str">
        <f>IF(A217="","",VLOOKUP(A217,ENTRADA!$A$7:$J$57,2,FALSE))</f>
        <v/>
      </c>
      <c r="D217" s="8" t="str">
        <f>IF(A217="","",VLOOKUP(B217,ENTRADA!$B$7:$J$57,3,FALSE))</f>
        <v/>
      </c>
    </row>
    <row r="218" spans="2:4">
      <c r="B218" s="8" t="str">
        <f>IF(A218="","",VLOOKUP(A218,ENTRADA!$A$7:$J$57,2,FALSE))</f>
        <v/>
      </c>
      <c r="D218" s="8" t="str">
        <f>IF(A218="","",VLOOKUP(B218,ENTRADA!$B$7:$J$57,3,FALSE))</f>
        <v/>
      </c>
    </row>
    <row r="219" spans="2:4">
      <c r="B219" s="8" t="str">
        <f>IF(A219="","",VLOOKUP(A219,ENTRADA!$A$7:$J$57,2,FALSE))</f>
        <v/>
      </c>
      <c r="D219" s="8" t="str">
        <f>IF(A219="","",VLOOKUP(B219,ENTRADA!$B$7:$J$57,3,FALSE))</f>
        <v/>
      </c>
    </row>
    <row r="220" spans="2:4">
      <c r="B220" s="8" t="str">
        <f>IF(A220="","",VLOOKUP(A220,ENTRADA!$A$7:$J$57,2,FALSE))</f>
        <v/>
      </c>
      <c r="D220" s="8" t="str">
        <f>IF(A220="","",VLOOKUP(B220,ENTRADA!$B$7:$J$57,3,FALSE))</f>
        <v/>
      </c>
    </row>
    <row r="221" spans="2:4">
      <c r="B221" s="8" t="str">
        <f>IF(A221="","",VLOOKUP(A221,ENTRADA!$A$7:$J$57,2,FALSE))</f>
        <v/>
      </c>
      <c r="D221" s="8" t="str">
        <f>IF(A221="","",VLOOKUP(B221,ENTRADA!$B$7:$J$57,3,FALSE))</f>
        <v/>
      </c>
    </row>
    <row r="222" spans="2:4">
      <c r="B222" s="8" t="str">
        <f>IF(A222="","",VLOOKUP(A222,ENTRADA!$A$7:$J$57,2,FALSE))</f>
        <v/>
      </c>
      <c r="D222" s="8" t="str">
        <f>IF(A222="","",VLOOKUP(B222,ENTRADA!$B$7:$J$57,3,FALSE))</f>
        <v/>
      </c>
    </row>
    <row r="223" spans="2:4">
      <c r="B223" s="8" t="str">
        <f>IF(A223="","",VLOOKUP(A223,ENTRADA!$A$7:$J$57,2,FALSE))</f>
        <v/>
      </c>
      <c r="D223" s="8" t="str">
        <f>IF(A223="","",VLOOKUP(B223,ENTRADA!$B$7:$J$57,3,FALSE))</f>
        <v/>
      </c>
    </row>
    <row r="224" spans="2:4">
      <c r="B224" s="8" t="str">
        <f>IF(A224="","",VLOOKUP(A224,ENTRADA!$A$7:$J$57,2,FALSE))</f>
        <v/>
      </c>
      <c r="D224" s="8" t="str">
        <f>IF(A224="","",VLOOKUP(B224,ENTRADA!$B$7:$J$57,3,FALSE))</f>
        <v/>
      </c>
    </row>
    <row r="225" spans="2:4">
      <c r="B225" s="8" t="str">
        <f>IF(A225="","",VLOOKUP(A225,ENTRADA!$A$7:$J$57,2,FALSE))</f>
        <v/>
      </c>
      <c r="D225" s="8" t="str">
        <f>IF(A225="","",VLOOKUP(B225,ENTRADA!$B$7:$J$57,3,FALSE))</f>
        <v/>
      </c>
    </row>
    <row r="226" spans="2:4">
      <c r="B226" s="8" t="str">
        <f>IF(A226="","",VLOOKUP(A226,ENTRADA!$A$7:$J$57,2,FALSE))</f>
        <v/>
      </c>
      <c r="D226" s="8" t="str">
        <f>IF(A226="","",VLOOKUP(B226,ENTRADA!$B$7:$J$57,3,FALSE))</f>
        <v/>
      </c>
    </row>
    <row r="227" spans="2:4">
      <c r="B227" s="8" t="str">
        <f>IF(A227="","",VLOOKUP(A227,ENTRADA!$A$7:$J$57,2,FALSE))</f>
        <v/>
      </c>
      <c r="D227" s="8" t="str">
        <f>IF(A227="","",VLOOKUP(B227,ENTRADA!$B$7:$J$57,3,FALSE))</f>
        <v/>
      </c>
    </row>
    <row r="228" spans="2:4">
      <c r="B228" s="8" t="str">
        <f>IF(A228="","",VLOOKUP(A228,ENTRADA!$A$7:$J$57,2,FALSE))</f>
        <v/>
      </c>
      <c r="D228" s="8" t="str">
        <f>IF(A228="","",VLOOKUP(B228,ENTRADA!$B$7:$J$57,3,FALSE))</f>
        <v/>
      </c>
    </row>
    <row r="229" spans="2:4">
      <c r="B229" s="8" t="str">
        <f>IF(A229="","",VLOOKUP(A229,ENTRADA!$A$7:$J$57,2,FALSE))</f>
        <v/>
      </c>
      <c r="D229" s="8" t="str">
        <f>IF(A229="","",VLOOKUP(B229,ENTRADA!$B$7:$J$57,3,FALSE))</f>
        <v/>
      </c>
    </row>
    <row r="230" spans="2:4">
      <c r="B230" s="8" t="str">
        <f>IF(A230="","",VLOOKUP(A230,ENTRADA!$A$7:$J$57,2,FALSE))</f>
        <v/>
      </c>
      <c r="D230" s="8" t="str">
        <f>IF(A230="","",VLOOKUP(B230,ENTRADA!$B$7:$J$57,3,FALSE))</f>
        <v/>
      </c>
    </row>
    <row r="231" spans="2:4">
      <c r="B231" s="8" t="str">
        <f>IF(A231="","",VLOOKUP(A231,ENTRADA!$A$7:$J$57,2,FALSE))</f>
        <v/>
      </c>
      <c r="D231" s="8" t="str">
        <f>IF(A231="","",VLOOKUP(B231,ENTRADA!$B$7:$J$57,3,FALSE))</f>
        <v/>
      </c>
    </row>
    <row r="232" spans="2:4">
      <c r="B232" s="8" t="str">
        <f>IF(A232="","",VLOOKUP(A232,ENTRADA!$A$7:$J$57,2,FALSE))</f>
        <v/>
      </c>
      <c r="D232" s="8" t="str">
        <f>IF(A232="","",VLOOKUP(B232,ENTRADA!$B$7:$J$57,3,FALSE))</f>
        <v/>
      </c>
    </row>
    <row r="233" spans="2:4">
      <c r="B233" s="8" t="str">
        <f>IF(A233="","",VLOOKUP(A233,ENTRADA!$A$7:$J$57,2,FALSE))</f>
        <v/>
      </c>
      <c r="D233" s="8" t="str">
        <f>IF(A233="","",VLOOKUP(B233,ENTRADA!$B$7:$J$57,3,FALSE))</f>
        <v/>
      </c>
    </row>
    <row r="234" spans="2:4">
      <c r="B234" s="8" t="str">
        <f>IF(A234="","",VLOOKUP(A234,ENTRADA!$A$7:$J$57,2,FALSE))</f>
        <v/>
      </c>
      <c r="D234" s="8" t="str">
        <f>IF(A234="","",VLOOKUP(B234,ENTRADA!$B$7:$J$57,3,FALSE))</f>
        <v/>
      </c>
    </row>
    <row r="235" spans="2:4">
      <c r="B235" s="8" t="str">
        <f>IF(A235="","",VLOOKUP(A235,ENTRADA!$A$7:$J$57,2,FALSE))</f>
        <v/>
      </c>
      <c r="D235" s="8" t="str">
        <f>IF(A235="","",VLOOKUP(B235,ENTRADA!$B$7:$J$57,3,FALSE))</f>
        <v/>
      </c>
    </row>
    <row r="236" spans="2:4">
      <c r="B236" s="8" t="str">
        <f>IF(A236="","",VLOOKUP(A236,ENTRADA!$A$7:$J$57,2,FALSE))</f>
        <v/>
      </c>
      <c r="D236" s="8" t="str">
        <f>IF(A236="","",VLOOKUP(B236,ENTRADA!$B$7:$J$57,3,FALSE))</f>
        <v/>
      </c>
    </row>
    <row r="237" spans="2:4">
      <c r="B237" s="8" t="str">
        <f>IF(A237="","",VLOOKUP(A237,ENTRADA!$A$7:$J$57,2,FALSE))</f>
        <v/>
      </c>
      <c r="D237" s="8" t="str">
        <f>IF(A237="","",VLOOKUP(B237,ENTRADA!$B$7:$J$57,3,FALSE))</f>
        <v/>
      </c>
    </row>
    <row r="238" spans="2:4">
      <c r="B238" s="8" t="str">
        <f>IF(A238="","",VLOOKUP(A238,ENTRADA!$A$7:$J$57,2,FALSE))</f>
        <v/>
      </c>
      <c r="D238" s="8" t="str">
        <f>IF(A238="","",VLOOKUP(B238,ENTRADA!$B$7:$J$57,3,FALSE))</f>
        <v/>
      </c>
    </row>
    <row r="239" spans="2:4">
      <c r="B239" s="8" t="str">
        <f>IF(A239="","",VLOOKUP(A239,ENTRADA!$A$7:$J$57,2,FALSE))</f>
        <v/>
      </c>
      <c r="D239" s="8" t="str">
        <f>IF(A239="","",VLOOKUP(B239,ENTRADA!$B$7:$J$57,3,FALSE))</f>
        <v/>
      </c>
    </row>
    <row r="240" spans="2:4">
      <c r="B240" s="8" t="str">
        <f>IF(A240="","",VLOOKUP(A240,ENTRADA!$A$7:$J$57,2,FALSE))</f>
        <v/>
      </c>
      <c r="D240" s="8" t="str">
        <f>IF(A240="","",VLOOKUP(B240,ENTRADA!$B$7:$J$57,3,FALSE))</f>
        <v/>
      </c>
    </row>
    <row r="241" spans="2:4">
      <c r="B241" s="8" t="str">
        <f>IF(A241="","",VLOOKUP(A241,ENTRADA!$A$7:$J$57,2,FALSE))</f>
        <v/>
      </c>
      <c r="D241" s="8" t="str">
        <f>IF(A241="","",VLOOKUP(B241,ENTRADA!$B$7:$J$57,3,FALSE))</f>
        <v/>
      </c>
    </row>
    <row r="242" spans="2:4">
      <c r="B242" s="8" t="str">
        <f>IF(A242="","",VLOOKUP(A242,ENTRADA!$A$7:$J$57,2,FALSE))</f>
        <v/>
      </c>
      <c r="D242" s="8" t="str">
        <f>IF(A242="","",VLOOKUP(B242,ENTRADA!$B$7:$J$57,3,FALSE))</f>
        <v/>
      </c>
    </row>
    <row r="243" spans="2:4">
      <c r="B243" s="8" t="str">
        <f>IF(A243="","",VLOOKUP(A243,ENTRADA!$A$7:$J$57,2,FALSE))</f>
        <v/>
      </c>
      <c r="D243" s="8" t="str">
        <f>IF(A243="","",VLOOKUP(B243,ENTRADA!$B$7:$J$57,3,FALSE))</f>
        <v/>
      </c>
    </row>
    <row r="244" spans="2:4">
      <c r="B244" s="8" t="str">
        <f>IF(A244="","",VLOOKUP(A244,ENTRADA!$A$7:$J$57,2,FALSE))</f>
        <v/>
      </c>
      <c r="D244" s="8" t="str">
        <f>IF(A244="","",VLOOKUP(B244,ENTRADA!$B$7:$J$57,3,FALSE))</f>
        <v/>
      </c>
    </row>
    <row r="245" spans="2:4">
      <c r="B245" s="8" t="str">
        <f>IF(A245="","",VLOOKUP(A245,ENTRADA!$A$7:$J$57,2,FALSE))</f>
        <v/>
      </c>
      <c r="D245" s="8" t="str">
        <f>IF(A245="","",VLOOKUP(B245,ENTRADA!$B$7:$J$57,3,FALSE))</f>
        <v/>
      </c>
    </row>
    <row r="246" spans="2:4">
      <c r="B246" s="8" t="str">
        <f>IF(A246="","",VLOOKUP(A246,ENTRADA!$A$7:$J$57,2,FALSE))</f>
        <v/>
      </c>
      <c r="D246" s="8" t="str">
        <f>IF(A246="","",VLOOKUP(B246,ENTRADA!$B$7:$J$57,3,FALSE))</f>
        <v/>
      </c>
    </row>
    <row r="247" spans="2:4">
      <c r="B247" s="8" t="str">
        <f>IF(A247="","",VLOOKUP(A247,ENTRADA!$A$7:$J$57,2,FALSE))</f>
        <v/>
      </c>
      <c r="D247" s="8" t="str">
        <f>IF(A247="","",VLOOKUP(B247,ENTRADA!$B$7:$J$57,3,FALSE))</f>
        <v/>
      </c>
    </row>
    <row r="248" spans="2:4">
      <c r="B248" s="8" t="str">
        <f>IF(A248="","",VLOOKUP(A248,ENTRADA!$A$7:$J$57,2,FALSE))</f>
        <v/>
      </c>
      <c r="D248" s="8" t="str">
        <f>IF(A248="","",VLOOKUP(B248,ENTRADA!$B$7:$J$57,3,FALSE))</f>
        <v/>
      </c>
    </row>
    <row r="249" spans="2:4">
      <c r="B249" s="8" t="str">
        <f>IF(A249="","",VLOOKUP(A249,ENTRADA!$A$7:$J$57,2,FALSE))</f>
        <v/>
      </c>
      <c r="D249" s="8" t="str">
        <f>IF(A249="","",VLOOKUP(B249,ENTRADA!$B$7:$J$57,3,FALSE))</f>
        <v/>
      </c>
    </row>
    <row r="250" spans="2:4">
      <c r="B250" s="8" t="str">
        <f>IF(A250="","",VLOOKUP(A250,ENTRADA!$A$7:$J$57,2,FALSE))</f>
        <v/>
      </c>
      <c r="D250" s="8" t="str">
        <f>IF(A250="","",VLOOKUP(B250,ENTRADA!$B$7:$J$57,3,FALSE))</f>
        <v/>
      </c>
    </row>
    <row r="251" spans="2:4">
      <c r="B251" s="8" t="str">
        <f>IF(A251="","",VLOOKUP(A251,ENTRADA!$A$7:$J$57,2,FALSE))</f>
        <v/>
      </c>
      <c r="D251" s="8" t="str">
        <f>IF(A251="","",VLOOKUP(B251,ENTRADA!$B$7:$J$57,3,FALSE))</f>
        <v/>
      </c>
    </row>
    <row r="252" spans="2:4">
      <c r="B252" s="8" t="str">
        <f>IF(A252="","",VLOOKUP(A252,ENTRADA!$A$7:$J$57,2,FALSE))</f>
        <v/>
      </c>
      <c r="D252" s="8" t="str">
        <f>IF(A252="","",VLOOKUP(B252,ENTRADA!$B$7:$J$57,3,FALSE))</f>
        <v/>
      </c>
    </row>
    <row r="253" spans="2:4">
      <c r="B253" s="8" t="str">
        <f>IF(A253="","",VLOOKUP(A253,ENTRADA!$A$7:$J$57,2,FALSE))</f>
        <v/>
      </c>
      <c r="D253" s="8" t="str">
        <f>IF(A253="","",VLOOKUP(B253,ENTRADA!$B$7:$J$57,3,FALSE))</f>
        <v/>
      </c>
    </row>
    <row r="254" spans="2:4">
      <c r="B254" s="8" t="str">
        <f>IF(A254="","",VLOOKUP(A254,ENTRADA!$A$7:$J$57,2,FALSE))</f>
        <v/>
      </c>
      <c r="D254" s="8" t="str">
        <f>IF(A254="","",VLOOKUP(B254,ENTRADA!$B$7:$J$57,3,FALSE))</f>
        <v/>
      </c>
    </row>
    <row r="255" spans="2:4">
      <c r="B255" s="8" t="str">
        <f>IF(A255="","",VLOOKUP(A255,ENTRADA!$A$7:$J$57,2,FALSE))</f>
        <v/>
      </c>
      <c r="D255" s="8" t="str">
        <f>IF(A255="","",VLOOKUP(B255,ENTRADA!$B$7:$J$57,3,FALSE))</f>
        <v/>
      </c>
    </row>
    <row r="256" spans="2:4">
      <c r="B256" s="8" t="str">
        <f>IF(A256="","",VLOOKUP(A256,ENTRADA!$A$7:$J$57,2,FALSE))</f>
        <v/>
      </c>
      <c r="D256" s="8" t="str">
        <f>IF(A256="","",VLOOKUP(B256,ENTRADA!$B$7:$J$57,3,FALSE))</f>
        <v/>
      </c>
    </row>
    <row r="257" spans="2:4">
      <c r="B257" s="8" t="str">
        <f>IF(A257="","",VLOOKUP(A257,ENTRADA!$A$7:$J$57,2,FALSE))</f>
        <v/>
      </c>
      <c r="D257" s="8" t="str">
        <f>IF(A257="","",VLOOKUP(B257,ENTRADA!$B$7:$J$57,3,FALSE))</f>
        <v/>
      </c>
    </row>
    <row r="258" spans="2:4">
      <c r="B258" s="8" t="str">
        <f>IF(A258="","",VLOOKUP(A258,ENTRADA!$A$7:$J$57,2,FALSE))</f>
        <v/>
      </c>
      <c r="D258" s="8" t="str">
        <f>IF(A258="","",VLOOKUP(B258,ENTRADA!$B$7:$J$57,3,FALSE))</f>
        <v/>
      </c>
    </row>
    <row r="259" spans="2:4">
      <c r="B259" s="8" t="str">
        <f>IF(A259="","",VLOOKUP(A259,ENTRADA!$A$7:$J$57,2,FALSE))</f>
        <v/>
      </c>
      <c r="D259" s="8" t="str">
        <f>IF(A259="","",VLOOKUP(B259,ENTRADA!$B$7:$J$57,3,FALSE))</f>
        <v/>
      </c>
    </row>
    <row r="260" spans="2:4">
      <c r="B260" s="8" t="str">
        <f>IF(A260="","",VLOOKUP(A260,ENTRADA!$A$7:$J$57,2,FALSE))</f>
        <v/>
      </c>
      <c r="D260" s="8" t="str">
        <f>IF(A260="","",VLOOKUP(B260,ENTRADA!$B$7:$J$57,3,FALSE))</f>
        <v/>
      </c>
    </row>
    <row r="261" spans="2:4">
      <c r="B261" s="8" t="str">
        <f>IF(A261="","",VLOOKUP(A261,ENTRADA!$A$7:$J$57,2,FALSE))</f>
        <v/>
      </c>
      <c r="D261" s="8" t="str">
        <f>IF(A261="","",VLOOKUP(B261,ENTRADA!$B$7:$J$57,3,FALSE))</f>
        <v/>
      </c>
    </row>
    <row r="262" spans="2:4">
      <c r="B262" s="8" t="str">
        <f>IF(A262="","",VLOOKUP(A262,ENTRADA!$A$7:$J$57,2,FALSE))</f>
        <v/>
      </c>
      <c r="D262" s="8" t="str">
        <f>IF(A262="","",VLOOKUP(B262,ENTRADA!$B$7:$J$57,3,FALSE))</f>
        <v/>
      </c>
    </row>
    <row r="263" spans="2:4">
      <c r="B263" s="8" t="str">
        <f>IF(A263="","",VLOOKUP(A263,ENTRADA!$A$7:$J$57,2,FALSE))</f>
        <v/>
      </c>
      <c r="D263" s="8" t="str">
        <f>IF(A263="","",VLOOKUP(B263,ENTRADA!$B$7:$J$57,3,FALSE))</f>
        <v/>
      </c>
    </row>
    <row r="264" spans="2:4">
      <c r="B264" s="8" t="str">
        <f>IF(A264="","",VLOOKUP(A264,ENTRADA!$A$7:$J$57,2,FALSE))</f>
        <v/>
      </c>
      <c r="D264" s="8" t="str">
        <f>IF(A264="","",VLOOKUP(B264,ENTRADA!$B$7:$J$57,3,FALSE))</f>
        <v/>
      </c>
    </row>
    <row r="265" spans="2:4">
      <c r="B265" s="8" t="str">
        <f>IF(A265="","",VLOOKUP(A265,ENTRADA!$A$7:$J$57,2,FALSE))</f>
        <v/>
      </c>
      <c r="D265" s="8" t="str">
        <f>IF(A265="","",VLOOKUP(B265,ENTRADA!$B$7:$J$57,3,FALSE))</f>
        <v/>
      </c>
    </row>
    <row r="266" spans="2:4">
      <c r="B266" s="8" t="str">
        <f>IF(A266="","",VLOOKUP(A266,ENTRADA!$A$7:$J$57,2,FALSE))</f>
        <v/>
      </c>
      <c r="D266" s="8" t="str">
        <f>IF(A266="","",VLOOKUP(B266,ENTRADA!$B$7:$J$57,3,FALSE))</f>
        <v/>
      </c>
    </row>
    <row r="267" spans="2:4">
      <c r="B267" s="8" t="str">
        <f>IF(A267="","",VLOOKUP(A267,ENTRADA!$A$7:$J$57,2,FALSE))</f>
        <v/>
      </c>
      <c r="D267" s="8" t="str">
        <f>IF(A267="","",VLOOKUP(B267,ENTRADA!$B$7:$J$57,3,FALSE))</f>
        <v/>
      </c>
    </row>
    <row r="268" spans="2:4">
      <c r="B268" s="8" t="str">
        <f>IF(A268="","",VLOOKUP(A268,ENTRADA!$A$7:$J$57,2,FALSE))</f>
        <v/>
      </c>
      <c r="D268" s="8" t="str">
        <f>IF(A268="","",VLOOKUP(B268,ENTRADA!$B$7:$J$57,3,FALSE))</f>
        <v/>
      </c>
    </row>
    <row r="269" spans="2:4">
      <c r="B269" s="8" t="str">
        <f>IF(A269="","",VLOOKUP(A269,ENTRADA!$A$7:$J$57,2,FALSE))</f>
        <v/>
      </c>
      <c r="D269" s="8" t="str">
        <f>IF(A269="","",VLOOKUP(B269,ENTRADA!$B$7:$J$57,3,FALSE))</f>
        <v/>
      </c>
    </row>
    <row r="270" spans="2:4">
      <c r="B270" s="8" t="str">
        <f>IF(A270="","",VLOOKUP(A270,ENTRADA!$A$7:$J$57,2,FALSE))</f>
        <v/>
      </c>
      <c r="D270" s="8" t="str">
        <f>IF(A270="","",VLOOKUP(B270,ENTRADA!$B$7:$J$57,3,FALSE))</f>
        <v/>
      </c>
    </row>
    <row r="271" spans="2:4">
      <c r="B271" s="8" t="str">
        <f>IF(A271="","",VLOOKUP(A271,ENTRADA!$A$7:$J$57,2,FALSE))</f>
        <v/>
      </c>
      <c r="D271" s="8" t="str">
        <f>IF(A271="","",VLOOKUP(B271,ENTRADA!$B$7:$J$57,3,FALSE))</f>
        <v/>
      </c>
    </row>
    <row r="272" spans="2:4">
      <c r="B272" s="8" t="str">
        <f>IF(A272="","",VLOOKUP(A272,ENTRADA!$A$7:$J$57,2,FALSE))</f>
        <v/>
      </c>
      <c r="D272" s="8" t="str">
        <f>IF(A272="","",VLOOKUP(B272,ENTRADA!$B$7:$J$57,3,FALSE))</f>
        <v/>
      </c>
    </row>
    <row r="273" spans="2:4">
      <c r="B273" s="8" t="str">
        <f>IF(A273="","",VLOOKUP(A273,ENTRADA!$A$7:$J$57,2,FALSE))</f>
        <v/>
      </c>
      <c r="D273" s="8" t="str">
        <f>IF(A273="","",VLOOKUP(B273,ENTRADA!$B$7:$J$57,3,FALSE))</f>
        <v/>
      </c>
    </row>
    <row r="274" spans="2:4">
      <c r="B274" s="8" t="str">
        <f>IF(A274="","",VLOOKUP(A274,ENTRADA!$A$7:$J$57,2,FALSE))</f>
        <v/>
      </c>
      <c r="D274" s="8" t="str">
        <f>IF(A274="","",VLOOKUP(B274,ENTRADA!$B$7:$J$57,3,FALSE))</f>
        <v/>
      </c>
    </row>
    <row r="275" spans="2:4">
      <c r="B275" s="8" t="str">
        <f>IF(A275="","",VLOOKUP(A275,ENTRADA!$A$7:$J$57,2,FALSE))</f>
        <v/>
      </c>
      <c r="D275" s="8" t="str">
        <f>IF(A275="","",VLOOKUP(B275,ENTRADA!$B$7:$J$57,3,FALSE))</f>
        <v/>
      </c>
    </row>
    <row r="276" spans="2:4">
      <c r="B276" s="8" t="str">
        <f>IF(A276="","",VLOOKUP(A276,ENTRADA!$A$7:$J$57,2,FALSE))</f>
        <v/>
      </c>
      <c r="D276" s="8" t="str">
        <f>IF(A276="","",VLOOKUP(B276,ENTRADA!$B$7:$J$57,3,FALSE))</f>
        <v/>
      </c>
    </row>
    <row r="277" spans="2:4">
      <c r="B277" s="8" t="str">
        <f>IF(A277="","",VLOOKUP(A277,ENTRADA!$A$7:$J$57,2,FALSE))</f>
        <v/>
      </c>
      <c r="D277" s="8" t="str">
        <f>IF(A277="","",VLOOKUP(B277,ENTRADA!$B$7:$J$57,3,FALSE))</f>
        <v/>
      </c>
    </row>
    <row r="278" spans="2:4">
      <c r="B278" s="8" t="str">
        <f>IF(A278="","",VLOOKUP(A278,ENTRADA!$A$7:$J$57,2,FALSE))</f>
        <v/>
      </c>
      <c r="D278" s="8" t="str">
        <f>IF(A278="","",VLOOKUP(B278,ENTRADA!$B$7:$J$57,3,FALSE))</f>
        <v/>
      </c>
    </row>
    <row r="279" spans="2:4">
      <c r="B279" s="8" t="str">
        <f>IF(A279="","",VLOOKUP(A279,ENTRADA!$A$7:$J$57,2,FALSE))</f>
        <v/>
      </c>
      <c r="D279" s="8" t="str">
        <f>IF(A279="","",VLOOKUP(B279,ENTRADA!$B$7:$J$57,3,FALSE))</f>
        <v/>
      </c>
    </row>
    <row r="280" spans="2:4">
      <c r="B280" s="8" t="str">
        <f>IF(A280="","",VLOOKUP(A280,ENTRADA!$A$7:$J$57,2,FALSE))</f>
        <v/>
      </c>
      <c r="D280" s="8" t="str">
        <f>IF(A280="","",VLOOKUP(B280,ENTRADA!$B$7:$J$57,3,FALSE))</f>
        <v/>
      </c>
    </row>
    <row r="281" spans="2:4">
      <c r="B281" s="8" t="str">
        <f>IF(A281="","",VLOOKUP(A281,ENTRADA!$A$7:$J$57,2,FALSE))</f>
        <v/>
      </c>
      <c r="D281" s="8" t="str">
        <f>IF(A281="","",VLOOKUP(B281,ENTRADA!$B$7:$J$57,3,FALSE))</f>
        <v/>
      </c>
    </row>
    <row r="282" spans="2:4">
      <c r="B282" s="8" t="str">
        <f>IF(A282="","",VLOOKUP(A282,ENTRADA!$A$7:$J$57,2,FALSE))</f>
        <v/>
      </c>
      <c r="D282" s="8" t="str">
        <f>IF(A282="","",VLOOKUP(B282,ENTRADA!$B$7:$J$57,3,FALSE))</f>
        <v/>
      </c>
    </row>
    <row r="283" spans="2:4">
      <c r="B283" s="8" t="str">
        <f>IF(A283="","",VLOOKUP(A283,ENTRADA!$A$7:$J$57,2,FALSE))</f>
        <v/>
      </c>
      <c r="D283" s="8" t="str">
        <f>IF(A283="","",VLOOKUP(B283,ENTRADA!$B$7:$J$57,3,FALSE))</f>
        <v/>
      </c>
    </row>
    <row r="284" spans="2:4">
      <c r="B284" s="8" t="str">
        <f>IF(A284="","",VLOOKUP(A284,ENTRADA!$A$7:$J$57,2,FALSE))</f>
        <v/>
      </c>
      <c r="D284" s="8" t="str">
        <f>IF(A284="","",VLOOKUP(B284,ENTRADA!$B$7:$J$57,3,FALSE))</f>
        <v/>
      </c>
    </row>
    <row r="285" spans="2:4">
      <c r="B285" s="8" t="str">
        <f>IF(A285="","",VLOOKUP(A285,ENTRADA!$A$7:$J$57,2,FALSE))</f>
        <v/>
      </c>
      <c r="D285" s="8" t="str">
        <f>IF(A285="","",VLOOKUP(B285,ENTRADA!$B$7:$J$57,3,FALSE))</f>
        <v/>
      </c>
    </row>
    <row r="286" spans="2:4">
      <c r="B286" s="8" t="str">
        <f>IF(A286="","",VLOOKUP(A286,ENTRADA!$A$7:$J$57,2,FALSE))</f>
        <v/>
      </c>
      <c r="D286" s="8" t="str">
        <f>IF(A286="","",VLOOKUP(B286,ENTRADA!$B$7:$J$57,3,FALSE))</f>
        <v/>
      </c>
    </row>
    <row r="287" spans="2:4">
      <c r="B287" s="8" t="str">
        <f>IF(A287="","",VLOOKUP(A287,ENTRADA!$A$7:$J$57,2,FALSE))</f>
        <v/>
      </c>
      <c r="D287" s="8" t="str">
        <f>IF(A287="","",VLOOKUP(B287,ENTRADA!$B$7:$J$57,3,FALSE))</f>
        <v/>
      </c>
    </row>
    <row r="288" spans="2:4">
      <c r="B288" s="8" t="str">
        <f>IF(A288="","",VLOOKUP(A288,ENTRADA!$A$7:$J$57,2,FALSE))</f>
        <v/>
      </c>
      <c r="D288" s="8" t="str">
        <f>IF(A288="","",VLOOKUP(B288,ENTRADA!$B$7:$J$57,3,FALSE))</f>
        <v/>
      </c>
    </row>
    <row r="289" spans="2:4">
      <c r="B289" s="8" t="str">
        <f>IF(A289="","",VLOOKUP(A289,ENTRADA!$A$7:$J$57,2,FALSE))</f>
        <v/>
      </c>
      <c r="D289" s="8" t="str">
        <f>IF(A289="","",VLOOKUP(B289,ENTRADA!$B$7:$J$57,3,FALSE))</f>
        <v/>
      </c>
    </row>
    <row r="290" spans="2:4">
      <c r="B290" s="8" t="str">
        <f>IF(A290="","",VLOOKUP(A290,ENTRADA!$A$7:$J$57,2,FALSE))</f>
        <v/>
      </c>
      <c r="D290" s="8" t="str">
        <f>IF(A290="","",VLOOKUP(B290,ENTRADA!$B$7:$J$57,3,FALSE))</f>
        <v/>
      </c>
    </row>
    <row r="291" spans="2:4">
      <c r="B291" s="8" t="str">
        <f>IF(A291="","",VLOOKUP(A291,ENTRADA!$A$7:$J$57,2,FALSE))</f>
        <v/>
      </c>
      <c r="D291" s="8" t="str">
        <f>IF(A291="","",VLOOKUP(B291,ENTRADA!$B$7:$J$57,3,FALSE))</f>
        <v/>
      </c>
    </row>
    <row r="292" spans="2:4">
      <c r="B292" s="8" t="str">
        <f>IF(A292="","",VLOOKUP(A292,ENTRADA!$A$7:$J$57,2,FALSE))</f>
        <v/>
      </c>
      <c r="D292" s="8" t="str">
        <f>IF(A292="","",VLOOKUP(B292,ENTRADA!$B$7:$J$57,3,FALSE))</f>
        <v/>
      </c>
    </row>
    <row r="293" spans="2:4">
      <c r="B293" s="8" t="str">
        <f>IF(A293="","",VLOOKUP(A293,ENTRADA!$A$7:$J$57,2,FALSE))</f>
        <v/>
      </c>
      <c r="D293" s="8" t="str">
        <f>IF(A293="","",VLOOKUP(B293,ENTRADA!$B$7:$J$57,3,FALSE))</f>
        <v/>
      </c>
    </row>
    <row r="294" spans="2:4">
      <c r="B294" s="8" t="str">
        <f>IF(A294="","",VLOOKUP(A294,ENTRADA!$A$7:$J$57,2,FALSE))</f>
        <v/>
      </c>
      <c r="D294" s="8" t="str">
        <f>IF(A294="","",VLOOKUP(B294,ENTRADA!$B$7:$J$57,3,FALSE))</f>
        <v/>
      </c>
    </row>
    <row r="295" spans="2:4">
      <c r="B295" s="8" t="str">
        <f>IF(A295="","",VLOOKUP(A295,ENTRADA!$A$7:$J$57,2,FALSE))</f>
        <v/>
      </c>
      <c r="D295" s="8" t="str">
        <f>IF(A295="","",VLOOKUP(B295,ENTRADA!$B$7:$J$57,3,FALSE))</f>
        <v/>
      </c>
    </row>
    <row r="296" spans="2:4">
      <c r="B296" s="8" t="str">
        <f>IF(A296="","",VLOOKUP(A296,ENTRADA!$A$7:$J$57,2,FALSE))</f>
        <v/>
      </c>
      <c r="D296" s="8" t="str">
        <f>IF(A296="","",VLOOKUP(B296,ENTRADA!$B$7:$J$57,3,FALSE))</f>
        <v/>
      </c>
    </row>
    <row r="297" spans="2:4">
      <c r="B297" s="8" t="str">
        <f>IF(A297="","",VLOOKUP(A297,ENTRADA!$A$7:$J$57,2,FALSE))</f>
        <v/>
      </c>
      <c r="D297" s="8" t="str">
        <f>IF(A297="","",VLOOKUP(B297,ENTRADA!$B$7:$J$57,3,FALSE))</f>
        <v/>
      </c>
    </row>
    <row r="298" spans="2:4">
      <c r="B298" s="8" t="str">
        <f>IF(A298="","",VLOOKUP(A298,ENTRADA!$A$7:$J$57,2,FALSE))</f>
        <v/>
      </c>
      <c r="D298" s="8" t="str">
        <f>IF(A298="","",VLOOKUP(B298,ENTRADA!$B$7:$J$57,3,FALSE))</f>
        <v/>
      </c>
    </row>
    <row r="299" spans="2:4">
      <c r="B299" s="8" t="str">
        <f>IF(A299="","",VLOOKUP(A299,ENTRADA!$A$7:$J$57,2,FALSE))</f>
        <v/>
      </c>
      <c r="D299" s="8" t="str">
        <f>IF(A299="","",VLOOKUP(B299,ENTRADA!$B$7:$J$57,3,FALSE))</f>
        <v/>
      </c>
    </row>
    <row r="300" spans="2:4">
      <c r="B300" s="8" t="str">
        <f>IF(A300="","",VLOOKUP(A300,ENTRADA!$A$7:$J$57,2,FALSE))</f>
        <v/>
      </c>
      <c r="D300" s="8" t="str">
        <f>IF(A300="","",VLOOKUP(B300,ENTRADA!$B$7:$J$57,3,FALSE))</f>
        <v/>
      </c>
    </row>
  </sheetData>
  <sheetProtection password="CAD8" sheet="1" selectLockedCells="1" objects="1"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SALDO</vt:lpstr>
      <vt:lpstr>ENTRADA</vt:lpstr>
      <vt:lpstr>SAÍDA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macpa</cp:lastModifiedBy>
  <dcterms:created xsi:type="dcterms:W3CDTF">2022-08-30T13:24:00Z</dcterms:created>
  <dcterms:modified xsi:type="dcterms:W3CDTF">2022-09-02T14:15:52Z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1046-11.2.0.11254</vt:lpwstr>
  </property>
  <property fmtid="{D5CDD505-2E9C-101B-9397-08002B2CF9AE}" pid="3" name="ICV">
    <vt:lpwstr>6811241CADC3451387853175E3ACEDB3</vt:lpwstr>
  </property>
</Properties>
</file>