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F240CC57-F460-714C-AD02-694A7D5A1A5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Hydrogen" sheetId="1" r:id="rId1"/>
  </sheets>
  <definedNames>
    <definedName name="_xlnm._FilterDatabase" localSheetId="0" hidden="1">Hydrogen!$A$1:$H$670</definedName>
  </definedNames>
  <calcPr calcId="191029" iterate="1" iterateDelta="0.0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5" i="1" l="1"/>
  <c r="B124" i="1"/>
  <c r="B95" i="1"/>
  <c r="B47" i="1"/>
  <c r="A134" i="1"/>
  <c r="A105" i="1"/>
</calcChain>
</file>

<file path=xl/sharedStrings.xml><?xml version="1.0" encoding="utf-8"?>
<sst xmlns="http://schemas.openxmlformats.org/spreadsheetml/2006/main" count="788" uniqueCount="92">
  <si>
    <t>technosphere</t>
  </si>
  <si>
    <t>kilogram</t>
  </si>
  <si>
    <t>GLO</t>
  </si>
  <si>
    <t>production</t>
  </si>
  <si>
    <t>unit</t>
  </si>
  <si>
    <t>reference product</t>
  </si>
  <si>
    <t>type</t>
  </si>
  <si>
    <t>location</t>
  </si>
  <si>
    <t>database</t>
  </si>
  <si>
    <t>amount</t>
  </si>
  <si>
    <t>name</t>
  </si>
  <si>
    <t>Exchanges</t>
  </si>
  <si>
    <t>Activity</t>
  </si>
  <si>
    <t>kilowatt hour</t>
  </si>
  <si>
    <t>Europe without Switzerland</t>
  </si>
  <si>
    <t>RER</t>
  </si>
  <si>
    <t>ecoinvent 3.5 cutoff</t>
  </si>
  <si>
    <t>electricity, high voltage</t>
  </si>
  <si>
    <t>market group for electricity, high voltage</t>
  </si>
  <si>
    <t>silica sand</t>
  </si>
  <si>
    <t>market for silica sand</t>
  </si>
  <si>
    <t>cubic meter</t>
  </si>
  <si>
    <t>CH</t>
  </si>
  <si>
    <t>categories</t>
  </si>
  <si>
    <t>water, deionised</t>
  </si>
  <si>
    <t>market for water, deionised</t>
  </si>
  <si>
    <t>biosphere</t>
  </si>
  <si>
    <t>biosphere3</t>
  </si>
  <si>
    <t>Carbon dioxide, fossil</t>
  </si>
  <si>
    <t/>
  </si>
  <si>
    <t>natural resource::in water</t>
  </si>
  <si>
    <t>Car db</t>
  </si>
  <si>
    <t>hydrogen-smr-natgas</t>
  </si>
  <si>
    <t>Total energy input to reformer</t>
  </si>
  <si>
    <t>ecoinvent 3.6 cutoff</t>
  </si>
  <si>
    <t>Acetaldehyde</t>
  </si>
  <si>
    <t>air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</si>
  <si>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</si>
  <si>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</si>
  <si>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</si>
  <si>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</si>
  <si>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</si>
  <si>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</si>
  <si>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</si>
  <si>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</si>
  <si>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</si>
  <si>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</si>
  <si>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</si>
  <si>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</si>
  <si>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</si>
  <si>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</si>
  <si>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</si>
  <si>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</si>
  <si>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</si>
  <si>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</si>
  <si>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chemical factory construction, organics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</si>
  <si>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</si>
  <si>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</si>
  <si>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</si>
  <si>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</si>
  <si>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</si>
  <si>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</si>
  <si>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</si>
  <si>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</si>
  <si>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</si>
  <si>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</si>
  <si>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</si>
  <si>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</si>
  <si>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</si>
  <si>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</si>
  <si>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</si>
  <si>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</si>
  <si>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</si>
  <si>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</si>
  <si>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zeolite, powder</t>
  </si>
  <si>
    <t>zeolite, powder</t>
  </si>
  <si>
    <t>market for zinc oxide</t>
  </si>
  <si>
    <t>zinc oxide</t>
  </si>
  <si>
    <t>market group for natural gas, high pressure</t>
  </si>
  <si>
    <t>natural gas, high pressure</t>
  </si>
  <si>
    <t>market for diethanolamine</t>
  </si>
  <si>
    <t>diethanolamine</t>
  </si>
  <si>
    <t>market for nickel, class 1</t>
  </si>
  <si>
    <t>nickel, class 1</t>
  </si>
  <si>
    <t>hydrogen production, steam methane reforming of natural gas, 25 bar</t>
  </si>
  <si>
    <t>hydrogen production, steam methane reforming of natural gas, with CCS (MDEA, 98% eff.), 25 bar</t>
  </si>
  <si>
    <t>hydrogen production, auto-thermal reforming of natural gas, 25 bar</t>
  </si>
  <si>
    <t>hydrogen production, auto-thermal reforming of natural gas, with CCS (MDEA, 98% eff.), 25 bar</t>
  </si>
  <si>
    <t>comment</t>
  </si>
  <si>
    <t>Natural gas:  0.735 kg/m3 at standard condition @ 15°C, 1.0325 bar. LHV by mass: 46.5 MJ/kg. LHV by volume at standard condition: 36.0 MJ/Nm3.</t>
  </si>
  <si>
    <t>hydrogen, gaseous, 25 bar</t>
  </si>
  <si>
    <t>carbon dioxide storage at hydrogen production plant, pre, pipeline 400km, storage 3000m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</si>
</sst>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0"/>
  <sheetViews>
    <sheetView tabSelected="1" topLeftCell="A17" workbookViewId="0">
      <selection activeCell="A47" sqref="A47"/>
    </sheetView>
  </sheetViews>
  <sheetFormatPr baseColWidth="10" defaultColWidth="8.83203125" defaultRowHeight="15" x14ac:dyDescent="0.2"/>
  <cols>
    <col min="1" max="1" width="66.5" bestFit="1" customWidth="1"/>
    <col min="9" max="9" width="12" bestFit="1" customWidth="1"/>
  </cols>
  <sheetData>
    <row r="1" spans="1:8" x14ac:dyDescent="0.2">
      <c r="A1" s="3" t="s">
        <v>8</v>
      </c>
      <c r="B1" t="s">
        <v>32</v>
      </c>
    </row>
    <row r="2" spans="1:8" x14ac:dyDescent="0.2">
      <c r="A2" s="3"/>
    </row>
    <row r="3" spans="1:8" ht="16" x14ac:dyDescent="0.2">
      <c r="A3" s="1" t="s">
        <v>12</v>
      </c>
      <c r="B3" s="1" t="s">
        <v>84</v>
      </c>
    </row>
    <row r="4" spans="1:8" x14ac:dyDescent="0.2">
      <c r="A4" t="s">
        <v>33</v>
      </c>
      <c r="B4">
        <v>1.3108706331708271</v>
      </c>
    </row>
    <row r="5" spans="1:8" x14ac:dyDescent="0.2">
      <c r="A5" t="s">
        <v>7</v>
      </c>
      <c r="B5" t="s">
        <v>22</v>
      </c>
    </row>
    <row r="6" spans="1:8" x14ac:dyDescent="0.2">
      <c r="A6" t="s">
        <v>5</v>
      </c>
      <c r="B6" t="s">
        <v>90</v>
      </c>
    </row>
    <row r="7" spans="1:8" x14ac:dyDescent="0.2">
      <c r="A7" t="s">
        <v>4</v>
      </c>
      <c r="B7" t="s">
        <v>1</v>
      </c>
    </row>
    <row r="8" spans="1:8" x14ac:dyDescent="0.2">
      <c r="A8" t="s">
        <v>88</v>
      </c>
      <c r="B8" t="s">
        <v>89</v>
      </c>
    </row>
    <row r="9" spans="1:8" ht="16" x14ac:dyDescent="0.2">
      <c r="A9" s="1" t="s">
        <v>11</v>
      </c>
    </row>
    <row r="10" spans="1:8" x14ac:dyDescent="0.2">
      <c r="A10" t="s">
        <v>10</v>
      </c>
      <c r="B10" t="s">
        <v>9</v>
      </c>
      <c r="C10" t="s">
        <v>8</v>
      </c>
      <c r="D10" t="s">
        <v>7</v>
      </c>
      <c r="E10" t="s">
        <v>4</v>
      </c>
      <c r="F10" t="s">
        <v>23</v>
      </c>
      <c r="G10" t="s">
        <v>6</v>
      </c>
      <c r="H10" t="s">
        <v>5</v>
      </c>
    </row>
    <row r="11" spans="1:8" x14ac:dyDescent="0.2">
      <c r="A11" t="s">
        <v>84</v>
      </c>
      <c r="B11">
        <v>1</v>
      </c>
      <c r="C11" t="s">
        <v>31</v>
      </c>
      <c r="D11" t="s">
        <v>22</v>
      </c>
      <c r="E11" t="s">
        <v>1</v>
      </c>
      <c r="G11" t="s">
        <v>3</v>
      </c>
      <c r="H11" t="s">
        <v>90</v>
      </c>
    </row>
    <row r="12" spans="1:8" x14ac:dyDescent="0.2">
      <c r="A12" t="s">
        <v>35</v>
      </c>
      <c r="B12">
        <v>3.0676551327453981E-8</v>
      </c>
      <c r="C12" t="s">
        <v>27</v>
      </c>
      <c r="E12" t="s">
        <v>1</v>
      </c>
      <c r="F12" t="s">
        <v>36</v>
      </c>
      <c r="G12" t="s">
        <v>26</v>
      </c>
    </row>
    <row r="13" spans="1:8" x14ac:dyDescent="0.2">
      <c r="A13" t="s">
        <v>37</v>
      </c>
      <c r="B13">
        <v>4.6014826991180967E-6</v>
      </c>
      <c r="C13" t="s">
        <v>27</v>
      </c>
      <c r="E13" t="s">
        <v>1</v>
      </c>
      <c r="F13" t="s">
        <v>36</v>
      </c>
      <c r="G13" t="s">
        <v>26</v>
      </c>
    </row>
    <row r="14" spans="1:8" x14ac:dyDescent="0.2">
      <c r="A14" t="s">
        <v>38</v>
      </c>
      <c r="B14">
        <v>1.2270911966962279E-5</v>
      </c>
      <c r="C14" t="s">
        <v>27</v>
      </c>
      <c r="E14" t="s">
        <v>1</v>
      </c>
      <c r="F14" t="s">
        <v>36</v>
      </c>
      <c r="G14" t="s">
        <v>26</v>
      </c>
    </row>
    <row r="15" spans="1:8" x14ac:dyDescent="0.2">
      <c r="A15" t="s">
        <v>39</v>
      </c>
      <c r="B15">
        <v>3.067655132745397E-10</v>
      </c>
      <c r="C15" t="s">
        <v>27</v>
      </c>
      <c r="E15" t="s">
        <v>1</v>
      </c>
      <c r="F15" t="s">
        <v>36</v>
      </c>
      <c r="G15" t="s">
        <v>26</v>
      </c>
    </row>
    <row r="16" spans="1:8" x14ac:dyDescent="0.2">
      <c r="A16" t="s">
        <v>40</v>
      </c>
      <c r="B16">
        <v>2.1474168801179165E-5</v>
      </c>
      <c r="C16" t="s">
        <v>27</v>
      </c>
      <c r="E16" t="s">
        <v>1</v>
      </c>
      <c r="F16" t="s">
        <v>36</v>
      </c>
      <c r="G16" t="s">
        <v>26</v>
      </c>
    </row>
    <row r="17" spans="1:8" x14ac:dyDescent="0.2">
      <c r="A17" t="s">
        <v>28</v>
      </c>
      <c r="B17">
        <v>8.9222937864716503</v>
      </c>
      <c r="C17" t="s">
        <v>27</v>
      </c>
      <c r="E17" t="s">
        <v>1</v>
      </c>
      <c r="F17" t="s">
        <v>36</v>
      </c>
      <c r="G17" t="s">
        <v>26</v>
      </c>
    </row>
    <row r="18" spans="1:8" x14ac:dyDescent="0.2">
      <c r="A18" t="s">
        <v>41</v>
      </c>
      <c r="B18">
        <v>6.4421923531576096E-5</v>
      </c>
      <c r="C18" t="s">
        <v>27</v>
      </c>
      <c r="E18" t="s">
        <v>1</v>
      </c>
      <c r="F18" t="s">
        <v>36</v>
      </c>
      <c r="G18" t="s">
        <v>26</v>
      </c>
    </row>
    <row r="19" spans="1:8" x14ac:dyDescent="0.2">
      <c r="A19" t="s">
        <v>42</v>
      </c>
      <c r="B19">
        <v>3.0676551327453981E-6</v>
      </c>
      <c r="C19" t="s">
        <v>27</v>
      </c>
      <c r="E19" t="s">
        <v>1</v>
      </c>
      <c r="F19" t="s">
        <v>36</v>
      </c>
      <c r="G19" t="s">
        <v>26</v>
      </c>
    </row>
    <row r="20" spans="1:8" x14ac:dyDescent="0.2">
      <c r="A20" t="s">
        <v>43</v>
      </c>
      <c r="B20">
        <v>3.0676551327453981E-6</v>
      </c>
      <c r="C20" t="s">
        <v>27</v>
      </c>
      <c r="E20" t="s">
        <v>1</v>
      </c>
      <c r="F20" t="s">
        <v>36</v>
      </c>
      <c r="G20" t="s">
        <v>26</v>
      </c>
    </row>
    <row r="21" spans="1:8" x14ac:dyDescent="0.2">
      <c r="A21" t="s">
        <v>44</v>
      </c>
      <c r="B21">
        <v>9.2032568342168839E-10</v>
      </c>
      <c r="C21" t="s">
        <v>27</v>
      </c>
      <c r="E21" t="s">
        <v>1</v>
      </c>
      <c r="F21" t="s">
        <v>36</v>
      </c>
      <c r="G21" t="s">
        <v>26</v>
      </c>
    </row>
    <row r="22" spans="1:8" x14ac:dyDescent="0.2">
      <c r="A22" t="s">
        <v>45</v>
      </c>
      <c r="B22">
        <v>6.135601701471486E-5</v>
      </c>
      <c r="C22" t="s">
        <v>27</v>
      </c>
      <c r="E22" t="s">
        <v>1</v>
      </c>
      <c r="F22" t="s">
        <v>36</v>
      </c>
      <c r="G22" t="s">
        <v>26</v>
      </c>
    </row>
    <row r="23" spans="1:8" x14ac:dyDescent="0.2">
      <c r="A23" t="s">
        <v>46</v>
      </c>
      <c r="B23">
        <v>5.4912367481653793E-4</v>
      </c>
      <c r="C23" t="s">
        <v>27</v>
      </c>
      <c r="E23" t="s">
        <v>1</v>
      </c>
      <c r="F23" t="s">
        <v>36</v>
      </c>
      <c r="G23" t="s">
        <v>26</v>
      </c>
    </row>
    <row r="24" spans="1:8" x14ac:dyDescent="0.2">
      <c r="A24" t="s">
        <v>47</v>
      </c>
      <c r="B24">
        <v>3.0676551327453975E-7</v>
      </c>
      <c r="C24" t="s">
        <v>27</v>
      </c>
      <c r="E24" t="s">
        <v>1</v>
      </c>
      <c r="F24" t="s">
        <v>36</v>
      </c>
      <c r="G24" t="s">
        <v>26</v>
      </c>
    </row>
    <row r="25" spans="1:8" x14ac:dyDescent="0.2">
      <c r="A25" t="s">
        <v>48</v>
      </c>
      <c r="B25">
        <v>6.135601701471486E-6</v>
      </c>
      <c r="C25" t="s">
        <v>27</v>
      </c>
      <c r="E25" t="s">
        <v>1</v>
      </c>
      <c r="F25" t="s">
        <v>36</v>
      </c>
      <c r="G25" t="s">
        <v>26</v>
      </c>
    </row>
    <row r="26" spans="1:8" x14ac:dyDescent="0.2">
      <c r="A26" t="s">
        <v>49</v>
      </c>
      <c r="B26">
        <v>3.6814193080790292E-5</v>
      </c>
      <c r="C26" t="s">
        <v>27</v>
      </c>
      <c r="E26" t="s">
        <v>1</v>
      </c>
      <c r="F26" t="s">
        <v>36</v>
      </c>
      <c r="G26" t="s">
        <v>26</v>
      </c>
    </row>
    <row r="27" spans="1:8" x14ac:dyDescent="0.2">
      <c r="A27" t="s">
        <v>50</v>
      </c>
      <c r="B27">
        <v>6.135601701471486E-6</v>
      </c>
      <c r="C27" t="s">
        <v>27</v>
      </c>
      <c r="E27" t="s">
        <v>1</v>
      </c>
      <c r="F27" t="s">
        <v>36</v>
      </c>
      <c r="G27" t="s">
        <v>26</v>
      </c>
    </row>
    <row r="28" spans="1:8" x14ac:dyDescent="0.2">
      <c r="A28" t="s">
        <v>51</v>
      </c>
      <c r="B28">
        <v>6.1356017014714845E-7</v>
      </c>
      <c r="C28" t="s">
        <v>27</v>
      </c>
      <c r="E28" t="s">
        <v>1</v>
      </c>
      <c r="F28" t="s">
        <v>36</v>
      </c>
      <c r="G28" t="s">
        <v>26</v>
      </c>
    </row>
    <row r="29" spans="1:8" x14ac:dyDescent="0.2">
      <c r="A29" t="s">
        <v>52</v>
      </c>
      <c r="B29">
        <v>1.6872686102061067E-5</v>
      </c>
      <c r="C29" t="s">
        <v>27</v>
      </c>
      <c r="E29" t="s">
        <v>1</v>
      </c>
      <c r="F29" t="s">
        <v>36</v>
      </c>
      <c r="G29" t="s">
        <v>26</v>
      </c>
    </row>
    <row r="30" spans="1:8" x14ac:dyDescent="0.2">
      <c r="A30" t="s">
        <v>53</v>
      </c>
      <c r="B30">
        <v>6.135601701471486E-6</v>
      </c>
      <c r="C30" t="s">
        <v>27</v>
      </c>
      <c r="E30" t="s">
        <v>1</v>
      </c>
      <c r="F30" t="s">
        <v>36</v>
      </c>
      <c r="G30" t="s">
        <v>26</v>
      </c>
    </row>
    <row r="31" spans="1:8" x14ac:dyDescent="0.2">
      <c r="A31" t="s">
        <v>54</v>
      </c>
      <c r="B31">
        <v>0.38038158908113223</v>
      </c>
      <c r="C31" t="s">
        <v>27</v>
      </c>
      <c r="E31" t="s">
        <v>21</v>
      </c>
      <c r="F31" t="s">
        <v>30</v>
      </c>
      <c r="G31" t="s">
        <v>26</v>
      </c>
    </row>
    <row r="32" spans="1:8" x14ac:dyDescent="0.2">
      <c r="A32" t="s">
        <v>55</v>
      </c>
      <c r="B32">
        <v>5.3483199147628007E-10</v>
      </c>
      <c r="C32" t="s">
        <v>16</v>
      </c>
      <c r="D32" t="s">
        <v>15</v>
      </c>
      <c r="E32" t="s">
        <v>4</v>
      </c>
      <c r="G32" t="s">
        <v>0</v>
      </c>
      <c r="H32" t="s">
        <v>56</v>
      </c>
    </row>
    <row r="33" spans="1:8" x14ac:dyDescent="0.2">
      <c r="A33" t="s">
        <v>57</v>
      </c>
      <c r="B33">
        <v>5.3272799999999989E-4</v>
      </c>
      <c r="C33" t="s">
        <v>16</v>
      </c>
      <c r="D33" t="s">
        <v>58</v>
      </c>
      <c r="E33" t="s">
        <v>1</v>
      </c>
      <c r="G33" t="s">
        <v>0</v>
      </c>
      <c r="H33" t="s">
        <v>59</v>
      </c>
    </row>
    <row r="34" spans="1:8" x14ac:dyDescent="0.2">
      <c r="A34" t="s">
        <v>60</v>
      </c>
      <c r="B34">
        <v>3.6000000000000001E-5</v>
      </c>
      <c r="C34" t="s">
        <v>16</v>
      </c>
      <c r="D34" t="s">
        <v>2</v>
      </c>
      <c r="E34" t="s">
        <v>1</v>
      </c>
      <c r="G34" t="s">
        <v>0</v>
      </c>
      <c r="H34" t="s">
        <v>61</v>
      </c>
    </row>
    <row r="35" spans="1:8" x14ac:dyDescent="0.2">
      <c r="A35" t="s">
        <v>62</v>
      </c>
      <c r="B35">
        <v>3.6239999999999997E-4</v>
      </c>
      <c r="C35" t="s">
        <v>16</v>
      </c>
      <c r="D35" t="s">
        <v>2</v>
      </c>
      <c r="E35" t="s">
        <v>1</v>
      </c>
      <c r="G35" t="s">
        <v>0</v>
      </c>
      <c r="H35" t="s">
        <v>63</v>
      </c>
    </row>
    <row r="36" spans="1:8" x14ac:dyDescent="0.2">
      <c r="A36" t="s">
        <v>64</v>
      </c>
      <c r="B36">
        <v>2.54628E-9</v>
      </c>
      <c r="C36" t="s">
        <v>16</v>
      </c>
      <c r="D36" t="s">
        <v>2</v>
      </c>
      <c r="E36" t="s">
        <v>4</v>
      </c>
      <c r="G36" t="s">
        <v>0</v>
      </c>
      <c r="H36" t="s">
        <v>65</v>
      </c>
    </row>
    <row r="37" spans="1:8" x14ac:dyDescent="0.2">
      <c r="A37" t="s">
        <v>66</v>
      </c>
      <c r="B37">
        <v>2.796E-5</v>
      </c>
      <c r="C37" t="s">
        <v>16</v>
      </c>
      <c r="D37" t="s">
        <v>2</v>
      </c>
      <c r="E37" t="s">
        <v>1</v>
      </c>
      <c r="G37" t="s">
        <v>0</v>
      </c>
      <c r="H37" t="s">
        <v>67</v>
      </c>
    </row>
    <row r="38" spans="1:8" x14ac:dyDescent="0.2">
      <c r="A38" t="s">
        <v>68</v>
      </c>
      <c r="B38">
        <v>1.668E-5</v>
      </c>
      <c r="C38" t="s">
        <v>16</v>
      </c>
      <c r="D38" t="s">
        <v>2</v>
      </c>
      <c r="E38" t="s">
        <v>1</v>
      </c>
      <c r="G38" t="s">
        <v>0</v>
      </c>
      <c r="H38" t="s">
        <v>69</v>
      </c>
    </row>
    <row r="39" spans="1:8" x14ac:dyDescent="0.2">
      <c r="A39" t="s">
        <v>82</v>
      </c>
      <c r="B39">
        <v>2.0292014459767036E-4</v>
      </c>
      <c r="C39" t="s">
        <v>16</v>
      </c>
      <c r="D39" t="s">
        <v>2</v>
      </c>
      <c r="E39" t="s">
        <v>1</v>
      </c>
      <c r="G39" t="s">
        <v>0</v>
      </c>
      <c r="H39" t="s">
        <v>83</v>
      </c>
    </row>
    <row r="40" spans="1:8" x14ac:dyDescent="0.2">
      <c r="A40" t="s">
        <v>70</v>
      </c>
      <c r="B40">
        <v>3.1235999999999997E-4</v>
      </c>
      <c r="C40" t="s">
        <v>16</v>
      </c>
      <c r="D40" t="s">
        <v>2</v>
      </c>
      <c r="E40" t="s">
        <v>1</v>
      </c>
      <c r="G40" t="s">
        <v>0</v>
      </c>
      <c r="H40" t="s">
        <v>71</v>
      </c>
    </row>
    <row r="41" spans="1:8" x14ac:dyDescent="0.2">
      <c r="A41" t="s">
        <v>72</v>
      </c>
      <c r="B41">
        <v>4.8000000000000001E-5</v>
      </c>
      <c r="C41" t="s">
        <v>16</v>
      </c>
      <c r="D41" t="s">
        <v>15</v>
      </c>
      <c r="E41" t="s">
        <v>1</v>
      </c>
      <c r="G41" t="s">
        <v>0</v>
      </c>
      <c r="H41" t="s">
        <v>73</v>
      </c>
    </row>
    <row r="42" spans="1:8" x14ac:dyDescent="0.2">
      <c r="A42" t="s">
        <v>20</v>
      </c>
      <c r="B42">
        <v>1.1591999999999998E-5</v>
      </c>
      <c r="C42" t="s">
        <v>16</v>
      </c>
      <c r="D42" t="s">
        <v>2</v>
      </c>
      <c r="E42" t="s">
        <v>1</v>
      </c>
      <c r="G42" t="s">
        <v>0</v>
      </c>
      <c r="H42" t="s">
        <v>19</v>
      </c>
    </row>
    <row r="43" spans="1:8" x14ac:dyDescent="0.2">
      <c r="A43" t="s">
        <v>25</v>
      </c>
      <c r="B43">
        <v>7.5384135551020997</v>
      </c>
      <c r="C43" t="s">
        <v>16</v>
      </c>
      <c r="D43" t="s">
        <v>14</v>
      </c>
      <c r="E43" t="s">
        <v>1</v>
      </c>
      <c r="G43" t="s">
        <v>0</v>
      </c>
      <c r="H43" t="s">
        <v>24</v>
      </c>
    </row>
    <row r="44" spans="1:8" x14ac:dyDescent="0.2">
      <c r="A44" t="s">
        <v>74</v>
      </c>
      <c r="B44">
        <v>8.8290154606725723E-4</v>
      </c>
      <c r="C44" t="s">
        <v>16</v>
      </c>
      <c r="D44" t="s">
        <v>2</v>
      </c>
      <c r="E44" t="s">
        <v>1</v>
      </c>
      <c r="G44" t="s">
        <v>0</v>
      </c>
      <c r="H44" t="s">
        <v>75</v>
      </c>
    </row>
    <row r="45" spans="1:8" x14ac:dyDescent="0.2">
      <c r="A45" t="s">
        <v>76</v>
      </c>
      <c r="B45">
        <v>3.7140000000000003E-4</v>
      </c>
      <c r="C45" t="s">
        <v>16</v>
      </c>
      <c r="D45" t="s">
        <v>2</v>
      </c>
      <c r="E45" t="s">
        <v>1</v>
      </c>
      <c r="G45" t="s">
        <v>0</v>
      </c>
      <c r="H45" t="s">
        <v>77</v>
      </c>
    </row>
    <row r="46" spans="1:8" x14ac:dyDescent="0.2">
      <c r="A46" t="s">
        <v>18</v>
      </c>
      <c r="B46">
        <v>-1.2333113635208772</v>
      </c>
      <c r="C46" t="s">
        <v>16</v>
      </c>
      <c r="D46" t="s">
        <v>15</v>
      </c>
      <c r="E46" t="s">
        <v>13</v>
      </c>
      <c r="G46" t="s">
        <v>0</v>
      </c>
      <c r="H46" t="s">
        <v>17</v>
      </c>
    </row>
    <row r="47" spans="1:8" x14ac:dyDescent="0.2">
      <c r="A47" t="s">
        <v>78</v>
      </c>
      <c r="B47">
        <f>(B4*120)/36</f>
        <v>4.3695687772360907</v>
      </c>
      <c r="C47" t="s">
        <v>16</v>
      </c>
      <c r="D47" t="s">
        <v>14</v>
      </c>
      <c r="E47" t="s">
        <v>21</v>
      </c>
      <c r="G47" t="s">
        <v>0</v>
      </c>
      <c r="H47" t="s">
        <v>79</v>
      </c>
    </row>
    <row r="49" spans="1:8" ht="16" x14ac:dyDescent="0.2">
      <c r="A49" s="1" t="s">
        <v>12</v>
      </c>
      <c r="B49" s="1" t="s">
        <v>85</v>
      </c>
    </row>
    <row r="50" spans="1:8" x14ac:dyDescent="0.2">
      <c r="A50" t="s">
        <v>33</v>
      </c>
      <c r="B50">
        <v>1.2903504392436329</v>
      </c>
    </row>
    <row r="51" spans="1:8" x14ac:dyDescent="0.2">
      <c r="A51" t="s">
        <v>7</v>
      </c>
      <c r="B51" t="s">
        <v>22</v>
      </c>
    </row>
    <row r="52" spans="1:8" x14ac:dyDescent="0.2">
      <c r="A52" t="s">
        <v>5</v>
      </c>
      <c r="B52" t="s">
        <v>90</v>
      </c>
    </row>
    <row r="53" spans="1:8" x14ac:dyDescent="0.2">
      <c r="A53" t="s">
        <v>4</v>
      </c>
      <c r="B53" t="s">
        <v>1</v>
      </c>
    </row>
    <row r="54" spans="1:8" x14ac:dyDescent="0.2">
      <c r="A54" t="s">
        <v>88</v>
      </c>
      <c r="B54" t="s">
        <v>89</v>
      </c>
    </row>
    <row r="55" spans="1:8" ht="16" x14ac:dyDescent="0.2">
      <c r="A55" s="1" t="s">
        <v>11</v>
      </c>
    </row>
    <row r="56" spans="1:8" x14ac:dyDescent="0.2">
      <c r="A56" t="s">
        <v>10</v>
      </c>
      <c r="B56" t="s">
        <v>9</v>
      </c>
      <c r="C56" t="s">
        <v>8</v>
      </c>
      <c r="D56" t="s">
        <v>7</v>
      </c>
      <c r="E56" t="s">
        <v>4</v>
      </c>
      <c r="F56" t="s">
        <v>23</v>
      </c>
      <c r="G56" t="s">
        <v>6</v>
      </c>
      <c r="H56" t="s">
        <v>5</v>
      </c>
    </row>
    <row r="57" spans="1:8" x14ac:dyDescent="0.2">
      <c r="A57" t="s">
        <v>85</v>
      </c>
      <c r="B57">
        <v>1</v>
      </c>
      <c r="C57" t="s">
        <v>31</v>
      </c>
      <c r="D57" t="s">
        <v>22</v>
      </c>
      <c r="E57" t="s">
        <v>1</v>
      </c>
      <c r="G57" t="s">
        <v>3</v>
      </c>
      <c r="H57" t="s">
        <v>90</v>
      </c>
    </row>
    <row r="58" spans="1:8" x14ac:dyDescent="0.2">
      <c r="A58" t="s">
        <v>35</v>
      </c>
      <c r="B58">
        <v>2.803301033677894E-8</v>
      </c>
      <c r="C58" t="s">
        <v>27</v>
      </c>
      <c r="D58" t="s">
        <v>29</v>
      </c>
      <c r="E58" t="s">
        <v>1</v>
      </c>
      <c r="F58" t="s">
        <v>36</v>
      </c>
      <c r="G58" t="s">
        <v>26</v>
      </c>
      <c r="H58" t="s">
        <v>29</v>
      </c>
    </row>
    <row r="59" spans="1:8" x14ac:dyDescent="0.2">
      <c r="A59" t="s">
        <v>37</v>
      </c>
      <c r="B59">
        <v>4.2049515505168402E-6</v>
      </c>
      <c r="C59" t="s">
        <v>27</v>
      </c>
      <c r="D59" t="s">
        <v>29</v>
      </c>
      <c r="E59" t="s">
        <v>1</v>
      </c>
      <c r="F59" t="s">
        <v>36</v>
      </c>
      <c r="G59" t="s">
        <v>26</v>
      </c>
      <c r="H59" t="s">
        <v>29</v>
      </c>
    </row>
    <row r="60" spans="1:8" x14ac:dyDescent="0.2">
      <c r="A60" t="s">
        <v>38</v>
      </c>
      <c r="B60">
        <v>1.1213470456299422E-5</v>
      </c>
      <c r="C60" t="s">
        <v>27</v>
      </c>
      <c r="D60" t="s">
        <v>29</v>
      </c>
      <c r="E60" t="s">
        <v>1</v>
      </c>
      <c r="F60" t="s">
        <v>36</v>
      </c>
      <c r="G60" t="s">
        <v>26</v>
      </c>
      <c r="H60" t="s">
        <v>29</v>
      </c>
    </row>
    <row r="61" spans="1:8" x14ac:dyDescent="0.2">
      <c r="A61" t="s">
        <v>39</v>
      </c>
      <c r="B61">
        <v>2.8033010336778933E-10</v>
      </c>
      <c r="C61" t="s">
        <v>27</v>
      </c>
      <c r="D61" t="s">
        <v>29</v>
      </c>
      <c r="E61" t="s">
        <v>1</v>
      </c>
      <c r="F61" t="s">
        <v>36</v>
      </c>
      <c r="G61" t="s">
        <v>26</v>
      </c>
      <c r="H61" t="s">
        <v>29</v>
      </c>
    </row>
    <row r="62" spans="1:8" x14ac:dyDescent="0.2">
      <c r="A62" t="s">
        <v>40</v>
      </c>
      <c r="B62">
        <v>1.9623639878920949E-5</v>
      </c>
      <c r="C62" t="s">
        <v>27</v>
      </c>
      <c r="D62" t="s">
        <v>29</v>
      </c>
      <c r="E62" t="s">
        <v>1</v>
      </c>
      <c r="F62" t="s">
        <v>36</v>
      </c>
      <c r="G62" t="s">
        <v>26</v>
      </c>
      <c r="H62" t="s">
        <v>29</v>
      </c>
    </row>
    <row r="63" spans="1:8" x14ac:dyDescent="0.2">
      <c r="A63" t="s">
        <v>28</v>
      </c>
      <c r="B63">
        <v>2.6104586734695769</v>
      </c>
      <c r="C63" t="s">
        <v>27</v>
      </c>
      <c r="D63" t="s">
        <v>29</v>
      </c>
      <c r="E63" t="s">
        <v>1</v>
      </c>
      <c r="F63" t="s">
        <v>36</v>
      </c>
      <c r="G63" t="s">
        <v>26</v>
      </c>
      <c r="H63" t="s">
        <v>29</v>
      </c>
    </row>
    <row r="64" spans="1:8" x14ac:dyDescent="0.2">
      <c r="A64" t="s">
        <v>41</v>
      </c>
      <c r="B64">
        <v>5.8870386993587143E-5</v>
      </c>
      <c r="C64" t="s">
        <v>27</v>
      </c>
      <c r="D64" t="s">
        <v>29</v>
      </c>
      <c r="E64" t="s">
        <v>1</v>
      </c>
      <c r="F64" t="s">
        <v>36</v>
      </c>
      <c r="G64" t="s">
        <v>26</v>
      </c>
      <c r="H64" t="s">
        <v>29</v>
      </c>
    </row>
    <row r="65" spans="1:8" x14ac:dyDescent="0.2">
      <c r="A65" t="s">
        <v>42</v>
      </c>
      <c r="B65">
        <v>2.8033010336778938E-6</v>
      </c>
      <c r="C65" t="s">
        <v>27</v>
      </c>
      <c r="D65" t="s">
        <v>29</v>
      </c>
      <c r="E65" t="s">
        <v>1</v>
      </c>
      <c r="F65" t="s">
        <v>36</v>
      </c>
      <c r="G65" t="s">
        <v>26</v>
      </c>
      <c r="H65" t="s">
        <v>29</v>
      </c>
    </row>
    <row r="66" spans="1:8" x14ac:dyDescent="0.2">
      <c r="A66" t="s">
        <v>43</v>
      </c>
      <c r="B66">
        <v>2.8033010336778938E-6</v>
      </c>
      <c r="C66" t="s">
        <v>27</v>
      </c>
      <c r="D66" t="s">
        <v>29</v>
      </c>
      <c r="E66" t="s">
        <v>1</v>
      </c>
      <c r="F66" t="s">
        <v>36</v>
      </c>
      <c r="G66" t="s">
        <v>26</v>
      </c>
      <c r="H66" t="s">
        <v>29</v>
      </c>
    </row>
    <row r="67" spans="1:8" x14ac:dyDescent="0.2">
      <c r="A67" t="s">
        <v>44</v>
      </c>
      <c r="B67">
        <v>8.4101694226215283E-10</v>
      </c>
      <c r="C67" t="s">
        <v>27</v>
      </c>
      <c r="D67" t="s">
        <v>29</v>
      </c>
      <c r="E67" t="s">
        <v>1</v>
      </c>
      <c r="F67" t="s">
        <v>36</v>
      </c>
      <c r="G67" t="s">
        <v>26</v>
      </c>
      <c r="H67" t="s">
        <v>29</v>
      </c>
    </row>
    <row r="68" spans="1:8" x14ac:dyDescent="0.2">
      <c r="A68" t="s">
        <v>45</v>
      </c>
      <c r="B68">
        <v>5.6068683889436346E-5</v>
      </c>
      <c r="C68" t="s">
        <v>27</v>
      </c>
      <c r="D68" t="s">
        <v>29</v>
      </c>
      <c r="E68" t="s">
        <v>1</v>
      </c>
      <c r="F68" t="s">
        <v>36</v>
      </c>
      <c r="G68" t="s">
        <v>26</v>
      </c>
      <c r="H68" t="s">
        <v>29</v>
      </c>
    </row>
    <row r="69" spans="1:8" x14ac:dyDescent="0.2">
      <c r="A69" t="s">
        <v>46</v>
      </c>
      <c r="B69">
        <v>5.0180313582138397E-4</v>
      </c>
      <c r="C69" t="s">
        <v>27</v>
      </c>
      <c r="D69" t="s">
        <v>29</v>
      </c>
      <c r="E69" t="s">
        <v>1</v>
      </c>
      <c r="F69" t="s">
        <v>36</v>
      </c>
      <c r="G69" t="s">
        <v>26</v>
      </c>
      <c r="H69" t="s">
        <v>29</v>
      </c>
    </row>
    <row r="70" spans="1:8" x14ac:dyDescent="0.2">
      <c r="A70" t="s">
        <v>47</v>
      </c>
      <c r="B70">
        <v>2.8033010336778935E-7</v>
      </c>
      <c r="C70" t="s">
        <v>27</v>
      </c>
      <c r="D70" t="s">
        <v>29</v>
      </c>
      <c r="E70" t="s">
        <v>1</v>
      </c>
      <c r="F70" t="s">
        <v>36</v>
      </c>
      <c r="G70" t="s">
        <v>26</v>
      </c>
      <c r="H70" t="s">
        <v>29</v>
      </c>
    </row>
    <row r="71" spans="1:8" x14ac:dyDescent="0.2">
      <c r="A71" t="s">
        <v>48</v>
      </c>
      <c r="B71">
        <v>5.6068683889436342E-6</v>
      </c>
      <c r="C71" t="s">
        <v>27</v>
      </c>
      <c r="D71" t="s">
        <v>29</v>
      </c>
      <c r="E71" t="s">
        <v>1</v>
      </c>
      <c r="F71" t="s">
        <v>36</v>
      </c>
      <c r="G71" t="s">
        <v>26</v>
      </c>
      <c r="H71" t="s">
        <v>29</v>
      </c>
    </row>
    <row r="72" spans="1:8" x14ac:dyDescent="0.2">
      <c r="A72" t="s">
        <v>49</v>
      </c>
      <c r="B72">
        <v>3.3641742976837502E-5</v>
      </c>
      <c r="C72" t="s">
        <v>27</v>
      </c>
      <c r="D72" t="s">
        <v>29</v>
      </c>
      <c r="E72" t="s">
        <v>1</v>
      </c>
      <c r="F72" t="s">
        <v>36</v>
      </c>
      <c r="G72" t="s">
        <v>26</v>
      </c>
      <c r="H72" t="s">
        <v>29</v>
      </c>
    </row>
    <row r="73" spans="1:8" x14ac:dyDescent="0.2">
      <c r="A73" t="s">
        <v>50</v>
      </c>
      <c r="B73">
        <v>5.6068683889436342E-6</v>
      </c>
      <c r="C73" t="s">
        <v>27</v>
      </c>
      <c r="D73" t="s">
        <v>29</v>
      </c>
      <c r="E73" t="s">
        <v>1</v>
      </c>
      <c r="F73" t="s">
        <v>36</v>
      </c>
      <c r="G73" t="s">
        <v>26</v>
      </c>
      <c r="H73" t="s">
        <v>29</v>
      </c>
    </row>
    <row r="74" spans="1:8" x14ac:dyDescent="0.2">
      <c r="A74" t="s">
        <v>51</v>
      </c>
      <c r="B74">
        <v>5.6068683889436334E-7</v>
      </c>
      <c r="C74" t="s">
        <v>27</v>
      </c>
      <c r="D74" t="s">
        <v>29</v>
      </c>
      <c r="E74" t="s">
        <v>1</v>
      </c>
      <c r="F74" t="s">
        <v>36</v>
      </c>
      <c r="G74" t="s">
        <v>26</v>
      </c>
      <c r="H74" t="s">
        <v>29</v>
      </c>
    </row>
    <row r="75" spans="1:8" x14ac:dyDescent="0.2">
      <c r="A75" t="s">
        <v>52</v>
      </c>
      <c r="B75">
        <v>1.5418688328404109E-5</v>
      </c>
      <c r="C75" t="s">
        <v>27</v>
      </c>
      <c r="D75" t="s">
        <v>29</v>
      </c>
      <c r="E75" t="s">
        <v>1</v>
      </c>
      <c r="F75" t="s">
        <v>36</v>
      </c>
      <c r="G75" t="s">
        <v>26</v>
      </c>
      <c r="H75" t="s">
        <v>29</v>
      </c>
    </row>
    <row r="76" spans="1:8" x14ac:dyDescent="0.2">
      <c r="A76" t="s">
        <v>53</v>
      </c>
      <c r="B76">
        <v>5.6068683889436342E-6</v>
      </c>
      <c r="C76" t="s">
        <v>27</v>
      </c>
      <c r="D76" t="s">
        <v>29</v>
      </c>
      <c r="E76" t="s">
        <v>1</v>
      </c>
      <c r="F76" t="s">
        <v>36</v>
      </c>
      <c r="G76" t="s">
        <v>26</v>
      </c>
      <c r="H76" t="s">
        <v>29</v>
      </c>
    </row>
    <row r="77" spans="1:8" x14ac:dyDescent="0.2">
      <c r="A77" t="s">
        <v>54</v>
      </c>
      <c r="B77">
        <v>0.38033800779618782</v>
      </c>
      <c r="C77" t="s">
        <v>27</v>
      </c>
      <c r="E77" t="s">
        <v>21</v>
      </c>
      <c r="F77" t="s">
        <v>30</v>
      </c>
      <c r="G77" t="s">
        <v>26</v>
      </c>
    </row>
    <row r="78" spans="1:8" x14ac:dyDescent="0.2">
      <c r="A78" t="s">
        <v>91</v>
      </c>
      <c r="B78">
        <v>6.1611670196058146</v>
      </c>
      <c r="C78" t="s">
        <v>34</v>
      </c>
      <c r="D78" t="s">
        <v>15</v>
      </c>
      <c r="E78" t="s">
        <v>1</v>
      </c>
      <c r="G78" t="s">
        <v>0</v>
      </c>
      <c r="H78" t="s">
        <v>91</v>
      </c>
    </row>
    <row r="79" spans="1:8" x14ac:dyDescent="0.2">
      <c r="A79" t="s">
        <v>55</v>
      </c>
      <c r="B79">
        <v>5.347707144163827E-10</v>
      </c>
      <c r="C79" t="s">
        <v>34</v>
      </c>
      <c r="D79" t="s">
        <v>15</v>
      </c>
      <c r="E79" t="s">
        <v>4</v>
      </c>
      <c r="G79" t="s">
        <v>0</v>
      </c>
      <c r="H79" t="s">
        <v>56</v>
      </c>
    </row>
    <row r="80" spans="1:8" x14ac:dyDescent="0.2">
      <c r="A80" t="s">
        <v>57</v>
      </c>
      <c r="B80">
        <v>5.3272799999999989E-4</v>
      </c>
      <c r="C80" t="s">
        <v>34</v>
      </c>
      <c r="D80" t="s">
        <v>58</v>
      </c>
      <c r="E80" t="s">
        <v>1</v>
      </c>
      <c r="G80" t="s">
        <v>0</v>
      </c>
      <c r="H80" t="s">
        <v>59</v>
      </c>
    </row>
    <row r="81" spans="1:8" x14ac:dyDescent="0.2">
      <c r="A81" t="s">
        <v>60</v>
      </c>
      <c r="B81">
        <v>3.6000000000000001E-5</v>
      </c>
      <c r="C81" t="s">
        <v>34</v>
      </c>
      <c r="D81" t="s">
        <v>2</v>
      </c>
      <c r="E81" t="s">
        <v>1</v>
      </c>
      <c r="G81" t="s">
        <v>0</v>
      </c>
      <c r="H81" t="s">
        <v>61</v>
      </c>
    </row>
    <row r="82" spans="1:8" x14ac:dyDescent="0.2">
      <c r="A82" t="s">
        <v>62</v>
      </c>
      <c r="B82">
        <v>3.6239999999999997E-4</v>
      </c>
      <c r="C82" t="s">
        <v>34</v>
      </c>
      <c r="D82" t="s">
        <v>2</v>
      </c>
      <c r="E82" t="s">
        <v>1</v>
      </c>
      <c r="G82" t="s">
        <v>0</v>
      </c>
      <c r="H82" t="s">
        <v>63</v>
      </c>
    </row>
    <row r="83" spans="1:8" x14ac:dyDescent="0.2">
      <c r="A83" t="s">
        <v>80</v>
      </c>
      <c r="B83">
        <v>2.0947967866659771E-4</v>
      </c>
      <c r="C83" t="s">
        <v>34</v>
      </c>
      <c r="D83" t="s">
        <v>2</v>
      </c>
      <c r="E83" t="s">
        <v>1</v>
      </c>
      <c r="G83" t="s">
        <v>0</v>
      </c>
      <c r="H83" t="s">
        <v>81</v>
      </c>
    </row>
    <row r="84" spans="1:8" x14ac:dyDescent="0.2">
      <c r="A84" t="s">
        <v>64</v>
      </c>
      <c r="B84">
        <v>2.54628E-9</v>
      </c>
      <c r="C84" t="s">
        <v>34</v>
      </c>
      <c r="D84" t="s">
        <v>2</v>
      </c>
      <c r="E84" t="s">
        <v>4</v>
      </c>
      <c r="G84" t="s">
        <v>0</v>
      </c>
      <c r="H84" t="s">
        <v>65</v>
      </c>
    </row>
    <row r="85" spans="1:8" x14ac:dyDescent="0.2">
      <c r="A85" t="s">
        <v>66</v>
      </c>
      <c r="B85">
        <v>2.796E-5</v>
      </c>
      <c r="C85" t="s">
        <v>34</v>
      </c>
      <c r="D85" t="s">
        <v>2</v>
      </c>
      <c r="E85" t="s">
        <v>1</v>
      </c>
      <c r="G85" t="s">
        <v>0</v>
      </c>
      <c r="H85" t="s">
        <v>67</v>
      </c>
    </row>
    <row r="86" spans="1:8" x14ac:dyDescent="0.2">
      <c r="A86" t="s">
        <v>68</v>
      </c>
      <c r="B86">
        <v>1.668E-5</v>
      </c>
      <c r="C86" t="s">
        <v>34</v>
      </c>
      <c r="D86" t="s">
        <v>2</v>
      </c>
      <c r="E86" t="s">
        <v>1</v>
      </c>
      <c r="G86" t="s">
        <v>0</v>
      </c>
      <c r="H86" t="s">
        <v>69</v>
      </c>
    </row>
    <row r="87" spans="1:8" x14ac:dyDescent="0.2">
      <c r="A87" t="s">
        <v>82</v>
      </c>
      <c r="B87">
        <v>2.0292014459767036E-4</v>
      </c>
      <c r="C87" t="s">
        <v>34</v>
      </c>
      <c r="D87" t="s">
        <v>2</v>
      </c>
      <c r="E87" t="s">
        <v>1</v>
      </c>
      <c r="G87" t="s">
        <v>0</v>
      </c>
      <c r="H87" t="s">
        <v>83</v>
      </c>
    </row>
    <row r="88" spans="1:8" x14ac:dyDescent="0.2">
      <c r="A88" t="s">
        <v>70</v>
      </c>
      <c r="B88">
        <v>3.1235999999999997E-4</v>
      </c>
      <c r="C88" t="s">
        <v>34</v>
      </c>
      <c r="D88" t="s">
        <v>2</v>
      </c>
      <c r="E88" t="s">
        <v>1</v>
      </c>
      <c r="G88" t="s">
        <v>0</v>
      </c>
      <c r="H88" t="s">
        <v>71</v>
      </c>
    </row>
    <row r="89" spans="1:8" x14ac:dyDescent="0.2">
      <c r="A89" t="s">
        <v>72</v>
      </c>
      <c r="B89">
        <v>4.8000000000000001E-5</v>
      </c>
      <c r="C89" t="s">
        <v>34</v>
      </c>
      <c r="D89" t="s">
        <v>15</v>
      </c>
      <c r="E89" t="s">
        <v>1</v>
      </c>
      <c r="G89" t="s">
        <v>0</v>
      </c>
      <c r="H89" t="s">
        <v>73</v>
      </c>
    </row>
    <row r="90" spans="1:8" x14ac:dyDescent="0.2">
      <c r="A90" t="s">
        <v>20</v>
      </c>
      <c r="B90">
        <v>1.1591999999999998E-5</v>
      </c>
      <c r="C90" t="s">
        <v>34</v>
      </c>
      <c r="D90" t="s">
        <v>2</v>
      </c>
      <c r="E90" t="s">
        <v>1</v>
      </c>
      <c r="G90" t="s">
        <v>0</v>
      </c>
      <c r="H90" t="s">
        <v>19</v>
      </c>
    </row>
    <row r="91" spans="1:8" x14ac:dyDescent="0.2">
      <c r="A91" t="s">
        <v>25</v>
      </c>
      <c r="B91">
        <v>7.5375498599112571</v>
      </c>
      <c r="C91" t="s">
        <v>34</v>
      </c>
      <c r="D91" t="s">
        <v>14</v>
      </c>
      <c r="E91" t="s">
        <v>1</v>
      </c>
      <c r="G91" t="s">
        <v>0</v>
      </c>
      <c r="H91" t="s">
        <v>24</v>
      </c>
    </row>
    <row r="92" spans="1:8" x14ac:dyDescent="0.2">
      <c r="A92" t="s">
        <v>74</v>
      </c>
      <c r="B92">
        <v>8.8290154606725723E-4</v>
      </c>
      <c r="C92" t="s">
        <v>34</v>
      </c>
      <c r="D92" t="s">
        <v>2</v>
      </c>
      <c r="E92" t="s">
        <v>1</v>
      </c>
      <c r="G92" t="s">
        <v>0</v>
      </c>
      <c r="H92" t="s">
        <v>75</v>
      </c>
    </row>
    <row r="93" spans="1:8" x14ac:dyDescent="0.2">
      <c r="A93" t="s">
        <v>76</v>
      </c>
      <c r="B93">
        <v>3.7140000000000003E-4</v>
      </c>
      <c r="C93" t="s">
        <v>34</v>
      </c>
      <c r="D93" t="s">
        <v>2</v>
      </c>
      <c r="E93" t="s">
        <v>1</v>
      </c>
      <c r="G93" t="s">
        <v>0</v>
      </c>
      <c r="H93" t="s">
        <v>77</v>
      </c>
    </row>
    <row r="94" spans="1:8" x14ac:dyDescent="0.2">
      <c r="A94" t="s">
        <v>18</v>
      </c>
      <c r="B94">
        <v>-0.56116062779246523</v>
      </c>
      <c r="C94" t="s">
        <v>34</v>
      </c>
      <c r="D94" t="s">
        <v>15</v>
      </c>
      <c r="E94" t="s">
        <v>13</v>
      </c>
      <c r="G94" t="s">
        <v>0</v>
      </c>
      <c r="H94" t="s">
        <v>17</v>
      </c>
    </row>
    <row r="95" spans="1:8" x14ac:dyDescent="0.2">
      <c r="A95" t="s">
        <v>78</v>
      </c>
      <c r="B95">
        <f>(B50*120)/36</f>
        <v>4.3011681308121101</v>
      </c>
      <c r="C95" t="s">
        <v>34</v>
      </c>
      <c r="D95" t="s">
        <v>14</v>
      </c>
      <c r="E95" t="s">
        <v>21</v>
      </c>
      <c r="G95" t="s">
        <v>0</v>
      </c>
      <c r="H95" t="s">
        <v>79</v>
      </c>
    </row>
    <row r="97" spans="1:8" ht="16" x14ac:dyDescent="0.2">
      <c r="A97" s="1" t="s">
        <v>12</v>
      </c>
      <c r="B97" s="1" t="s">
        <v>86</v>
      </c>
    </row>
    <row r="98" spans="1:8" x14ac:dyDescent="0.2">
      <c r="A98" t="s">
        <v>33</v>
      </c>
      <c r="B98">
        <v>1.3068429847355314</v>
      </c>
    </row>
    <row r="99" spans="1:8" x14ac:dyDescent="0.2">
      <c r="A99" t="s">
        <v>7</v>
      </c>
      <c r="B99" t="s">
        <v>15</v>
      </c>
    </row>
    <row r="100" spans="1:8" x14ac:dyDescent="0.2">
      <c r="A100" t="s">
        <v>5</v>
      </c>
      <c r="B100" t="s">
        <v>90</v>
      </c>
    </row>
    <row r="101" spans="1:8" x14ac:dyDescent="0.2">
      <c r="A101" t="s">
        <v>4</v>
      </c>
      <c r="B101" t="s">
        <v>1</v>
      </c>
    </row>
    <row r="102" spans="1:8" x14ac:dyDescent="0.2">
      <c r="A102" t="s">
        <v>88</v>
      </c>
      <c r="B102" t="s">
        <v>89</v>
      </c>
    </row>
    <row r="103" spans="1:8" ht="16" x14ac:dyDescent="0.2">
      <c r="A103" s="1" t="s">
        <v>11</v>
      </c>
    </row>
    <row r="104" spans="1:8" x14ac:dyDescent="0.2">
      <c r="A104" t="s">
        <v>10</v>
      </c>
      <c r="B104" t="s">
        <v>9</v>
      </c>
      <c r="C104" t="s">
        <v>8</v>
      </c>
      <c r="D104" t="s">
        <v>7</v>
      </c>
      <c r="E104" t="s">
        <v>4</v>
      </c>
      <c r="F104" t="s">
        <v>23</v>
      </c>
      <c r="G104" t="s">
        <v>6</v>
      </c>
      <c r="H104" t="s">
        <v>5</v>
      </c>
    </row>
    <row r="105" spans="1:8" x14ac:dyDescent="0.2">
      <c r="A105" t="str">
        <f>B97</f>
        <v>hydrogen production, auto-thermal reforming of natural gas, 25 bar</v>
      </c>
      <c r="B105">
        <v>1</v>
      </c>
      <c r="C105" t="s">
        <v>31</v>
      </c>
      <c r="D105" t="s">
        <v>15</v>
      </c>
      <c r="E105" t="s">
        <v>1</v>
      </c>
      <c r="G105" t="s">
        <v>3</v>
      </c>
      <c r="H105" t="s">
        <v>90</v>
      </c>
    </row>
    <row r="106" spans="1:8" x14ac:dyDescent="0.2">
      <c r="A106" t="s">
        <v>28</v>
      </c>
      <c r="B106">
        <v>8.9868381043588528</v>
      </c>
      <c r="C106" t="s">
        <v>27</v>
      </c>
      <c r="D106" t="s">
        <v>29</v>
      </c>
      <c r="E106" t="s">
        <v>1</v>
      </c>
      <c r="F106" t="s">
        <v>36</v>
      </c>
      <c r="G106" t="s">
        <v>26</v>
      </c>
      <c r="H106" t="s">
        <v>29</v>
      </c>
    </row>
    <row r="107" spans="1:8" x14ac:dyDescent="0.2">
      <c r="A107" t="s">
        <v>46</v>
      </c>
      <c r="B107">
        <v>2.9996721816189444E-3</v>
      </c>
      <c r="C107" t="s">
        <v>27</v>
      </c>
      <c r="D107" t="s">
        <v>29</v>
      </c>
      <c r="E107" t="s">
        <v>1</v>
      </c>
      <c r="F107" t="s">
        <v>36</v>
      </c>
      <c r="G107" t="s">
        <v>26</v>
      </c>
      <c r="H107" t="s">
        <v>29</v>
      </c>
    </row>
    <row r="108" spans="1:8" x14ac:dyDescent="0.2">
      <c r="A108" t="s">
        <v>54</v>
      </c>
      <c r="B108">
        <v>0.38041197561668283</v>
      </c>
      <c r="C108" t="s">
        <v>27</v>
      </c>
      <c r="E108" t="s">
        <v>21</v>
      </c>
      <c r="F108" t="s">
        <v>30</v>
      </c>
      <c r="G108" t="s">
        <v>26</v>
      </c>
    </row>
    <row r="109" spans="1:8" x14ac:dyDescent="0.2">
      <c r="A109" t="s">
        <v>55</v>
      </c>
      <c r="B109">
        <v>5.3487471618165237E-10</v>
      </c>
      <c r="C109" t="s">
        <v>34</v>
      </c>
      <c r="D109" t="s">
        <v>15</v>
      </c>
      <c r="E109" t="s">
        <v>4</v>
      </c>
      <c r="G109" t="s">
        <v>0</v>
      </c>
      <c r="H109" t="s">
        <v>56</v>
      </c>
    </row>
    <row r="110" spans="1:8" x14ac:dyDescent="0.2">
      <c r="A110" t="s">
        <v>57</v>
      </c>
      <c r="B110">
        <v>5.3272799999999989E-4</v>
      </c>
      <c r="C110" t="s">
        <v>34</v>
      </c>
      <c r="D110" t="s">
        <v>58</v>
      </c>
      <c r="E110" t="s">
        <v>1</v>
      </c>
      <c r="G110" t="s">
        <v>0</v>
      </c>
      <c r="H110" t="s">
        <v>59</v>
      </c>
    </row>
    <row r="111" spans="1:8" x14ac:dyDescent="0.2">
      <c r="A111" t="s">
        <v>60</v>
      </c>
      <c r="B111">
        <v>3.6000000000000001E-5</v>
      </c>
      <c r="C111" t="s">
        <v>34</v>
      </c>
      <c r="D111" t="s">
        <v>2</v>
      </c>
      <c r="E111" t="s">
        <v>1</v>
      </c>
      <c r="G111" t="s">
        <v>0</v>
      </c>
      <c r="H111" t="s">
        <v>61</v>
      </c>
    </row>
    <row r="112" spans="1:8" x14ac:dyDescent="0.2">
      <c r="A112" t="s">
        <v>62</v>
      </c>
      <c r="B112">
        <v>3.6239999999999997E-4</v>
      </c>
      <c r="C112" t="s">
        <v>34</v>
      </c>
      <c r="D112" t="s">
        <v>2</v>
      </c>
      <c r="E112" t="s">
        <v>1</v>
      </c>
      <c r="G112" t="s">
        <v>0</v>
      </c>
      <c r="H112" t="s">
        <v>63</v>
      </c>
    </row>
    <row r="113" spans="1:8" x14ac:dyDescent="0.2">
      <c r="A113" t="s">
        <v>64</v>
      </c>
      <c r="B113">
        <v>2.54628E-9</v>
      </c>
      <c r="C113" t="s">
        <v>34</v>
      </c>
      <c r="D113" t="s">
        <v>2</v>
      </c>
      <c r="E113" t="s">
        <v>4</v>
      </c>
      <c r="G113" t="s">
        <v>0</v>
      </c>
      <c r="H113" t="s">
        <v>65</v>
      </c>
    </row>
    <row r="114" spans="1:8" x14ac:dyDescent="0.2">
      <c r="A114" t="s">
        <v>66</v>
      </c>
      <c r="B114">
        <v>2.796E-5</v>
      </c>
      <c r="C114" t="s">
        <v>34</v>
      </c>
      <c r="D114" t="s">
        <v>2</v>
      </c>
      <c r="E114" t="s">
        <v>1</v>
      </c>
      <c r="G114" t="s">
        <v>0</v>
      </c>
      <c r="H114" t="s">
        <v>67</v>
      </c>
    </row>
    <row r="115" spans="1:8" x14ac:dyDescent="0.2">
      <c r="A115" t="s">
        <v>68</v>
      </c>
      <c r="B115">
        <v>1.668E-5</v>
      </c>
      <c r="C115" t="s">
        <v>34</v>
      </c>
      <c r="D115" t="s">
        <v>2</v>
      </c>
      <c r="E115" t="s">
        <v>1</v>
      </c>
      <c r="G115" t="s">
        <v>0</v>
      </c>
      <c r="H115" t="s">
        <v>69</v>
      </c>
    </row>
    <row r="116" spans="1:8" x14ac:dyDescent="0.2">
      <c r="A116" t="s">
        <v>82</v>
      </c>
      <c r="B116">
        <v>2.0292014459767036E-4</v>
      </c>
      <c r="C116" t="s">
        <v>34</v>
      </c>
      <c r="D116" t="s">
        <v>2</v>
      </c>
      <c r="E116" t="s">
        <v>1</v>
      </c>
      <c r="G116" t="s">
        <v>0</v>
      </c>
      <c r="H116" t="s">
        <v>83</v>
      </c>
    </row>
    <row r="117" spans="1:8" x14ac:dyDescent="0.2">
      <c r="A117" t="s">
        <v>70</v>
      </c>
      <c r="B117">
        <v>3.1235999999999997E-4</v>
      </c>
      <c r="C117" t="s">
        <v>34</v>
      </c>
      <c r="D117" t="s">
        <v>2</v>
      </c>
      <c r="E117" t="s">
        <v>1</v>
      </c>
      <c r="G117" t="s">
        <v>0</v>
      </c>
      <c r="H117" t="s">
        <v>71</v>
      </c>
    </row>
    <row r="118" spans="1:8" x14ac:dyDescent="0.2">
      <c r="A118" t="s">
        <v>72</v>
      </c>
      <c r="B118">
        <v>4.8000000000000001E-5</v>
      </c>
      <c r="C118" t="s">
        <v>34</v>
      </c>
      <c r="D118" t="s">
        <v>15</v>
      </c>
      <c r="E118" t="s">
        <v>1</v>
      </c>
      <c r="G118" t="s">
        <v>0</v>
      </c>
      <c r="H118" t="s">
        <v>73</v>
      </c>
    </row>
    <row r="119" spans="1:8" x14ac:dyDescent="0.2">
      <c r="A119" t="s">
        <v>20</v>
      </c>
      <c r="B119">
        <v>1.1591999999999998E-5</v>
      </c>
      <c r="C119" t="s">
        <v>34</v>
      </c>
      <c r="D119" t="s">
        <v>2</v>
      </c>
      <c r="E119" t="s">
        <v>1</v>
      </c>
      <c r="G119" t="s">
        <v>0</v>
      </c>
      <c r="H119" t="s">
        <v>19</v>
      </c>
    </row>
    <row r="120" spans="1:8" x14ac:dyDescent="0.2">
      <c r="A120" t="s">
        <v>25</v>
      </c>
      <c r="B120">
        <v>7.5390157563601576</v>
      </c>
      <c r="C120" t="s">
        <v>34</v>
      </c>
      <c r="D120" t="s">
        <v>14</v>
      </c>
      <c r="E120" t="s">
        <v>1</v>
      </c>
      <c r="G120" t="s">
        <v>0</v>
      </c>
      <c r="H120" t="s">
        <v>24</v>
      </c>
    </row>
    <row r="121" spans="1:8" x14ac:dyDescent="0.2">
      <c r="A121" t="s">
        <v>74</v>
      </c>
      <c r="B121">
        <v>8.8290154606725723E-4</v>
      </c>
      <c r="C121" t="s">
        <v>34</v>
      </c>
      <c r="D121" t="s">
        <v>2</v>
      </c>
      <c r="E121" t="s">
        <v>1</v>
      </c>
      <c r="G121" t="s">
        <v>0</v>
      </c>
      <c r="H121" t="s">
        <v>75</v>
      </c>
    </row>
    <row r="122" spans="1:8" x14ac:dyDescent="0.2">
      <c r="A122" t="s">
        <v>76</v>
      </c>
      <c r="B122">
        <v>3.7140000000000003E-4</v>
      </c>
      <c r="C122" t="s">
        <v>34</v>
      </c>
      <c r="D122" t="s">
        <v>2</v>
      </c>
      <c r="E122" t="s">
        <v>1</v>
      </c>
      <c r="G122" t="s">
        <v>0</v>
      </c>
      <c r="H122" t="s">
        <v>77</v>
      </c>
    </row>
    <row r="123" spans="1:8" x14ac:dyDescent="0.2">
      <c r="A123" t="s">
        <v>18</v>
      </c>
      <c r="B123">
        <v>-0.61975263847726747</v>
      </c>
      <c r="C123" t="s">
        <v>34</v>
      </c>
      <c r="D123" t="s">
        <v>15</v>
      </c>
      <c r="E123" t="s">
        <v>13</v>
      </c>
      <c r="G123" t="s">
        <v>0</v>
      </c>
      <c r="H123" t="s">
        <v>17</v>
      </c>
    </row>
    <row r="124" spans="1:8" x14ac:dyDescent="0.2">
      <c r="A124" t="s">
        <v>78</v>
      </c>
      <c r="B124">
        <f>(B98*120)/36</f>
        <v>4.3561432824517716</v>
      </c>
      <c r="C124" t="s">
        <v>34</v>
      </c>
      <c r="D124" t="s">
        <v>14</v>
      </c>
      <c r="E124" t="s">
        <v>21</v>
      </c>
      <c r="G124" t="s">
        <v>0</v>
      </c>
      <c r="H124" t="s">
        <v>79</v>
      </c>
    </row>
    <row r="125" spans="1:8" ht="16" x14ac:dyDescent="0.2">
      <c r="A125" s="2"/>
      <c r="G125" s="2"/>
    </row>
    <row r="126" spans="1:8" ht="16" x14ac:dyDescent="0.2">
      <c r="A126" s="1" t="s">
        <v>12</v>
      </c>
      <c r="B126" s="1" t="s">
        <v>87</v>
      </c>
    </row>
    <row r="127" spans="1:8" x14ac:dyDescent="0.2">
      <c r="A127" t="s">
        <v>33</v>
      </c>
      <c r="B127">
        <v>1.3068466902465423</v>
      </c>
    </row>
    <row r="128" spans="1:8" x14ac:dyDescent="0.2">
      <c r="A128" t="s">
        <v>7</v>
      </c>
      <c r="B128" t="s">
        <v>15</v>
      </c>
    </row>
    <row r="129" spans="1:8" x14ac:dyDescent="0.2">
      <c r="A129" t="s">
        <v>5</v>
      </c>
      <c r="B129" t="s">
        <v>90</v>
      </c>
    </row>
    <row r="130" spans="1:8" x14ac:dyDescent="0.2">
      <c r="A130" t="s">
        <v>4</v>
      </c>
      <c r="B130" t="s">
        <v>1</v>
      </c>
    </row>
    <row r="131" spans="1:8" x14ac:dyDescent="0.2">
      <c r="A131" t="s">
        <v>88</v>
      </c>
      <c r="B131" t="s">
        <v>89</v>
      </c>
    </row>
    <row r="132" spans="1:8" ht="16" x14ac:dyDescent="0.2">
      <c r="A132" s="1" t="s">
        <v>11</v>
      </c>
    </row>
    <row r="133" spans="1:8" x14ac:dyDescent="0.2">
      <c r="A133" t="s">
        <v>10</v>
      </c>
      <c r="B133" t="s">
        <v>9</v>
      </c>
      <c r="C133" t="s">
        <v>8</v>
      </c>
      <c r="D133" t="s">
        <v>7</v>
      </c>
      <c r="E133" t="s">
        <v>4</v>
      </c>
      <c r="F133" t="s">
        <v>23</v>
      </c>
      <c r="G133" t="s">
        <v>6</v>
      </c>
      <c r="H133" t="s">
        <v>5</v>
      </c>
    </row>
    <row r="134" spans="1:8" x14ac:dyDescent="0.2">
      <c r="A134" t="str">
        <f>B126</f>
        <v>hydrogen production, auto-thermal reforming of natural gas, with CCS (MDEA, 98% eff.), 25 bar</v>
      </c>
      <c r="B134">
        <v>1</v>
      </c>
      <c r="C134" t="s">
        <v>31</v>
      </c>
      <c r="D134" t="s">
        <v>15</v>
      </c>
      <c r="E134" t="s">
        <v>1</v>
      </c>
      <c r="G134" t="s">
        <v>3</v>
      </c>
      <c r="H134" t="s">
        <v>90</v>
      </c>
    </row>
    <row r="135" spans="1:8" x14ac:dyDescent="0.2">
      <c r="A135" t="s">
        <v>28</v>
      </c>
      <c r="B135">
        <v>0.58838389214647391</v>
      </c>
      <c r="C135" t="s">
        <v>27</v>
      </c>
      <c r="D135" t="s">
        <v>29</v>
      </c>
      <c r="E135" t="s">
        <v>1</v>
      </c>
      <c r="F135" t="s">
        <v>36</v>
      </c>
      <c r="G135" t="s">
        <v>26</v>
      </c>
      <c r="H135" t="s">
        <v>29</v>
      </c>
    </row>
    <row r="136" spans="1:8" x14ac:dyDescent="0.2">
      <c r="A136" t="s">
        <v>46</v>
      </c>
      <c r="B136">
        <v>2.9996721816189444E-3</v>
      </c>
      <c r="C136" t="s">
        <v>27</v>
      </c>
      <c r="D136" t="s">
        <v>29</v>
      </c>
      <c r="E136" t="s">
        <v>1</v>
      </c>
      <c r="F136" t="s">
        <v>36</v>
      </c>
      <c r="G136" t="s">
        <v>26</v>
      </c>
      <c r="H136" t="s">
        <v>29</v>
      </c>
    </row>
    <row r="137" spans="1:8" x14ac:dyDescent="0.2">
      <c r="A137" t="s">
        <v>54</v>
      </c>
      <c r="B137">
        <v>0.38041305426253447</v>
      </c>
      <c r="C137" t="s">
        <v>27</v>
      </c>
      <c r="E137" t="s">
        <v>21</v>
      </c>
      <c r="F137" t="s">
        <v>30</v>
      </c>
      <c r="G137" t="s">
        <v>26</v>
      </c>
    </row>
    <row r="138" spans="1:8" x14ac:dyDescent="0.2">
      <c r="A138" t="s">
        <v>91</v>
      </c>
      <c r="B138">
        <v>8.3442634742423714</v>
      </c>
      <c r="C138" t="s">
        <v>34</v>
      </c>
      <c r="D138" t="s">
        <v>15</v>
      </c>
      <c r="E138" t="s">
        <v>1</v>
      </c>
      <c r="G138" t="s">
        <v>0</v>
      </c>
      <c r="H138" t="s">
        <v>91</v>
      </c>
    </row>
    <row r="139" spans="1:8" x14ac:dyDescent="0.2">
      <c r="A139" t="s">
        <v>55</v>
      </c>
      <c r="B139">
        <v>5.3487623280160849E-10</v>
      </c>
      <c r="C139" t="s">
        <v>34</v>
      </c>
      <c r="D139" t="s">
        <v>15</v>
      </c>
      <c r="E139" t="s">
        <v>4</v>
      </c>
      <c r="G139" t="s">
        <v>0</v>
      </c>
      <c r="H139" t="s">
        <v>56</v>
      </c>
    </row>
    <row r="140" spans="1:8" x14ac:dyDescent="0.2">
      <c r="A140" t="s">
        <v>57</v>
      </c>
      <c r="B140">
        <v>5.3272799999999989E-4</v>
      </c>
      <c r="C140" t="s">
        <v>34</v>
      </c>
      <c r="D140" t="s">
        <v>58</v>
      </c>
      <c r="E140" t="s">
        <v>1</v>
      </c>
      <c r="G140" t="s">
        <v>0</v>
      </c>
      <c r="H140" t="s">
        <v>59</v>
      </c>
    </row>
    <row r="141" spans="1:8" x14ac:dyDescent="0.2">
      <c r="A141" t="s">
        <v>60</v>
      </c>
      <c r="B141">
        <v>3.6000000000000001E-5</v>
      </c>
      <c r="C141" t="s">
        <v>34</v>
      </c>
      <c r="D141" t="s">
        <v>2</v>
      </c>
      <c r="E141" t="s">
        <v>1</v>
      </c>
      <c r="G141" t="s">
        <v>0</v>
      </c>
      <c r="H141" t="s">
        <v>61</v>
      </c>
    </row>
    <row r="142" spans="1:8" x14ac:dyDescent="0.2">
      <c r="A142" t="s">
        <v>62</v>
      </c>
      <c r="B142">
        <v>3.6239999999999997E-4</v>
      </c>
      <c r="C142" t="s">
        <v>34</v>
      </c>
      <c r="D142" t="s">
        <v>2</v>
      </c>
      <c r="E142" t="s">
        <v>1</v>
      </c>
      <c r="G142" t="s">
        <v>0</v>
      </c>
      <c r="H142" t="s">
        <v>63</v>
      </c>
    </row>
    <row r="143" spans="1:8" x14ac:dyDescent="0.2">
      <c r="A143" t="s">
        <v>80</v>
      </c>
      <c r="B143">
        <v>2.8370495812424056E-4</v>
      </c>
      <c r="C143" t="s">
        <v>34</v>
      </c>
      <c r="D143" t="s">
        <v>2</v>
      </c>
      <c r="E143" t="s">
        <v>1</v>
      </c>
      <c r="G143" t="s">
        <v>0</v>
      </c>
      <c r="H143" t="s">
        <v>81</v>
      </c>
    </row>
    <row r="144" spans="1:8" x14ac:dyDescent="0.2">
      <c r="A144" t="s">
        <v>64</v>
      </c>
      <c r="B144">
        <v>2.54628E-9</v>
      </c>
      <c r="C144" t="s">
        <v>34</v>
      </c>
      <c r="D144" t="s">
        <v>2</v>
      </c>
      <c r="E144" t="s">
        <v>4</v>
      </c>
      <c r="G144" t="s">
        <v>0</v>
      </c>
      <c r="H144" t="s">
        <v>65</v>
      </c>
    </row>
    <row r="145" spans="1:8" x14ac:dyDescent="0.2">
      <c r="A145" t="s">
        <v>66</v>
      </c>
      <c r="B145">
        <v>2.796E-5</v>
      </c>
      <c r="C145" t="s">
        <v>34</v>
      </c>
      <c r="D145" t="s">
        <v>2</v>
      </c>
      <c r="E145" t="s">
        <v>1</v>
      </c>
      <c r="G145" t="s">
        <v>0</v>
      </c>
      <c r="H145" t="s">
        <v>67</v>
      </c>
    </row>
    <row r="146" spans="1:8" x14ac:dyDescent="0.2">
      <c r="A146" t="s">
        <v>68</v>
      </c>
      <c r="B146">
        <v>1.668E-5</v>
      </c>
      <c r="C146" t="s">
        <v>34</v>
      </c>
      <c r="D146" t="s">
        <v>2</v>
      </c>
      <c r="E146" t="s">
        <v>1</v>
      </c>
      <c r="G146" t="s">
        <v>0</v>
      </c>
      <c r="H146" t="s">
        <v>69</v>
      </c>
    </row>
    <row r="147" spans="1:8" x14ac:dyDescent="0.2">
      <c r="A147" t="s">
        <v>82</v>
      </c>
      <c r="B147">
        <v>2.0292014459767036E-4</v>
      </c>
      <c r="C147" t="s">
        <v>34</v>
      </c>
      <c r="D147" t="s">
        <v>2</v>
      </c>
      <c r="E147" t="s">
        <v>1</v>
      </c>
      <c r="G147" t="s">
        <v>0</v>
      </c>
      <c r="H147" t="s">
        <v>83</v>
      </c>
    </row>
    <row r="148" spans="1:8" x14ac:dyDescent="0.2">
      <c r="A148" t="s">
        <v>70</v>
      </c>
      <c r="B148">
        <v>3.1235999999999997E-4</v>
      </c>
      <c r="C148" t="s">
        <v>34</v>
      </c>
      <c r="D148" t="s">
        <v>2</v>
      </c>
      <c r="E148" t="s">
        <v>1</v>
      </c>
      <c r="G148" t="s">
        <v>0</v>
      </c>
      <c r="H148" t="s">
        <v>71</v>
      </c>
    </row>
    <row r="149" spans="1:8" x14ac:dyDescent="0.2">
      <c r="A149" t="s">
        <v>72</v>
      </c>
      <c r="B149">
        <v>4.8000000000000001E-5</v>
      </c>
      <c r="C149" t="s">
        <v>34</v>
      </c>
      <c r="D149" t="s">
        <v>15</v>
      </c>
      <c r="E149" t="s">
        <v>1</v>
      </c>
      <c r="G149" t="s">
        <v>0</v>
      </c>
      <c r="H149" t="s">
        <v>73</v>
      </c>
    </row>
    <row r="150" spans="1:8" x14ac:dyDescent="0.2">
      <c r="A150" t="s">
        <v>20</v>
      </c>
      <c r="B150">
        <v>1.1591999999999998E-5</v>
      </c>
      <c r="C150" t="s">
        <v>34</v>
      </c>
      <c r="D150" t="s">
        <v>2</v>
      </c>
      <c r="E150" t="s">
        <v>1</v>
      </c>
      <c r="G150" t="s">
        <v>0</v>
      </c>
      <c r="H150" t="s">
        <v>19</v>
      </c>
    </row>
    <row r="151" spans="1:8" x14ac:dyDescent="0.2">
      <c r="A151" t="s">
        <v>25</v>
      </c>
      <c r="B151">
        <v>7.5390371329954711</v>
      </c>
      <c r="C151" t="s">
        <v>34</v>
      </c>
      <c r="D151" t="s">
        <v>14</v>
      </c>
      <c r="E151" t="s">
        <v>1</v>
      </c>
      <c r="G151" t="s">
        <v>0</v>
      </c>
      <c r="H151" t="s">
        <v>24</v>
      </c>
    </row>
    <row r="152" spans="1:8" x14ac:dyDescent="0.2">
      <c r="A152" t="s">
        <v>74</v>
      </c>
      <c r="B152">
        <v>8.8290154606725723E-4</v>
      </c>
      <c r="C152" t="s">
        <v>34</v>
      </c>
      <c r="D152" t="s">
        <v>2</v>
      </c>
      <c r="E152" t="s">
        <v>1</v>
      </c>
      <c r="G152" t="s">
        <v>0</v>
      </c>
      <c r="H152" t="s">
        <v>75</v>
      </c>
    </row>
    <row r="153" spans="1:8" x14ac:dyDescent="0.2">
      <c r="A153" t="s">
        <v>76</v>
      </c>
      <c r="B153">
        <v>3.7140000000000003E-4</v>
      </c>
      <c r="C153" t="s">
        <v>34</v>
      </c>
      <c r="D153" t="s">
        <v>2</v>
      </c>
      <c r="E153" t="s">
        <v>1</v>
      </c>
      <c r="G153" t="s">
        <v>0</v>
      </c>
      <c r="H153" t="s">
        <v>77</v>
      </c>
    </row>
    <row r="154" spans="1:8" x14ac:dyDescent="0.2">
      <c r="A154" t="s">
        <v>18</v>
      </c>
      <c r="B154">
        <v>-0.10151390957570747</v>
      </c>
      <c r="C154" t="s">
        <v>34</v>
      </c>
      <c r="D154" t="s">
        <v>15</v>
      </c>
      <c r="E154" t="s">
        <v>13</v>
      </c>
      <c r="G154" t="s">
        <v>0</v>
      </c>
      <c r="H154" t="s">
        <v>17</v>
      </c>
    </row>
    <row r="155" spans="1:8" x14ac:dyDescent="0.2">
      <c r="A155" t="s">
        <v>78</v>
      </c>
      <c r="B155">
        <f>(B127*120)/36</f>
        <v>4.3561556341551411</v>
      </c>
      <c r="C155" t="s">
        <v>34</v>
      </c>
      <c r="D155" t="s">
        <v>14</v>
      </c>
      <c r="E155" t="s">
        <v>21</v>
      </c>
      <c r="G155" t="s">
        <v>0</v>
      </c>
      <c r="H155" t="s">
        <v>79</v>
      </c>
    </row>
    <row r="156" spans="1:8" ht="16" x14ac:dyDescent="0.2">
      <c r="B156" s="2"/>
    </row>
    <row r="160" spans="1:8" ht="16" x14ac:dyDescent="0.2">
      <c r="A160" s="1"/>
    </row>
    <row r="162" spans="1:7" ht="16" x14ac:dyDescent="0.2">
      <c r="A162" s="2"/>
      <c r="G162" s="2"/>
    </row>
    <row r="171" spans="1:7" ht="16" x14ac:dyDescent="0.2">
      <c r="A171" s="1"/>
      <c r="B171" s="1"/>
    </row>
    <row r="179" spans="1:7" ht="16" x14ac:dyDescent="0.2">
      <c r="A179" s="1"/>
    </row>
    <row r="182" spans="1:7" ht="16" x14ac:dyDescent="0.2">
      <c r="A182" s="2"/>
      <c r="G182" s="2"/>
    </row>
    <row r="188" spans="1:7" ht="16" x14ac:dyDescent="0.2">
      <c r="A188" s="1"/>
      <c r="B188" s="1"/>
    </row>
    <row r="192" spans="1:7" ht="16" x14ac:dyDescent="0.2">
      <c r="B192" s="2"/>
    </row>
    <row r="196" spans="1:7" ht="16" x14ac:dyDescent="0.2">
      <c r="A196" s="1"/>
    </row>
    <row r="198" spans="1:7" ht="16" x14ac:dyDescent="0.2">
      <c r="A198" s="2"/>
      <c r="G198" s="2"/>
    </row>
    <row r="207" spans="1:7" ht="16" x14ac:dyDescent="0.2">
      <c r="A207" s="1"/>
      <c r="B207" s="1"/>
    </row>
    <row r="215" spans="1:7" ht="16" x14ac:dyDescent="0.2">
      <c r="A215" s="1"/>
    </row>
    <row r="218" spans="1:7" ht="16" x14ac:dyDescent="0.2">
      <c r="A218" s="2"/>
      <c r="G218" s="2"/>
    </row>
    <row r="224" spans="1:7" ht="16" x14ac:dyDescent="0.2">
      <c r="A224" s="1"/>
      <c r="B224" s="1"/>
    </row>
    <row r="228" spans="1:7" ht="16" x14ac:dyDescent="0.2">
      <c r="B228" s="2"/>
    </row>
    <row r="232" spans="1:7" ht="16" x14ac:dyDescent="0.2">
      <c r="A232" s="1"/>
    </row>
    <row r="234" spans="1:7" ht="16" x14ac:dyDescent="0.2">
      <c r="A234" s="2"/>
      <c r="G234" s="2"/>
    </row>
    <row r="243" spans="1:7" ht="16" x14ac:dyDescent="0.2">
      <c r="A243" s="1"/>
      <c r="B243" s="1"/>
    </row>
    <row r="251" spans="1:7" ht="16" x14ac:dyDescent="0.2">
      <c r="A251" s="1"/>
    </row>
    <row r="254" spans="1:7" ht="16" x14ac:dyDescent="0.2">
      <c r="A254" s="2"/>
      <c r="G254" s="2"/>
    </row>
    <row r="260" spans="1:7" ht="16" x14ac:dyDescent="0.2">
      <c r="A260" s="1"/>
      <c r="B260" s="1"/>
    </row>
    <row r="264" spans="1:7" ht="16" x14ac:dyDescent="0.2">
      <c r="B264" s="2"/>
    </row>
    <row r="268" spans="1:7" ht="16" x14ac:dyDescent="0.2">
      <c r="A268" s="1"/>
    </row>
    <row r="270" spans="1:7" ht="16" x14ac:dyDescent="0.2">
      <c r="A270" s="2"/>
      <c r="G270" s="2"/>
    </row>
    <row r="279" spans="1:2" ht="16" x14ac:dyDescent="0.2">
      <c r="A279" s="1"/>
      <c r="B279" s="1"/>
    </row>
    <row r="287" spans="1:2" ht="16" x14ac:dyDescent="0.2">
      <c r="A287" s="1"/>
    </row>
    <row r="290" spans="1:7" ht="16" x14ac:dyDescent="0.2">
      <c r="A290" s="2"/>
      <c r="G290" s="2"/>
    </row>
    <row r="296" spans="1:7" ht="16" x14ac:dyDescent="0.2">
      <c r="A296" s="1"/>
      <c r="B296" s="1"/>
    </row>
    <row r="300" spans="1:7" ht="16" x14ac:dyDescent="0.2">
      <c r="B300" s="2"/>
    </row>
    <row r="304" spans="1:7" ht="16" x14ac:dyDescent="0.2">
      <c r="A304" s="1"/>
    </row>
    <row r="306" spans="1:7" ht="16" x14ac:dyDescent="0.2">
      <c r="A306" s="2"/>
      <c r="G306" s="2"/>
    </row>
    <row r="315" spans="1:7" ht="16" x14ac:dyDescent="0.2">
      <c r="A315" s="1"/>
      <c r="B315" s="1"/>
    </row>
    <row r="323" spans="1:7" ht="16" x14ac:dyDescent="0.2">
      <c r="A323" s="1"/>
    </row>
    <row r="326" spans="1:7" ht="16" x14ac:dyDescent="0.2">
      <c r="A326" s="2"/>
      <c r="G326" s="2"/>
    </row>
    <row r="332" spans="1:7" ht="16" x14ac:dyDescent="0.2">
      <c r="A332" s="1"/>
      <c r="B332" s="1"/>
    </row>
    <row r="336" spans="1:7" ht="16" x14ac:dyDescent="0.2">
      <c r="B336" s="2"/>
    </row>
    <row r="340" spans="1:7" ht="16" x14ac:dyDescent="0.2">
      <c r="A340" s="1"/>
    </row>
    <row r="342" spans="1:7" ht="16" x14ac:dyDescent="0.2">
      <c r="A342" s="2"/>
      <c r="G342" s="2"/>
    </row>
    <row r="351" spans="1:7" ht="16" x14ac:dyDescent="0.2">
      <c r="A351" s="1"/>
      <c r="B351" s="1"/>
    </row>
    <row r="358" spans="1:1" ht="16" x14ac:dyDescent="0.2">
      <c r="A358" s="1"/>
    </row>
    <row r="369" spans="1:2" ht="16" x14ac:dyDescent="0.2">
      <c r="A369" s="1"/>
      <c r="B369" s="1"/>
    </row>
    <row r="376" spans="1:2" ht="16" x14ac:dyDescent="0.2">
      <c r="A376" s="1"/>
    </row>
    <row r="387" spans="1:2" ht="16" x14ac:dyDescent="0.2">
      <c r="A387" s="1"/>
      <c r="B387" s="1"/>
    </row>
    <row r="394" spans="1:2" ht="16" x14ac:dyDescent="0.2">
      <c r="A394" s="1"/>
    </row>
    <row r="406" spans="1:2" ht="16" x14ac:dyDescent="0.2">
      <c r="A406" s="1"/>
      <c r="B406" s="1"/>
    </row>
    <row r="413" spans="1:2" ht="16" x14ac:dyDescent="0.2">
      <c r="A413" s="1"/>
    </row>
    <row r="428" spans="1:2" ht="16" x14ac:dyDescent="0.2">
      <c r="A428" s="1"/>
      <c r="B428" s="1"/>
    </row>
    <row r="435" spans="1:2" ht="16" x14ac:dyDescent="0.2">
      <c r="A435" s="1"/>
    </row>
    <row r="440" spans="1:2" ht="16" x14ac:dyDescent="0.2">
      <c r="A440" s="1"/>
      <c r="B440" s="1"/>
    </row>
    <row r="447" spans="1:2" ht="16" x14ac:dyDescent="0.2">
      <c r="A447" s="1"/>
    </row>
    <row r="455" spans="1:2" ht="16" x14ac:dyDescent="0.2">
      <c r="A455" s="1"/>
      <c r="B455" s="1"/>
    </row>
    <row r="462" spans="1:2" ht="16" x14ac:dyDescent="0.2">
      <c r="A462" s="1"/>
    </row>
    <row r="471" spans="1:2" ht="16" x14ac:dyDescent="0.2">
      <c r="A471" s="1"/>
      <c r="B471" s="1"/>
    </row>
    <row r="478" spans="1:2" ht="16" x14ac:dyDescent="0.2">
      <c r="A478" s="1"/>
    </row>
    <row r="485" spans="1:2" ht="16" x14ac:dyDescent="0.2">
      <c r="A485" s="1"/>
      <c r="B485" s="1"/>
    </row>
    <row r="492" spans="1:2" ht="16" x14ac:dyDescent="0.2">
      <c r="A492" s="1"/>
    </row>
    <row r="505" spans="1:2" ht="16" x14ac:dyDescent="0.2">
      <c r="A505" s="1"/>
      <c r="B505" s="1"/>
    </row>
    <row r="512" spans="1:2" ht="16" x14ac:dyDescent="0.2">
      <c r="A512" s="1"/>
    </row>
    <row r="522" spans="1:2" ht="16" x14ac:dyDescent="0.2">
      <c r="A522" s="1"/>
      <c r="B522" s="1"/>
    </row>
    <row r="529" spans="1:2" ht="16" x14ac:dyDescent="0.2">
      <c r="A529" s="1"/>
    </row>
    <row r="534" spans="1:2" ht="16" x14ac:dyDescent="0.2">
      <c r="A534" s="1"/>
      <c r="B534" s="1"/>
    </row>
    <row r="541" spans="1:2" ht="16" x14ac:dyDescent="0.2">
      <c r="A541" s="1"/>
    </row>
    <row r="551" spans="1:2" ht="16" x14ac:dyDescent="0.2">
      <c r="A551" s="1"/>
      <c r="B551" s="1"/>
    </row>
    <row r="558" spans="1:2" ht="16" x14ac:dyDescent="0.2">
      <c r="A558" s="1"/>
    </row>
    <row r="569" spans="1:2" ht="16" x14ac:dyDescent="0.2">
      <c r="A569" s="1"/>
      <c r="B569" s="1"/>
    </row>
    <row r="576" spans="1:2" ht="16" x14ac:dyDescent="0.2">
      <c r="A576" s="1"/>
    </row>
    <row r="592" spans="1:2" ht="16" x14ac:dyDescent="0.2">
      <c r="A592" s="1"/>
      <c r="B592" s="1"/>
    </row>
    <row r="599" spans="1:1" ht="16" x14ac:dyDescent="0.2">
      <c r="A599" s="1"/>
    </row>
    <row r="611" spans="1:2" ht="16" x14ac:dyDescent="0.2">
      <c r="A611" s="1"/>
      <c r="B611" s="1"/>
    </row>
    <row r="618" spans="1:2" ht="16" x14ac:dyDescent="0.2">
      <c r="A618" s="1"/>
    </row>
    <row r="626" spans="1:2" ht="16" x14ac:dyDescent="0.2">
      <c r="A626" s="1"/>
      <c r="B626" s="1"/>
    </row>
    <row r="632" spans="1:2" ht="16" x14ac:dyDescent="0.2">
      <c r="A632" s="1"/>
    </row>
    <row r="638" spans="1:2" ht="16" x14ac:dyDescent="0.2">
      <c r="A638" s="1"/>
      <c r="B638" s="1"/>
    </row>
    <row r="644" spans="1:1" ht="16" x14ac:dyDescent="0.2">
      <c r="A644" s="1"/>
    </row>
    <row r="664" spans="1:2" ht="16" x14ac:dyDescent="0.2">
      <c r="A664" s="1"/>
      <c r="B664" s="1"/>
    </row>
    <row r="670" spans="1:2" ht="16" x14ac:dyDescent="0.2">
      <c r="A670" s="1"/>
    </row>
  </sheetData>
  <autoFilter ref="A1:H670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2020-03-25T12:51:26Z</dcterms:created>
  <dcterms:modified xsi:type="dcterms:W3CDTF">2023-07-12T08:33:00Z</dcterms:modified>
</cp:coreProperties>
</file>