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na106\名_名古屋支店\肥料パンフレット\"/>
    </mc:Choice>
  </mc:AlternateContent>
  <bookViews>
    <workbookView xWindow="0" yWindow="0" windowWidth="14535" windowHeight="10590"/>
  </bookViews>
  <sheets>
    <sheet name="銘柄データ"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 l="1"/>
  <c r="K34" i="1"/>
  <c r="K32" i="1"/>
  <c r="K33" i="1"/>
  <c r="K30" i="1"/>
  <c r="K29" i="1"/>
  <c r="K2" i="1" l="1"/>
  <c r="K28" i="1"/>
  <c r="K27" i="1"/>
  <c r="K3" i="1" l="1"/>
  <c r="K4" i="1"/>
  <c r="K5" i="1"/>
  <c r="K6" i="1"/>
  <c r="K7" i="1"/>
  <c r="K8" i="1"/>
  <c r="K9" i="1"/>
  <c r="K10" i="1"/>
  <c r="K11" i="1"/>
  <c r="K12" i="1"/>
  <c r="K13" i="1"/>
  <c r="K14" i="1"/>
  <c r="K15" i="1"/>
  <c r="K16" i="1"/>
  <c r="K17" i="1"/>
  <c r="K18" i="1"/>
  <c r="K19" i="1"/>
  <c r="K20" i="1"/>
  <c r="K21" i="1"/>
  <c r="K22" i="1"/>
  <c r="K23" i="1"/>
  <c r="K24" i="1"/>
  <c r="K25" i="1"/>
  <c r="K26" i="1"/>
</calcChain>
</file>

<file path=xl/sharedStrings.xml><?xml version="1.0" encoding="utf-8"?>
<sst xmlns="http://schemas.openxmlformats.org/spreadsheetml/2006/main" count="498" uniqueCount="214">
  <si>
    <t>肥料名称</t>
    <rPh sb="0" eb="2">
      <t>ヒリョウ</t>
    </rPh>
    <rPh sb="2" eb="4">
      <t>メイショウ</t>
    </rPh>
    <phoneticPr fontId="1"/>
  </si>
  <si>
    <t>成分値</t>
    <rPh sb="0" eb="3">
      <t>セイブンチ</t>
    </rPh>
    <phoneticPr fontId="1"/>
  </si>
  <si>
    <t>速効性</t>
    <rPh sb="0" eb="3">
      <t>ソッコウセイ</t>
    </rPh>
    <phoneticPr fontId="1"/>
  </si>
  <si>
    <t>容量</t>
    <rPh sb="0" eb="2">
      <t>ヨウリョウ</t>
    </rPh>
    <phoneticPr fontId="1"/>
  </si>
  <si>
    <t>肥効期間</t>
    <rPh sb="0" eb="4">
      <t>ヒコウキカン</t>
    </rPh>
    <phoneticPr fontId="1"/>
  </si>
  <si>
    <t>比重</t>
    <rPh sb="0" eb="2">
      <t>ヒジュウ</t>
    </rPh>
    <phoneticPr fontId="1"/>
  </si>
  <si>
    <t>形状</t>
    <rPh sb="0" eb="2">
      <t>ケイジョウ</t>
    </rPh>
    <phoneticPr fontId="1"/>
  </si>
  <si>
    <t>分類</t>
    <rPh sb="0" eb="2">
      <t>ブンルイ</t>
    </rPh>
    <phoneticPr fontId="1"/>
  </si>
  <si>
    <t>特徴①</t>
    <rPh sb="0" eb="2">
      <t>トクチョウ</t>
    </rPh>
    <phoneticPr fontId="1"/>
  </si>
  <si>
    <t>特徴②</t>
    <rPh sb="0" eb="2">
      <t>トクチョウ</t>
    </rPh>
    <phoneticPr fontId="1"/>
  </si>
  <si>
    <t>特徴③</t>
    <rPh sb="0" eb="2">
      <t>トクチョウ</t>
    </rPh>
    <phoneticPr fontId="1"/>
  </si>
  <si>
    <t>特徴④</t>
    <rPh sb="0" eb="2">
      <t>トクチョウ</t>
    </rPh>
    <phoneticPr fontId="1"/>
  </si>
  <si>
    <t>24－10－10</t>
    <phoneticPr fontId="1"/>
  </si>
  <si>
    <t>15㎏</t>
    <phoneticPr fontId="1"/>
  </si>
  <si>
    <t>90日</t>
    <rPh sb="2" eb="3">
      <t>ニチ</t>
    </rPh>
    <phoneticPr fontId="1"/>
  </si>
  <si>
    <t>粒状</t>
    <rPh sb="0" eb="2">
      <t>リュウジョウ</t>
    </rPh>
    <phoneticPr fontId="1"/>
  </si>
  <si>
    <t>●初期肥効の充実は、茎数の確保を促し、収量の安定化・増加につながる</t>
    <rPh sb="1" eb="3">
      <t>ショキ</t>
    </rPh>
    <rPh sb="3" eb="5">
      <t>ヒコウ</t>
    </rPh>
    <rPh sb="6" eb="8">
      <t>ジュウジツ</t>
    </rPh>
    <rPh sb="10" eb="12">
      <t>ケイスウ</t>
    </rPh>
    <rPh sb="13" eb="15">
      <t>カクホ</t>
    </rPh>
    <rPh sb="16" eb="17">
      <t>ウナガ</t>
    </rPh>
    <rPh sb="19" eb="21">
      <t>シュウリョウ</t>
    </rPh>
    <rPh sb="22" eb="25">
      <t>アンテイカ</t>
    </rPh>
    <rPh sb="26" eb="28">
      <t>ゾウカ</t>
    </rPh>
    <phoneticPr fontId="1"/>
  </si>
  <si>
    <t>●3種の被覆が分げつ期や幼穂形成期に発現し、茎や穂の充実に効果的です</t>
    <rPh sb="2" eb="3">
      <t>シュ</t>
    </rPh>
    <rPh sb="4" eb="6">
      <t>ヒフク</t>
    </rPh>
    <rPh sb="7" eb="8">
      <t>ブン</t>
    </rPh>
    <rPh sb="10" eb="11">
      <t>キ</t>
    </rPh>
    <rPh sb="12" eb="16">
      <t>ヨウスイケイセイ</t>
    </rPh>
    <rPh sb="16" eb="17">
      <t>キ</t>
    </rPh>
    <rPh sb="18" eb="20">
      <t>ハツゲン</t>
    </rPh>
    <rPh sb="22" eb="23">
      <t>クキ</t>
    </rPh>
    <rPh sb="24" eb="25">
      <t>ホ</t>
    </rPh>
    <rPh sb="26" eb="28">
      <t>ジュウジツ</t>
    </rPh>
    <rPh sb="29" eb="31">
      <t>コウカ</t>
    </rPh>
    <rPh sb="31" eb="32">
      <t>テキ</t>
    </rPh>
    <phoneticPr fontId="1"/>
  </si>
  <si>
    <t>28－13－6</t>
    <phoneticPr fontId="1"/>
  </si>
  <si>
    <t>●通常のNSコートよりさらに高窒素</t>
    <rPh sb="1" eb="3">
      <t>ツウジョウ</t>
    </rPh>
    <rPh sb="14" eb="17">
      <t>コウチッソ</t>
    </rPh>
    <phoneticPr fontId="1"/>
  </si>
  <si>
    <t>●速効性と３種の被覆により、安定的な肥効が期待できます</t>
    <phoneticPr fontId="1"/>
  </si>
  <si>
    <t>●追肥を施すことで、穂の充実を高め、増収が見込めます</t>
    <phoneticPr fontId="1"/>
  </si>
  <si>
    <t>●側条施肥機に使用できるよう、粒形を均一に揃えています</t>
    <rPh sb="15" eb="16">
      <t>リュウ</t>
    </rPh>
    <rPh sb="16" eb="17">
      <t>ケイ</t>
    </rPh>
    <phoneticPr fontId="1"/>
  </si>
  <si>
    <t>20－20－12</t>
    <phoneticPr fontId="1"/>
  </si>
  <si>
    <t>120日</t>
    <rPh sb="3" eb="4">
      <t>ニチ</t>
    </rPh>
    <phoneticPr fontId="1"/>
  </si>
  <si>
    <t>●コシヒカリの生育に合わせて設計しております</t>
    <rPh sb="7" eb="9">
      <t>セイイク</t>
    </rPh>
    <rPh sb="10" eb="11">
      <t>ア</t>
    </rPh>
    <rPh sb="14" eb="16">
      <t>セッケイ</t>
    </rPh>
    <phoneticPr fontId="1"/>
  </si>
  <si>
    <t>●窒素成分とリン酸が多く健全な生育を促進</t>
    <rPh sb="1" eb="3">
      <t>チッソ</t>
    </rPh>
    <rPh sb="3" eb="5">
      <t>セイブン</t>
    </rPh>
    <rPh sb="8" eb="9">
      <t>サン</t>
    </rPh>
    <rPh sb="10" eb="11">
      <t>オオ</t>
    </rPh>
    <rPh sb="12" eb="14">
      <t>ケンゼン</t>
    </rPh>
    <rPh sb="15" eb="17">
      <t>セイイク</t>
    </rPh>
    <rPh sb="18" eb="20">
      <t>ソクシン</t>
    </rPh>
    <phoneticPr fontId="1"/>
  </si>
  <si>
    <t>24－12－11</t>
    <phoneticPr fontId="1"/>
  </si>
  <si>
    <t>●窒素成分が高いことで元気な稲づくりに貢献します</t>
    <rPh sb="1" eb="3">
      <t>チッソ</t>
    </rPh>
    <rPh sb="3" eb="5">
      <t>セイブン</t>
    </rPh>
    <rPh sb="6" eb="7">
      <t>タカ</t>
    </rPh>
    <rPh sb="11" eb="13">
      <t>ゲンキ</t>
    </rPh>
    <rPh sb="14" eb="15">
      <t>イネ</t>
    </rPh>
    <rPh sb="19" eb="21">
      <t>コウケン</t>
    </rPh>
    <phoneticPr fontId="1"/>
  </si>
  <si>
    <t>27－7－7</t>
    <phoneticPr fontId="1"/>
  </si>
  <si>
    <t>110日</t>
    <rPh sb="3" eb="4">
      <t>ニチ</t>
    </rPh>
    <phoneticPr fontId="1"/>
  </si>
  <si>
    <t>●通常のNSコートに比べ後半の肥効を重視した肥料です</t>
    <rPh sb="1" eb="3">
      <t>ツウジョウ</t>
    </rPh>
    <rPh sb="10" eb="11">
      <t>クラ</t>
    </rPh>
    <rPh sb="12" eb="14">
      <t>コウハン</t>
    </rPh>
    <rPh sb="15" eb="17">
      <t>ヒコウ</t>
    </rPh>
    <rPh sb="18" eb="20">
      <t>ジュウシ</t>
    </rPh>
    <rPh sb="22" eb="24">
      <t>ヒリョウ</t>
    </rPh>
    <phoneticPr fontId="1"/>
  </si>
  <si>
    <t>●高窒素成分で省力的施肥が可能です</t>
    <rPh sb="1" eb="4">
      <t>コウチッソ</t>
    </rPh>
    <rPh sb="4" eb="6">
      <t>セイブン</t>
    </rPh>
    <rPh sb="7" eb="10">
      <t>ショウリョクテキ</t>
    </rPh>
    <rPh sb="10" eb="12">
      <t>セヒ</t>
    </rPh>
    <rPh sb="13" eb="15">
      <t>カノウ</t>
    </rPh>
    <phoneticPr fontId="1"/>
  </si>
  <si>
    <t>13－9－9</t>
    <phoneticPr fontId="1"/>
  </si>
  <si>
    <t>100日</t>
    <rPh sb="3" eb="4">
      <t>ニチ</t>
    </rPh>
    <phoneticPr fontId="1"/>
  </si>
  <si>
    <t>●良食味米に適した肥料</t>
    <rPh sb="1" eb="3">
      <t>リョウショク</t>
    </rPh>
    <rPh sb="3" eb="4">
      <t>アジ</t>
    </rPh>
    <rPh sb="4" eb="5">
      <t>マイ</t>
    </rPh>
    <rPh sb="6" eb="7">
      <t>テキ</t>
    </rPh>
    <rPh sb="9" eb="11">
      <t>ヒリョウ</t>
    </rPh>
    <phoneticPr fontId="1"/>
  </si>
  <si>
    <t>●初期生育が充実するよう、有機体・速効性窒素をバランスよく配合</t>
    <rPh sb="1" eb="5">
      <t>ショキセイイク</t>
    </rPh>
    <rPh sb="6" eb="8">
      <t>ジュウジツ</t>
    </rPh>
    <rPh sb="13" eb="16">
      <t>ユウキタイ</t>
    </rPh>
    <rPh sb="17" eb="20">
      <t>ソッコウセイ</t>
    </rPh>
    <rPh sb="20" eb="22">
      <t>チッソ</t>
    </rPh>
    <rPh sb="29" eb="31">
      <t>ハイゴウ</t>
    </rPh>
    <phoneticPr fontId="1"/>
  </si>
  <si>
    <t>20－12－10</t>
    <phoneticPr fontId="1"/>
  </si>
  <si>
    <t>20㎏</t>
    <phoneticPr fontId="1"/>
  </si>
  <si>
    <t>●直播での栽培をされる方におすすめ</t>
    <rPh sb="1" eb="3">
      <t>チョクハ</t>
    </rPh>
    <rPh sb="5" eb="7">
      <t>サイバイ</t>
    </rPh>
    <rPh sb="11" eb="12">
      <t>カタ</t>
    </rPh>
    <phoneticPr fontId="1"/>
  </si>
  <si>
    <t>●比較的冷涼な地域(寒地)で使用すると効果的です</t>
    <rPh sb="1" eb="4">
      <t>ヒカクテキ</t>
    </rPh>
    <rPh sb="4" eb="6">
      <t>レイリョウ</t>
    </rPh>
    <rPh sb="7" eb="9">
      <t>チイキ</t>
    </rPh>
    <rPh sb="10" eb="12">
      <t>カンチ</t>
    </rPh>
    <rPh sb="14" eb="16">
      <t>シヨウ</t>
    </rPh>
    <rPh sb="19" eb="22">
      <t>コウカテキ</t>
    </rPh>
    <phoneticPr fontId="1"/>
  </si>
  <si>
    <t>●比較的温暖な地域(暖地)で使用すると効果的です</t>
    <rPh sb="1" eb="4">
      <t>ヒカクテキ</t>
    </rPh>
    <rPh sb="4" eb="6">
      <t>オンダン</t>
    </rPh>
    <rPh sb="7" eb="9">
      <t>チイキ</t>
    </rPh>
    <rPh sb="10" eb="12">
      <t>ダンチ</t>
    </rPh>
    <rPh sb="14" eb="16">
      <t>シヨウ</t>
    </rPh>
    <rPh sb="19" eb="22">
      <t>コウカテキ</t>
    </rPh>
    <phoneticPr fontId="1"/>
  </si>
  <si>
    <t>24－10－8</t>
    <phoneticPr fontId="1"/>
  </si>
  <si>
    <t>●比較的温暖で特に高温となる地域で使用すると効果的です</t>
    <rPh sb="1" eb="4">
      <t>ヒカクテキ</t>
    </rPh>
    <rPh sb="4" eb="6">
      <t>オンダン</t>
    </rPh>
    <rPh sb="7" eb="8">
      <t>トク</t>
    </rPh>
    <rPh sb="9" eb="11">
      <t>コウオン</t>
    </rPh>
    <rPh sb="14" eb="16">
      <t>チイキ</t>
    </rPh>
    <rPh sb="17" eb="19">
      <t>シヨウ</t>
    </rPh>
    <rPh sb="22" eb="25">
      <t>コウカテキ</t>
    </rPh>
    <phoneticPr fontId="1"/>
  </si>
  <si>
    <t>フロンティアコート25号</t>
    <rPh sb="11" eb="12">
      <t>ゴウ</t>
    </rPh>
    <phoneticPr fontId="1"/>
  </si>
  <si>
    <t>25－15－9</t>
    <phoneticPr fontId="1"/>
  </si>
  <si>
    <t>●速効性と緩効性タイプの被覆肥料を配合</t>
    <rPh sb="1" eb="4">
      <t>ソッコウセイ</t>
    </rPh>
    <rPh sb="5" eb="8">
      <t>カンコウセイ</t>
    </rPh>
    <rPh sb="12" eb="14">
      <t>ヒフク</t>
    </rPh>
    <rPh sb="14" eb="16">
      <t>ヒリョウ</t>
    </rPh>
    <rPh sb="17" eb="19">
      <t>ハイゴウ</t>
    </rPh>
    <phoneticPr fontId="1"/>
  </si>
  <si>
    <t>●特に初期・中期の生育が旺盛になるよう設計しております</t>
    <rPh sb="1" eb="2">
      <t>トク</t>
    </rPh>
    <rPh sb="3" eb="5">
      <t>ショキ</t>
    </rPh>
    <rPh sb="6" eb="8">
      <t>チュウキ</t>
    </rPh>
    <rPh sb="9" eb="11">
      <t>セイイク</t>
    </rPh>
    <rPh sb="12" eb="14">
      <t>オウセイ</t>
    </rPh>
    <rPh sb="19" eb="21">
      <t>セッケイ</t>
    </rPh>
    <phoneticPr fontId="1"/>
  </si>
  <si>
    <t>●窒素成分が高く、施用量が少なくなるので経済的です</t>
    <rPh sb="1" eb="3">
      <t>チッソ</t>
    </rPh>
    <rPh sb="3" eb="5">
      <t>セイブン</t>
    </rPh>
    <rPh sb="6" eb="7">
      <t>タカ</t>
    </rPh>
    <rPh sb="9" eb="11">
      <t>セヨウ</t>
    </rPh>
    <rPh sb="11" eb="12">
      <t>リョウ</t>
    </rPh>
    <rPh sb="13" eb="14">
      <t>スク</t>
    </rPh>
    <rPh sb="20" eb="23">
      <t>ケイザイテキ</t>
    </rPh>
    <phoneticPr fontId="1"/>
  </si>
  <si>
    <t>●重さが15㎏なので運びやすい</t>
    <rPh sb="1" eb="2">
      <t>オモ</t>
    </rPh>
    <rPh sb="10" eb="11">
      <t>ハコ</t>
    </rPh>
    <phoneticPr fontId="1"/>
  </si>
  <si>
    <t>稲元気30号</t>
    <rPh sb="0" eb="3">
      <t>イネゲンキ</t>
    </rPh>
    <rPh sb="5" eb="6">
      <t>ゴウ</t>
    </rPh>
    <phoneticPr fontId="1"/>
  </si>
  <si>
    <t>30－12－6</t>
    <phoneticPr fontId="1"/>
  </si>
  <si>
    <t>●窒素が高い為、投入量の削減や労力の軽減が可能です</t>
    <rPh sb="1" eb="3">
      <t>チッソ</t>
    </rPh>
    <rPh sb="4" eb="5">
      <t>タカ</t>
    </rPh>
    <rPh sb="6" eb="7">
      <t>タメ</t>
    </rPh>
    <rPh sb="8" eb="11">
      <t>トウニュウリョウ</t>
    </rPh>
    <rPh sb="12" eb="14">
      <t>サクゲン</t>
    </rPh>
    <rPh sb="15" eb="17">
      <t>ロウリョク</t>
    </rPh>
    <rPh sb="18" eb="20">
      <t>ケイゲン</t>
    </rPh>
    <rPh sb="21" eb="23">
      <t>カノウ</t>
    </rPh>
    <phoneticPr fontId="1"/>
  </si>
  <si>
    <t>●リン酸は根圏の発達を促し、樹勢の維持や向上につながります</t>
    <rPh sb="3" eb="4">
      <t>サン</t>
    </rPh>
    <rPh sb="5" eb="7">
      <t>コンケン</t>
    </rPh>
    <rPh sb="8" eb="10">
      <t>ハッタツ</t>
    </rPh>
    <rPh sb="11" eb="12">
      <t>ウナガ</t>
    </rPh>
    <rPh sb="14" eb="16">
      <t>ジュセイ</t>
    </rPh>
    <rPh sb="17" eb="19">
      <t>イジ</t>
    </rPh>
    <rPh sb="20" eb="22">
      <t>コウジョウ</t>
    </rPh>
    <phoneticPr fontId="1"/>
  </si>
  <si>
    <t>●緩効性を多く配合しており、後半の肥効を重視し穂や粒数の充実が期待できます</t>
    <rPh sb="1" eb="4">
      <t>カンコウセイ</t>
    </rPh>
    <rPh sb="5" eb="6">
      <t>オオ</t>
    </rPh>
    <rPh sb="7" eb="9">
      <t>ハイゴウ</t>
    </rPh>
    <rPh sb="14" eb="16">
      <t>コウハン</t>
    </rPh>
    <rPh sb="17" eb="19">
      <t>ヒコウ</t>
    </rPh>
    <rPh sb="20" eb="22">
      <t>ジュウシ</t>
    </rPh>
    <rPh sb="23" eb="24">
      <t>ホ</t>
    </rPh>
    <rPh sb="25" eb="27">
      <t>ツブスウ</t>
    </rPh>
    <rPh sb="28" eb="30">
      <t>ジュウジツ</t>
    </rPh>
    <rPh sb="31" eb="33">
      <t>キタイ</t>
    </rPh>
    <phoneticPr fontId="1"/>
  </si>
  <si>
    <t>14－16－14</t>
    <phoneticPr fontId="1"/>
  </si>
  <si>
    <t>●緩やかな肥効で後半まで窒素が持続</t>
    <rPh sb="1" eb="2">
      <t>ユル</t>
    </rPh>
    <rPh sb="5" eb="7">
      <t>ヒコウ</t>
    </rPh>
    <rPh sb="8" eb="10">
      <t>コウハン</t>
    </rPh>
    <rPh sb="12" eb="14">
      <t>チッソ</t>
    </rPh>
    <rPh sb="15" eb="17">
      <t>ジゾク</t>
    </rPh>
    <phoneticPr fontId="1"/>
  </si>
  <si>
    <t>●リン酸を高くすることで、生育を促進</t>
    <rPh sb="3" eb="4">
      <t>サン</t>
    </rPh>
    <rPh sb="5" eb="6">
      <t>タカ</t>
    </rPh>
    <rPh sb="13" eb="15">
      <t>セイイク</t>
    </rPh>
    <rPh sb="16" eb="18">
      <t>ソクシン</t>
    </rPh>
    <phoneticPr fontId="1"/>
  </si>
  <si>
    <t>稲想い121</t>
    <rPh sb="0" eb="2">
      <t>イネオモ</t>
    </rPh>
    <phoneticPr fontId="1"/>
  </si>
  <si>
    <t>21－12－11</t>
    <phoneticPr fontId="1"/>
  </si>
  <si>
    <t>●重さが15㎏で、労力軽減</t>
    <rPh sb="1" eb="2">
      <t>オモ</t>
    </rPh>
    <rPh sb="9" eb="13">
      <t>ロウリョクケイゲン</t>
    </rPh>
    <phoneticPr fontId="1"/>
  </si>
  <si>
    <t>●穂肥期にしっかり肥効が発現</t>
    <rPh sb="1" eb="3">
      <t>ホゴエ</t>
    </rPh>
    <rPh sb="3" eb="4">
      <t>キ</t>
    </rPh>
    <rPh sb="9" eb="11">
      <t>ヒコウ</t>
    </rPh>
    <rPh sb="12" eb="14">
      <t>ハツゲン</t>
    </rPh>
    <phoneticPr fontId="1"/>
  </si>
  <si>
    <t>●側条施肥に対応できるよう粒径を揃えてあります。</t>
    <rPh sb="1" eb="5">
      <t>ソクジョウセヒ</t>
    </rPh>
    <rPh sb="6" eb="8">
      <t>タイオウ</t>
    </rPh>
    <rPh sb="13" eb="15">
      <t>リュウケイ</t>
    </rPh>
    <rPh sb="16" eb="17">
      <t>ソロ</t>
    </rPh>
    <phoneticPr fontId="1"/>
  </si>
  <si>
    <t>26－10－10</t>
    <phoneticPr fontId="1"/>
  </si>
  <si>
    <t>●速効性窒素と複数のに吸うタイプの被覆尿素を配合</t>
    <phoneticPr fontId="1"/>
  </si>
  <si>
    <t>●高窒素成分の省力型肥料</t>
    <phoneticPr fontId="1"/>
  </si>
  <si>
    <t>●側条施肥機に使用できるよう、粒形を均一に揃えています</t>
    <phoneticPr fontId="1"/>
  </si>
  <si>
    <t>16－14－12</t>
    <phoneticPr fontId="1"/>
  </si>
  <si>
    <t>●有機態窒素と緩効態窒素がバランスよく含まれております</t>
    <rPh sb="1" eb="3">
      <t>ユウキ</t>
    </rPh>
    <rPh sb="3" eb="4">
      <t>タイ</t>
    </rPh>
    <rPh sb="4" eb="6">
      <t>チッソ</t>
    </rPh>
    <rPh sb="7" eb="9">
      <t>カンコウ</t>
    </rPh>
    <rPh sb="9" eb="10">
      <t>タイ</t>
    </rPh>
    <rPh sb="10" eb="12">
      <t>チッソ</t>
    </rPh>
    <rPh sb="19" eb="20">
      <t>フク</t>
    </rPh>
    <phoneticPr fontId="1"/>
  </si>
  <si>
    <t>●有機質肥料を含み食味向上が期待できます</t>
    <rPh sb="1" eb="6">
      <t>ユウキシツヒリョウ</t>
    </rPh>
    <rPh sb="7" eb="8">
      <t>フク</t>
    </rPh>
    <rPh sb="9" eb="13">
      <t>ショクミコウジョウ</t>
    </rPh>
    <rPh sb="14" eb="16">
      <t>キタイ</t>
    </rPh>
    <phoneticPr fontId="1"/>
  </si>
  <si>
    <t>●有機質を含むため環境にやさしい肥料となっています</t>
    <rPh sb="1" eb="4">
      <t>ユウキシツ</t>
    </rPh>
    <rPh sb="5" eb="6">
      <t>フク</t>
    </rPh>
    <rPh sb="9" eb="11">
      <t>カンキョウ</t>
    </rPh>
    <rPh sb="16" eb="18">
      <t>ヒリョウ</t>
    </rPh>
    <phoneticPr fontId="1"/>
  </si>
  <si>
    <t>20－4－3</t>
    <phoneticPr fontId="1"/>
  </si>
  <si>
    <t>●福井県のエコファーマー向けに設計された肥料です</t>
    <rPh sb="1" eb="4">
      <t>フクイケン</t>
    </rPh>
    <rPh sb="12" eb="13">
      <t>ム</t>
    </rPh>
    <rPh sb="15" eb="17">
      <t>セッケイ</t>
    </rPh>
    <rPh sb="20" eb="22">
      <t>ヒリョウ</t>
    </rPh>
    <phoneticPr fontId="1"/>
  </si>
  <si>
    <t>●早生、コシヒカリ、晩生に使用できます</t>
    <rPh sb="1" eb="3">
      <t>ワセ</t>
    </rPh>
    <rPh sb="10" eb="12">
      <t>オクテ</t>
    </rPh>
    <rPh sb="13" eb="15">
      <t>シヨウ</t>
    </rPh>
    <phoneticPr fontId="1"/>
  </si>
  <si>
    <t>●各生育ステージにおいて効果的に肥効が発現します</t>
    <rPh sb="1" eb="2">
      <t>カク</t>
    </rPh>
    <rPh sb="2" eb="4">
      <t>セイイク</t>
    </rPh>
    <rPh sb="12" eb="15">
      <t>コウカテキ</t>
    </rPh>
    <rPh sb="16" eb="18">
      <t>ヒコウ</t>
    </rPh>
    <rPh sb="19" eb="21">
      <t>ハツゲン</t>
    </rPh>
    <phoneticPr fontId="1"/>
  </si>
  <si>
    <t>●いちほまれの生育に合わせた肥効設計となっております</t>
    <rPh sb="7" eb="9">
      <t>セイイク</t>
    </rPh>
    <rPh sb="10" eb="11">
      <t>ア</t>
    </rPh>
    <rPh sb="14" eb="16">
      <t>ヒコウ</t>
    </rPh>
    <rPh sb="16" eb="18">
      <t>セッケイ</t>
    </rPh>
    <phoneticPr fontId="1"/>
  </si>
  <si>
    <t>●肥効が持続し、肥効切れを防ぎます</t>
    <rPh sb="1" eb="3">
      <t>ヒコウ</t>
    </rPh>
    <rPh sb="4" eb="6">
      <t>ジゾク</t>
    </rPh>
    <rPh sb="8" eb="11">
      <t>ヒコウギ</t>
    </rPh>
    <rPh sb="13" eb="14">
      <t>フセ</t>
    </rPh>
    <phoneticPr fontId="1"/>
  </si>
  <si>
    <t>米仙人070</t>
    <rPh sb="0" eb="3">
      <t>コメセンニン</t>
    </rPh>
    <phoneticPr fontId="1"/>
  </si>
  <si>
    <t>20－17－10</t>
    <phoneticPr fontId="1"/>
  </si>
  <si>
    <t>15㎏・20㎏</t>
    <phoneticPr fontId="1"/>
  </si>
  <si>
    <t>●速効性と被覆肥料をブレンドした水稲元肥一発肥料</t>
    <rPh sb="1" eb="4">
      <t>ソッコウセイ</t>
    </rPh>
    <rPh sb="5" eb="9">
      <t>ヒフクヒリョウ</t>
    </rPh>
    <rPh sb="16" eb="20">
      <t>スイトウモトゴエ</t>
    </rPh>
    <rPh sb="20" eb="24">
      <t>イッパツヒリョウ</t>
    </rPh>
    <phoneticPr fontId="1"/>
  </si>
  <si>
    <t>●水稲の生育に合わせて適した肥効が発現します</t>
    <rPh sb="1" eb="3">
      <t>スイトウ</t>
    </rPh>
    <rPh sb="4" eb="6">
      <t>セイイク</t>
    </rPh>
    <rPh sb="7" eb="8">
      <t>ア</t>
    </rPh>
    <rPh sb="11" eb="12">
      <t>テキ</t>
    </rPh>
    <rPh sb="14" eb="16">
      <t>ヒコウ</t>
    </rPh>
    <rPh sb="17" eb="19">
      <t>ハツゲン</t>
    </rPh>
    <phoneticPr fontId="1"/>
  </si>
  <si>
    <t>●発根、分げつに必要なリン酸成分を高く設計しています</t>
    <rPh sb="1" eb="3">
      <t>ハッコン</t>
    </rPh>
    <rPh sb="4" eb="5">
      <t>ブン</t>
    </rPh>
    <rPh sb="8" eb="10">
      <t>ヒツヨウ</t>
    </rPh>
    <rPh sb="13" eb="14">
      <t>サン</t>
    </rPh>
    <rPh sb="14" eb="16">
      <t>セイブン</t>
    </rPh>
    <rPh sb="17" eb="18">
      <t>タカ</t>
    </rPh>
    <rPh sb="19" eb="21">
      <t>セッケイ</t>
    </rPh>
    <phoneticPr fontId="1"/>
  </si>
  <si>
    <t>●あきさかりの生育に合わせた肥効設計となっております</t>
    <rPh sb="7" eb="9">
      <t>セイイク</t>
    </rPh>
    <rPh sb="10" eb="11">
      <t>ア</t>
    </rPh>
    <rPh sb="14" eb="18">
      <t>ヒコウセッケイ</t>
    </rPh>
    <phoneticPr fontId="1"/>
  </si>
  <si>
    <t>●複数の被覆が各生育に効果的に作用します</t>
    <rPh sb="1" eb="3">
      <t>フクスウ</t>
    </rPh>
    <rPh sb="4" eb="6">
      <t>ヒフク</t>
    </rPh>
    <rPh sb="7" eb="10">
      <t>カクセイイク</t>
    </rPh>
    <rPh sb="11" eb="14">
      <t>コウカテキ</t>
    </rPh>
    <rPh sb="15" eb="17">
      <t>サヨウ</t>
    </rPh>
    <phoneticPr fontId="1"/>
  </si>
  <si>
    <t>28－11－8</t>
    <phoneticPr fontId="1"/>
  </si>
  <si>
    <t>●窒素、リン酸、加里をバランス良く配合</t>
    <rPh sb="1" eb="3">
      <t>チッソ</t>
    </rPh>
    <rPh sb="6" eb="7">
      <t>サン</t>
    </rPh>
    <rPh sb="8" eb="10">
      <t>カリ</t>
    </rPh>
    <rPh sb="15" eb="16">
      <t>ヨ</t>
    </rPh>
    <rPh sb="17" eb="19">
      <t>ハイゴウ</t>
    </rPh>
    <phoneticPr fontId="1"/>
  </si>
  <si>
    <t>●高窒素成分の省力型肥料</t>
    <rPh sb="1" eb="2">
      <t>コウ</t>
    </rPh>
    <rPh sb="2" eb="4">
      <t>チッソ</t>
    </rPh>
    <rPh sb="4" eb="6">
      <t>セイブン</t>
    </rPh>
    <rPh sb="7" eb="10">
      <t>ショウリョクガタ</t>
    </rPh>
    <rPh sb="10" eb="12">
      <t>ヒリョウ</t>
    </rPh>
    <phoneticPr fontId="1"/>
  </si>
  <si>
    <t>140日</t>
    <rPh sb="3" eb="4">
      <t>ニチ</t>
    </rPh>
    <phoneticPr fontId="1"/>
  </si>
  <si>
    <t>●速効性と緩効性をバランス良く配合しています</t>
    <rPh sb="1" eb="4">
      <t>ソッコウセイ</t>
    </rPh>
    <rPh sb="5" eb="8">
      <t>カンコウセイ</t>
    </rPh>
    <rPh sb="13" eb="14">
      <t>ヨ</t>
    </rPh>
    <rPh sb="15" eb="17">
      <t>ハイゴウ</t>
    </rPh>
    <phoneticPr fontId="1"/>
  </si>
  <si>
    <t>●被覆140日タイプを配合</t>
    <rPh sb="1" eb="3">
      <t>ヒフク</t>
    </rPh>
    <rPh sb="6" eb="7">
      <t>ニチ</t>
    </rPh>
    <rPh sb="11" eb="13">
      <t>ハイゴウ</t>
    </rPh>
    <phoneticPr fontId="1"/>
  </si>
  <si>
    <t>●生育後半まで窒素が続く</t>
    <rPh sb="1" eb="5">
      <t>セイイクコウハン</t>
    </rPh>
    <rPh sb="7" eb="9">
      <t>チッソ</t>
    </rPh>
    <rPh sb="10" eb="11">
      <t>ツヅ</t>
    </rPh>
    <phoneticPr fontId="1"/>
  </si>
  <si>
    <t>●直播向けに最適な肥料です</t>
    <rPh sb="1" eb="4">
      <t>チョクハム</t>
    </rPh>
    <rPh sb="6" eb="8">
      <t>サイテキ</t>
    </rPh>
    <rPh sb="9" eb="11">
      <t>ヒリョウ</t>
    </rPh>
    <phoneticPr fontId="1"/>
  </si>
  <si>
    <t>●リン酸を抑えた設計となっています</t>
    <rPh sb="3" eb="4">
      <t>サン</t>
    </rPh>
    <rPh sb="5" eb="6">
      <t>オサ</t>
    </rPh>
    <rPh sb="8" eb="10">
      <t>セッケイ</t>
    </rPh>
    <phoneticPr fontId="1"/>
  </si>
  <si>
    <t>直播日本晴</t>
    <rPh sb="0" eb="2">
      <t>チョクハ</t>
    </rPh>
    <rPh sb="2" eb="5">
      <t>ニホンバ</t>
    </rPh>
    <phoneticPr fontId="1"/>
  </si>
  <si>
    <t>33－5－4</t>
    <phoneticPr fontId="1"/>
  </si>
  <si>
    <t>●日本晴の生育にわせた肥効設計となっております</t>
    <rPh sb="1" eb="4">
      <t>ニホンバレ</t>
    </rPh>
    <rPh sb="5" eb="7">
      <t>セイイク</t>
    </rPh>
    <rPh sb="11" eb="15">
      <t>ヒコウセッケイ</t>
    </rPh>
    <phoneticPr fontId="1"/>
  </si>
  <si>
    <t>●直播栽培向けに設計された肥料です</t>
    <rPh sb="1" eb="3">
      <t>チョクハ</t>
    </rPh>
    <rPh sb="3" eb="6">
      <t>サイバイム</t>
    </rPh>
    <rPh sb="8" eb="10">
      <t>セッケイ</t>
    </rPh>
    <rPh sb="13" eb="15">
      <t>ヒリョウ</t>
    </rPh>
    <phoneticPr fontId="1"/>
  </si>
  <si>
    <t>あきだわら344</t>
    <phoneticPr fontId="1"/>
  </si>
  <si>
    <t>33－4－4</t>
    <phoneticPr fontId="1"/>
  </si>
  <si>
    <t>●高窒素で多収穫米に適した肥料です</t>
    <rPh sb="1" eb="4">
      <t>コウチッソ</t>
    </rPh>
    <rPh sb="5" eb="8">
      <t>タシュウカク</t>
    </rPh>
    <rPh sb="8" eb="9">
      <t>マイ</t>
    </rPh>
    <rPh sb="10" eb="11">
      <t>テキ</t>
    </rPh>
    <rPh sb="13" eb="15">
      <t>ヒリョウ</t>
    </rPh>
    <phoneticPr fontId="1"/>
  </si>
  <si>
    <t>●窒素の含有量が高く、千粒重の増加が期待で行きます</t>
    <rPh sb="1" eb="3">
      <t>チッソ</t>
    </rPh>
    <rPh sb="4" eb="7">
      <t>ガンユウリョウ</t>
    </rPh>
    <rPh sb="8" eb="9">
      <t>タカ</t>
    </rPh>
    <rPh sb="11" eb="12">
      <t>セン</t>
    </rPh>
    <rPh sb="12" eb="14">
      <t>リュウジュウ</t>
    </rPh>
    <rPh sb="15" eb="17">
      <t>ゾウカ</t>
    </rPh>
    <rPh sb="18" eb="20">
      <t>キタイ</t>
    </rPh>
    <rPh sb="21" eb="22">
      <t>イ</t>
    </rPh>
    <phoneticPr fontId="1"/>
  </si>
  <si>
    <t>被覆尿素</t>
    <rPh sb="0" eb="2">
      <t>ヒフク</t>
    </rPh>
    <rPh sb="2" eb="4">
      <t>ニョウソ</t>
    </rPh>
    <phoneticPr fontId="1"/>
  </si>
  <si>
    <t>特徴⑤</t>
    <rPh sb="0" eb="2">
      <t>トクチョウ</t>
    </rPh>
    <phoneticPr fontId="1"/>
  </si>
  <si>
    <t>BB</t>
    <phoneticPr fontId="1"/>
  </si>
  <si>
    <t>コード</t>
    <phoneticPr fontId="1"/>
  </si>
  <si>
    <t>栽培適正</t>
    <rPh sb="0" eb="2">
      <t>サイバイ</t>
    </rPh>
    <rPh sb="2" eb="4">
      <t>テキセイ</t>
    </rPh>
    <phoneticPr fontId="1"/>
  </si>
  <si>
    <t>栽培適正:</t>
    <rPh sb="0" eb="2">
      <t>サイバイ</t>
    </rPh>
    <rPh sb="2" eb="4">
      <t>テキセイ</t>
    </rPh>
    <phoneticPr fontId="1"/>
  </si>
  <si>
    <t>品種</t>
    <rPh sb="0" eb="2">
      <t>ヒンシュ</t>
    </rPh>
    <phoneticPr fontId="1"/>
  </si>
  <si>
    <t>品種:</t>
    <rPh sb="0" eb="2">
      <t>ヒンシュ</t>
    </rPh>
    <phoneticPr fontId="1"/>
  </si>
  <si>
    <t>容量:</t>
    <rPh sb="0" eb="2">
      <t>ヨウリョウ</t>
    </rPh>
    <phoneticPr fontId="1"/>
  </si>
  <si>
    <t>容量②</t>
    <phoneticPr fontId="1"/>
  </si>
  <si>
    <t>容量:③</t>
    <rPh sb="0" eb="2">
      <t>ヨウリョウ</t>
    </rPh>
    <phoneticPr fontId="1"/>
  </si>
  <si>
    <t>N</t>
    <phoneticPr fontId="1"/>
  </si>
  <si>
    <t>P</t>
    <phoneticPr fontId="1"/>
  </si>
  <si>
    <t>K</t>
    <phoneticPr fontId="1"/>
  </si>
  <si>
    <t>24</t>
    <phoneticPr fontId="1"/>
  </si>
  <si>
    <t>10</t>
    <phoneticPr fontId="1"/>
  </si>
  <si>
    <t>28</t>
    <phoneticPr fontId="1"/>
  </si>
  <si>
    <t>20</t>
    <phoneticPr fontId="1"/>
  </si>
  <si>
    <t>27</t>
    <phoneticPr fontId="1"/>
  </si>
  <si>
    <t>30</t>
    <phoneticPr fontId="1"/>
  </si>
  <si>
    <t>14</t>
    <phoneticPr fontId="1"/>
  </si>
  <si>
    <t>26</t>
    <phoneticPr fontId="1"/>
  </si>
  <si>
    <t>16</t>
    <phoneticPr fontId="1"/>
  </si>
  <si>
    <t>25</t>
    <phoneticPr fontId="1"/>
  </si>
  <si>
    <t>３３</t>
    <phoneticPr fontId="1"/>
  </si>
  <si>
    <t>33</t>
    <phoneticPr fontId="1"/>
  </si>
  <si>
    <t>13</t>
    <phoneticPr fontId="1"/>
  </si>
  <si>
    <t>７</t>
    <phoneticPr fontId="1"/>
  </si>
  <si>
    <t>９</t>
    <phoneticPr fontId="1"/>
  </si>
  <si>
    <t>15</t>
    <phoneticPr fontId="1"/>
  </si>
  <si>
    <t>４</t>
    <phoneticPr fontId="1"/>
  </si>
  <si>
    <t>17</t>
    <phoneticPr fontId="1"/>
  </si>
  <si>
    <t>7</t>
    <phoneticPr fontId="1"/>
  </si>
  <si>
    <t>11</t>
    <phoneticPr fontId="1"/>
  </si>
  <si>
    <t>4</t>
    <phoneticPr fontId="1"/>
  </si>
  <si>
    <t>5</t>
    <phoneticPr fontId="1"/>
  </si>
  <si>
    <t>12</t>
    <phoneticPr fontId="1"/>
  </si>
  <si>
    <t>6</t>
    <phoneticPr fontId="1"/>
  </si>
  <si>
    <t>9</t>
    <phoneticPr fontId="1"/>
  </si>
  <si>
    <t>8</t>
    <phoneticPr fontId="1"/>
  </si>
  <si>
    <t>3</t>
    <phoneticPr fontId="1"/>
  </si>
  <si>
    <t>省コスト一発083</t>
    <rPh sb="0" eb="1">
      <t>ショウ</t>
    </rPh>
    <rPh sb="4" eb="6">
      <t>イッパツ</t>
    </rPh>
    <phoneticPr fontId="1"/>
  </si>
  <si>
    <t>20－18－13</t>
    <phoneticPr fontId="1"/>
  </si>
  <si>
    <t>20</t>
    <phoneticPr fontId="1"/>
  </si>
  <si>
    <t>18</t>
    <phoneticPr fontId="1"/>
  </si>
  <si>
    <t>13</t>
    <phoneticPr fontId="1"/>
  </si>
  <si>
    <t>10㎏</t>
    <phoneticPr fontId="1"/>
  </si>
  <si>
    <t>20㎏</t>
    <phoneticPr fontId="1"/>
  </si>
  <si>
    <t>120日</t>
    <rPh sb="3" eb="4">
      <t>ニチ</t>
    </rPh>
    <phoneticPr fontId="1"/>
  </si>
  <si>
    <t>粒状</t>
    <rPh sb="0" eb="2">
      <t>リュウジョウ</t>
    </rPh>
    <phoneticPr fontId="1"/>
  </si>
  <si>
    <t>NSｺｰﾄ 早生N24</t>
    <phoneticPr fontId="1"/>
  </si>
  <si>
    <t>NSｺｰﾄ N24+4</t>
    <phoneticPr fontId="1"/>
  </si>
  <si>
    <t>NSｺｰﾄ 晩生N27</t>
    <phoneticPr fontId="1"/>
  </si>
  <si>
    <t>NSｺｰﾄ 蛍N13</t>
    <phoneticPr fontId="1"/>
  </si>
  <si>
    <t>直一発K20号</t>
  </si>
  <si>
    <t>直一発D20号</t>
    <phoneticPr fontId="1"/>
  </si>
  <si>
    <t>いちほまれ043</t>
  </si>
  <si>
    <t>軽がる一発083</t>
  </si>
  <si>
    <t>水稲元肥一発27号N27</t>
    <phoneticPr fontId="1"/>
  </si>
  <si>
    <t>NSｺｰﾄ ｺｼN20</t>
    <phoneticPr fontId="1"/>
  </si>
  <si>
    <t>NSｺｰﾄ ｺｼN24</t>
    <phoneticPr fontId="1"/>
  </si>
  <si>
    <t>ｴｺ稲想い043(ｺｼ)</t>
    <phoneticPr fontId="1"/>
  </si>
  <si>
    <t>直一発D号 N24</t>
    <phoneticPr fontId="1"/>
  </si>
  <si>
    <t>ｴﾌｼｰｺｰﾄ464(W)</t>
    <phoneticPr fontId="1"/>
  </si>
  <si>
    <t>ｴｺ稲想い043(直播)</t>
    <rPh sb="2" eb="4">
      <t>イネオモ</t>
    </rPh>
    <rPh sb="9" eb="11">
      <t>ジカマキ</t>
    </rPh>
    <phoneticPr fontId="1"/>
  </si>
  <si>
    <t>ｴﾌｼｰﾌﾞﾚﾝﾄﾞ600</t>
    <phoneticPr fontId="1"/>
  </si>
  <si>
    <t>ｱﾐﾉｺｰﾄ642</t>
    <phoneticPr fontId="1"/>
  </si>
  <si>
    <t>あきさかりｺｰﾄ</t>
    <phoneticPr fontId="1"/>
  </si>
  <si>
    <t>新東ﾌﾞﾚﾝﾄﾞ818</t>
    <phoneticPr fontId="1"/>
  </si>
  <si>
    <t>こだわりｴｺ直播ｺｼﾋｶﾘA</t>
    <phoneticPr fontId="1"/>
  </si>
  <si>
    <t>●10kgなので持ち運びが非常に楽になります。</t>
    <rPh sb="8" eb="9">
      <t>モ</t>
    </rPh>
    <rPh sb="10" eb="11">
      <t>ハコ</t>
    </rPh>
    <rPh sb="13" eb="15">
      <t>ヒジョウ</t>
    </rPh>
    <rPh sb="16" eb="17">
      <t>ラク</t>
    </rPh>
    <phoneticPr fontId="1"/>
  </si>
  <si>
    <t>麦想い384</t>
  </si>
  <si>
    <t>33</t>
  </si>
  <si>
    <t>33－8－4</t>
    <phoneticPr fontId="1"/>
  </si>
  <si>
    <t>33</t>
    <phoneticPr fontId="1"/>
  </si>
  <si>
    <t>8</t>
  </si>
  <si>
    <t>8</t>
    <phoneticPr fontId="1"/>
  </si>
  <si>
    <t>4</t>
  </si>
  <si>
    <t>4</t>
    <phoneticPr fontId="1"/>
  </si>
  <si>
    <t>●早期に茎数を確保するように速効性の窒素をしっかりしてと配合して</t>
    <rPh sb="1" eb="3">
      <t>ソウキ</t>
    </rPh>
    <rPh sb="4" eb="5">
      <t>クキ</t>
    </rPh>
    <rPh sb="5" eb="6">
      <t>スウ</t>
    </rPh>
    <rPh sb="7" eb="9">
      <t>カクホ</t>
    </rPh>
    <rPh sb="14" eb="16">
      <t>ソッコウ</t>
    </rPh>
    <rPh sb="16" eb="17">
      <t>セイ</t>
    </rPh>
    <rPh sb="18" eb="20">
      <t>チッソ</t>
    </rPh>
    <rPh sb="28" eb="30">
      <t>ハイゴウ</t>
    </rPh>
    <phoneticPr fontId="1"/>
  </si>
  <si>
    <t>　いますので、充実した穂数の確保が狙えます。</t>
    <rPh sb="7" eb="9">
      <t>ジュウジツ</t>
    </rPh>
    <rPh sb="11" eb="13">
      <t>ホスウ</t>
    </rPh>
    <rPh sb="14" eb="16">
      <t>カクホ</t>
    </rPh>
    <rPh sb="17" eb="18">
      <t>ネラ</t>
    </rPh>
    <phoneticPr fontId="1"/>
  </si>
  <si>
    <t>●異なる日数タイプの被覆尿素をﾊﾞﾗﾝｽ良く配合しています。</t>
    <rPh sb="1" eb="2">
      <t>コト</t>
    </rPh>
    <rPh sb="4" eb="6">
      <t>ニッスウ</t>
    </rPh>
    <rPh sb="10" eb="12">
      <t>ヒフク</t>
    </rPh>
    <rPh sb="12" eb="14">
      <t>ニョウソ</t>
    </rPh>
    <rPh sb="20" eb="21">
      <t>ヨ</t>
    </rPh>
    <rPh sb="22" eb="24">
      <t>ハイゴウ</t>
    </rPh>
    <phoneticPr fontId="1"/>
  </si>
  <si>
    <t>飼料用米BB344(15Kg)</t>
  </si>
  <si>
    <t>33－4－4</t>
  </si>
  <si>
    <t>21</t>
    <phoneticPr fontId="1"/>
  </si>
  <si>
    <t>100日</t>
    <rPh sb="3" eb="4">
      <t>ニチ</t>
    </rPh>
    <phoneticPr fontId="1"/>
  </si>
  <si>
    <t>高窒素BB344(15㎏)</t>
  </si>
  <si>
    <t>15㎏</t>
  </si>
  <si>
    <t>容量:15㎏</t>
  </si>
  <si>
    <t>BB</t>
  </si>
  <si>
    <t>●多収米・飼料用米品種の多収穫品種の育成に適した組成で生産した水稲一発BB肥料です。</t>
    <phoneticPr fontId="1"/>
  </si>
  <si>
    <t>●初期から後半にかけて効く速効性肥料と4種類の安定溶出型の被覆尿素とピンポイントに</t>
    <phoneticPr fontId="1"/>
  </si>
  <si>
    <t>　溶出する被覆尿素をバランス良くブレンドしております。</t>
    <phoneticPr fontId="1"/>
  </si>
  <si>
    <t>亜ﾘﾝ酸入り566</t>
  </si>
  <si>
    <t>25－6－6</t>
    <phoneticPr fontId="1"/>
  </si>
  <si>
    <t>25</t>
    <phoneticPr fontId="1"/>
  </si>
  <si>
    <t>6</t>
    <phoneticPr fontId="1"/>
  </si>
  <si>
    <t>●亜ﾘﾝ酸が配合させており、初期生育の確保に役立ちます。</t>
    <rPh sb="1" eb="2">
      <t>ア</t>
    </rPh>
    <rPh sb="4" eb="5">
      <t>サン</t>
    </rPh>
    <rPh sb="6" eb="8">
      <t>ハイゴウ</t>
    </rPh>
    <rPh sb="14" eb="16">
      <t>ショキ</t>
    </rPh>
    <rPh sb="16" eb="18">
      <t>セイイク</t>
    </rPh>
    <rPh sb="19" eb="21">
      <t>カクホ</t>
    </rPh>
    <rPh sb="22" eb="24">
      <t>ヤクダ</t>
    </rPh>
    <phoneticPr fontId="1"/>
  </si>
  <si>
    <t>●高窒素成分の省力型肥料です。</t>
    <rPh sb="1" eb="2">
      <t>コウ</t>
    </rPh>
    <rPh sb="2" eb="4">
      <t>チッソ</t>
    </rPh>
    <rPh sb="4" eb="6">
      <t>セイブン</t>
    </rPh>
    <rPh sb="7" eb="10">
      <t>ショウリョクガタ</t>
    </rPh>
    <rPh sb="10" eb="12">
      <t>ヒリョウ</t>
    </rPh>
    <phoneticPr fontId="1"/>
  </si>
  <si>
    <t>ﾐﾈｱｯﾌﾟ特号新</t>
  </si>
  <si>
    <t>0‐8‐0</t>
    <phoneticPr fontId="1"/>
  </si>
  <si>
    <t>0</t>
    <phoneticPr fontId="1"/>
  </si>
  <si>
    <t>●ﾘﾝ酸と微量要素が同時に施肥出来、順調な生育に役立ちます。</t>
    <rPh sb="3" eb="4">
      <t>サン</t>
    </rPh>
    <rPh sb="5" eb="7">
      <t>ビリョウ</t>
    </rPh>
    <rPh sb="7" eb="9">
      <t>ヨウソ</t>
    </rPh>
    <rPh sb="10" eb="12">
      <t>ドウジ</t>
    </rPh>
    <rPh sb="13" eb="15">
      <t>セヒ</t>
    </rPh>
    <rPh sb="15" eb="17">
      <t>デキ</t>
    </rPh>
    <rPh sb="18" eb="20">
      <t>ジュンチョウ</t>
    </rPh>
    <rPh sb="21" eb="23">
      <t>セイイク</t>
    </rPh>
    <rPh sb="24" eb="26">
      <t>ヤクダ</t>
    </rPh>
    <phoneticPr fontId="1"/>
  </si>
  <si>
    <t>●早期に有効茎を確保する為の速効性窒素、効茎の充実、穂の形成を図る</t>
    <phoneticPr fontId="1"/>
  </si>
  <si>
    <t>　時期に効く窒素・穂の充実を図る時期に効く窒素など複数の窒素を</t>
    <phoneticPr fontId="1"/>
  </si>
  <si>
    <t>　ブレンドしていますので、水稲の生育期間を通じて安定した肥</t>
    <phoneticPr fontId="1"/>
  </si>
  <si>
    <t>　効を示し、品質の良いお米の生産に役立ちます。</t>
    <phoneticPr fontId="1"/>
  </si>
  <si>
    <t>ｴｷｽﾄﾗｺｰﾄ864</t>
  </si>
  <si>
    <t>18‐16‐14</t>
    <phoneticPr fontId="1"/>
  </si>
  <si>
    <t>18</t>
    <phoneticPr fontId="1"/>
  </si>
  <si>
    <t>16</t>
    <phoneticPr fontId="1"/>
  </si>
  <si>
    <t>14</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</si>
</sst>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_ "/>
    <numFmt numFmtId="177" formatCode="0.0"/>
    <numFmt numFmtId="178" formatCode="0.0_);[Red]\(0.0\)"/>
  </numFmts>
  <fonts count="4"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
      <sz val="11"/>
      <color rgb="FFFF0000"/>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49"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pplyAlignment="1">
      <alignment horizontal="right" vertical="center"/>
    </xf>
    <xf numFmtId="178" fontId="0" fillId="0" borderId="0" xfId="0" applyNumberFormat="1" applyAlignment="1">
      <alignment horizontal="right" vertical="center"/>
    </xf>
    <xf numFmtId="49" fontId="0" fillId="0" borderId="0" xfId="0" applyNumberFormat="1" applyAlignment="1">
      <alignment horizontal="right" vertical="center"/>
    </xf>
    <xf numFmtId="0" fontId="0" fillId="0" borderId="0" xfId="0" applyAlignment="1">
      <alignment horizontal="right" vertical="center"/>
    </xf>
    <xf numFmtId="176" fontId="0" fillId="0" borderId="0" xfId="0" applyNumberFormat="1" applyAlignment="1">
      <alignment horizontal="right" vertical="center"/>
    </xf>
    <xf numFmtId="0" fontId="0" fillId="0" borderId="0" xfId="0" applyAlignment="1">
      <alignment horizontal="left" vertical="center"/>
    </xf>
    <xf numFmtId="0" fontId="2" fillId="0" borderId="0" xfId="0" applyFont="1">
      <alignment vertical="center"/>
    </xf>
    <xf numFmtId="49" fontId="3" fillId="0" borderId="0" xfId="0" applyNumberFormat="1" applyFont="1" applyAlignment="1">
      <alignment horizontal="center" vertical="center"/>
    </xf>
    <xf numFmtId="177" fontId="3" fillId="0" borderId="0" xfId="0" applyNumberFormat="1" applyFont="1" applyAlignment="1">
      <alignment horizontal="right" vertical="center"/>
    </xf>
    <xf numFmtId="178" fontId="3" fillId="0" borderId="0" xfId="0" applyNumberFormat="1" applyFont="1" applyAlignment="1">
      <alignment horizontal="right" vertical="center"/>
    </xf>
    <xf numFmtId="49" fontId="3" fillId="0" borderId="0" xfId="0" applyNumberFormat="1" applyFont="1" applyAlignment="1">
      <alignment horizontal="right" vertical="center"/>
    </xf>
    <xf numFmtId="0" fontId="3" fillId="0" borderId="0" xfId="0" applyFont="1" applyAlignment="1">
      <alignment horizontal="right" vertical="center"/>
    </xf>
    <xf numFmtId="176" fontId="3" fillId="0" borderId="0" xfId="0" applyNumberFormat="1" applyFont="1" applyAlignment="1">
      <alignment horizontal="right" vertical="center"/>
    </xf>
    <xf numFmtId="0" fontId="3" fillId="0" borderId="0" xfId="0" applyFont="1" applyAlignment="1">
      <alignment horizontal="left" vertical="center"/>
    </xf>
    <xf numFmtId="49" fontId="0" fillId="0" borderId="0" xfId="0" quotePrefix="1" applyNumberFormat="1" applyAlignment="1">
      <alignment horizontal="center" vertical="center"/>
    </xf>
    <xf numFmtId="177" fontId="0" fillId="0" borderId="0" xfId="0" quotePrefix="1" applyNumberFormat="1" applyAlignment="1">
      <alignment horizontal="right" vertical="center"/>
    </xf>
  </cellXfs>
  <cellStyles count="1">
    <cellStyle name="標準" xfId="0" builtinId="0"/>
  </cellStyles>
  <dxfs count="18">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numFmt numFmtId="176" formatCode="0.00_ "/>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numFmt numFmtId="30" formatCode="@"/>
      <alignment horizontal="right" vertical="center" textRotation="0" wrapText="0" indent="0" justifyLastLine="0" shrinkToFit="0" readingOrder="0"/>
    </dxf>
    <dxf>
      <numFmt numFmtId="178" formatCode="0.0_);[Red]\(0.0\)"/>
      <alignment horizontal="right" vertical="center" textRotation="0" wrapText="0" indent="0" justifyLastLine="0" shrinkToFit="0" readingOrder="0"/>
    </dxf>
    <dxf>
      <numFmt numFmtId="177" formatCode="0.0"/>
      <alignment horizontal="right"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テーブル1" displayName="テーブル1" ref="A1:V35" totalsRowShown="0" headerRowDxfId="17">
  <autoFilter ref="A1:V35"/>
  <tableColumns count="22">
    <tableColumn id="1" name="コード"/>
    <tableColumn id="2" name="肥料名称"/>
    <tableColumn id="3" name="成分値" dataDxfId="16"/>
    <tableColumn id="4" name="N" dataDxfId="15"/>
    <tableColumn id="5" name="P" dataDxfId="14"/>
    <tableColumn id="6" name="K" dataDxfId="13"/>
    <tableColumn id="7" name="速効性" dataDxfId="12"/>
    <tableColumn id="8" name="被覆尿素" dataDxfId="11"/>
    <tableColumn id="9" name="容量" dataDxfId="10"/>
    <tableColumn id="10" name="容量:③" dataDxfId="9"/>
    <tableColumn id="11" name="容量②" dataDxfId="8">
      <calculatedColumnFormula>CONCATENATE(J2,I2)</calculatedColumnFormula>
    </tableColumn>
    <tableColumn id="12" name="肥効期間" dataDxfId="7"/>
    <tableColumn id="13" name="比重" dataDxfId="6"/>
    <tableColumn id="14" name="形状" dataDxfId="5"/>
    <tableColumn id="15" name="分類" dataDxfId="4"/>
    <tableColumn id="16" name="特徴①" dataDxfId="3"/>
    <tableColumn id="17" name="特徴②" dataDxfId="2"/>
    <tableColumn id="18" name="特徴③" dataDxfId="1"/>
    <tableColumn id="19" name="特徴④" dataDxfId="0"/>
    <tableColumn id="20" name="特徴⑤"/>
    <tableColumn id="21" name="栽培適正"/>
    <tableColumn id="22" name="品種"/>
  </tableColumns>
  <tableStyleInfo name="TableStyleMedium2"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8574"/>
  <sheetViews>
    <sheetView tabSelected="1" zoomScale="85" zoomScaleNormal="85" workbookViewId="0">
      <selection activeCell="D20" sqref="D20"/>
    </sheetView>
  </sheetViews>
  <sheetFormatPr defaultRowHeight="18.75" x14ac:dyDescent="0.4"/>
  <cols>
    <col min="1" max="1" width="16.125" customWidth="1"/>
    <col min="2" max="2" width="24.25" bestFit="1" customWidth="1"/>
    <col min="3" max="3" width="17.25" style="2" bestFit="1" customWidth="1"/>
    <col min="4" max="6" width="8.375" style="2" customWidth="1"/>
    <col min="7" max="7" width="9" style="4"/>
    <col min="8" max="8" width="9.875" style="5" customWidth="1"/>
    <col min="9" max="9" width="11.25" style="6" bestFit="1" customWidth="1"/>
    <col min="10" max="11" width="11.25" style="7" customWidth="1"/>
    <col min="12" max="12" width="9.875" style="7" customWidth="1"/>
    <col min="13" max="13" width="9" style="8"/>
    <col min="14" max="15" width="9" style="7"/>
    <col min="16" max="16" width="34.375" style="9" customWidth="1"/>
    <col min="17" max="17" width="50.25" style="9" customWidth="1"/>
    <col min="18" max="18" width="42.375" style="9" customWidth="1"/>
    <col min="19" max="19" width="25.375" style="9" customWidth="1"/>
    <col min="20" max="20" width="32.875" customWidth="1"/>
    <col min="21" max="21" width="9.875" customWidth="1"/>
  </cols>
  <sheetData>
    <row r="1" spans="1:22" x14ac:dyDescent="0.4">
      <c r="A1" t="s">
        <v>105</v>
      </c>
      <c r="B1" s="1" t="s">
        <v>0</v>
      </c>
      <c r="C1" s="2" t="s">
        <v>1</v>
      </c>
      <c r="D1" s="2" t="s">
        <v>113</v>
      </c>
      <c r="E1" s="2" t="s">
        <v>114</v>
      </c>
      <c r="F1" s="2" t="s">
        <v>115</v>
      </c>
      <c r="G1" s="1" t="s">
        <v>2</v>
      </c>
      <c r="H1" s="1" t="s">
        <v>102</v>
      </c>
      <c r="I1" s="2" t="s">
        <v>3</v>
      </c>
      <c r="J1" s="1" t="s">
        <v>112</v>
      </c>
      <c r="K1" s="1" t="s">
        <v>111</v>
      </c>
      <c r="L1" s="1" t="s">
        <v>4</v>
      </c>
      <c r="M1" s="3" t="s">
        <v>5</v>
      </c>
      <c r="N1" s="1" t="s">
        <v>6</v>
      </c>
      <c r="O1" s="1" t="s">
        <v>7</v>
      </c>
      <c r="P1" s="1" t="s">
        <v>8</v>
      </c>
      <c r="Q1" s="1" t="s">
        <v>9</v>
      </c>
      <c r="R1" s="1" t="s">
        <v>10</v>
      </c>
      <c r="S1" s="1" t="s">
        <v>11</v>
      </c>
      <c r="T1" s="1" t="s">
        <v>103</v>
      </c>
      <c r="U1" s="1" t="s">
        <v>106</v>
      </c>
      <c r="V1" s="1" t="s">
        <v>108</v>
      </c>
    </row>
    <row r="2" spans="1:22" x14ac:dyDescent="0.4">
      <c r="B2" t="s">
        <v>152</v>
      </c>
      <c r="C2" s="2" t="s">
        <v>12</v>
      </c>
      <c r="D2" s="2" t="s">
        <v>116</v>
      </c>
      <c r="E2" s="2" t="s">
        <v>117</v>
      </c>
      <c r="F2" s="2" t="s">
        <v>117</v>
      </c>
      <c r="G2" s="4">
        <v>12</v>
      </c>
      <c r="H2" s="5">
        <v>12</v>
      </c>
      <c r="I2" s="6" t="s">
        <v>13</v>
      </c>
      <c r="J2" s="7" t="s">
        <v>110</v>
      </c>
      <c r="K2" s="7" t="str">
        <f>CONCATENATE(J2,I2)</f>
        <v>容量:15㎏</v>
      </c>
      <c r="L2" s="7" t="s">
        <v>14</v>
      </c>
      <c r="M2" s="8">
        <v>0.81</v>
      </c>
      <c r="N2" s="7" t="s">
        <v>15</v>
      </c>
      <c r="O2" s="7" t="s">
        <v>104</v>
      </c>
      <c r="P2" s="9" t="s">
        <v>16</v>
      </c>
      <c r="Q2" s="9" t="s">
        <v>17</v>
      </c>
      <c r="U2" t="s">
        <v>107</v>
      </c>
      <c r="V2" t="s">
        <v>109</v>
      </c>
    </row>
    <row r="3" spans="1:22" x14ac:dyDescent="0.4">
      <c r="B3" t="s">
        <v>153</v>
      </c>
      <c r="C3" s="2" t="s">
        <v>18</v>
      </c>
      <c r="D3" s="2" t="s">
        <v>118</v>
      </c>
      <c r="E3" s="2" t="s">
        <v>128</v>
      </c>
      <c r="F3" s="2" t="s">
        <v>139</v>
      </c>
      <c r="G3" s="4">
        <v>12.2</v>
      </c>
      <c r="H3" s="5">
        <v>15.8</v>
      </c>
      <c r="I3" s="6" t="s">
        <v>13</v>
      </c>
      <c r="J3" s="7" t="s">
        <v>110</v>
      </c>
      <c r="K3" s="7" t="str">
        <f t="shared" ref="K3:K28" si="0">CONCATENATE(J3,I3)</f>
        <v>容量:15㎏</v>
      </c>
      <c r="L3" s="7" t="s">
        <v>14</v>
      </c>
      <c r="M3" s="8">
        <v>0.79</v>
      </c>
      <c r="N3" s="7" t="s">
        <v>15</v>
      </c>
      <c r="O3" s="7" t="s">
        <v>104</v>
      </c>
      <c r="P3" s="9" t="s">
        <v>19</v>
      </c>
      <c r="Q3" s="9" t="s">
        <v>20</v>
      </c>
      <c r="R3" s="9" t="s">
        <v>21</v>
      </c>
      <c r="S3" s="9" t="s">
        <v>22</v>
      </c>
      <c r="U3" t="s">
        <v>107</v>
      </c>
      <c r="V3" t="s">
        <v>109</v>
      </c>
    </row>
    <row r="4" spans="1:22" x14ac:dyDescent="0.4">
      <c r="B4" t="s">
        <v>161</v>
      </c>
      <c r="C4" s="2" t="s">
        <v>23</v>
      </c>
      <c r="D4" s="2" t="s">
        <v>119</v>
      </c>
      <c r="E4" s="2" t="s">
        <v>119</v>
      </c>
      <c r="F4" s="2" t="s">
        <v>138</v>
      </c>
      <c r="G4" s="4">
        <v>8.1</v>
      </c>
      <c r="H4" s="5">
        <v>11.9</v>
      </c>
      <c r="I4" s="6" t="s">
        <v>13</v>
      </c>
      <c r="J4" s="7" t="s">
        <v>110</v>
      </c>
      <c r="K4" s="7" t="str">
        <f t="shared" si="0"/>
        <v>容量:15㎏</v>
      </c>
      <c r="L4" s="7" t="s">
        <v>24</v>
      </c>
      <c r="M4" s="8">
        <v>0.84</v>
      </c>
      <c r="N4" s="7" t="s">
        <v>15</v>
      </c>
      <c r="O4" s="7" t="s">
        <v>104</v>
      </c>
      <c r="P4" s="9" t="s">
        <v>25</v>
      </c>
      <c r="Q4" s="9" t="s">
        <v>26</v>
      </c>
      <c r="U4" t="s">
        <v>107</v>
      </c>
      <c r="V4" t="s">
        <v>109</v>
      </c>
    </row>
    <row r="5" spans="1:22" x14ac:dyDescent="0.4">
      <c r="B5" t="s">
        <v>162</v>
      </c>
      <c r="C5" s="2" t="s">
        <v>27</v>
      </c>
      <c r="D5" s="2" t="s">
        <v>116</v>
      </c>
      <c r="E5" s="2" t="s">
        <v>138</v>
      </c>
      <c r="F5" s="2" t="s">
        <v>135</v>
      </c>
      <c r="G5" s="4">
        <v>8.1</v>
      </c>
      <c r="H5" s="5">
        <v>15.9</v>
      </c>
      <c r="I5" s="6" t="s">
        <v>13</v>
      </c>
      <c r="J5" s="7" t="s">
        <v>110</v>
      </c>
      <c r="K5" s="7" t="str">
        <f t="shared" si="0"/>
        <v>容量:15㎏</v>
      </c>
      <c r="L5" s="7" t="s">
        <v>24</v>
      </c>
      <c r="M5" s="8">
        <v>0.79</v>
      </c>
      <c r="N5" s="7" t="s">
        <v>15</v>
      </c>
      <c r="O5" s="7" t="s">
        <v>104</v>
      </c>
      <c r="P5" s="9" t="s">
        <v>25</v>
      </c>
      <c r="Q5" s="9" t="s">
        <v>28</v>
      </c>
      <c r="U5" t="s">
        <v>107</v>
      </c>
      <c r="V5" t="s">
        <v>109</v>
      </c>
    </row>
    <row r="6" spans="1:22" x14ac:dyDescent="0.4">
      <c r="B6" t="s">
        <v>154</v>
      </c>
      <c r="C6" s="2" t="s">
        <v>29</v>
      </c>
      <c r="D6" s="2" t="s">
        <v>120</v>
      </c>
      <c r="E6" s="2" t="s">
        <v>129</v>
      </c>
      <c r="F6" s="2" t="s">
        <v>134</v>
      </c>
      <c r="G6" s="4">
        <v>5.5</v>
      </c>
      <c r="H6" s="5">
        <v>21.5</v>
      </c>
      <c r="I6" s="6" t="s">
        <v>13</v>
      </c>
      <c r="J6" s="7" t="s">
        <v>110</v>
      </c>
      <c r="K6" s="7" t="str">
        <f t="shared" si="0"/>
        <v>容量:15㎏</v>
      </c>
      <c r="L6" s="7" t="s">
        <v>30</v>
      </c>
      <c r="M6" s="8">
        <v>0.79</v>
      </c>
      <c r="N6" s="7" t="s">
        <v>15</v>
      </c>
      <c r="O6" s="7" t="s">
        <v>104</v>
      </c>
      <c r="P6" s="9" t="s">
        <v>31</v>
      </c>
      <c r="Q6" s="9" t="s">
        <v>32</v>
      </c>
      <c r="U6" t="s">
        <v>107</v>
      </c>
      <c r="V6" t="s">
        <v>109</v>
      </c>
    </row>
    <row r="7" spans="1:22" x14ac:dyDescent="0.4">
      <c r="B7" t="s">
        <v>155</v>
      </c>
      <c r="C7" s="2" t="s">
        <v>33</v>
      </c>
      <c r="D7" s="2" t="s">
        <v>128</v>
      </c>
      <c r="E7" s="2" t="s">
        <v>130</v>
      </c>
      <c r="F7" s="2" t="s">
        <v>140</v>
      </c>
      <c r="G7" s="4">
        <v>10</v>
      </c>
      <c r="H7" s="5">
        <v>8.5</v>
      </c>
      <c r="I7" s="6" t="s">
        <v>13</v>
      </c>
      <c r="J7" s="7" t="s">
        <v>110</v>
      </c>
      <c r="K7" s="7" t="str">
        <f t="shared" si="0"/>
        <v>容量:15㎏</v>
      </c>
      <c r="L7" s="7" t="s">
        <v>34</v>
      </c>
      <c r="M7" s="8">
        <v>0.79</v>
      </c>
      <c r="N7" s="7" t="s">
        <v>15</v>
      </c>
      <c r="O7" s="7" t="s">
        <v>104</v>
      </c>
      <c r="P7" s="9" t="s">
        <v>35</v>
      </c>
      <c r="Q7" s="9" t="s">
        <v>36</v>
      </c>
      <c r="U7" t="s">
        <v>107</v>
      </c>
      <c r="V7" t="s">
        <v>109</v>
      </c>
    </row>
    <row r="8" spans="1:22" s="10" customFormat="1" x14ac:dyDescent="0.4">
      <c r="B8" s="10" t="s">
        <v>156</v>
      </c>
      <c r="C8" s="11" t="s">
        <v>37</v>
      </c>
      <c r="D8" s="11" t="s">
        <v>119</v>
      </c>
      <c r="E8" s="11" t="s">
        <v>138</v>
      </c>
      <c r="F8" s="11" t="s">
        <v>117</v>
      </c>
      <c r="G8" s="12">
        <v>7.2</v>
      </c>
      <c r="H8" s="13">
        <v>12.8</v>
      </c>
      <c r="I8" s="14" t="s">
        <v>38</v>
      </c>
      <c r="J8" s="15" t="s">
        <v>110</v>
      </c>
      <c r="K8" s="15" t="str">
        <f t="shared" si="0"/>
        <v>容量:20㎏</v>
      </c>
      <c r="L8" s="15" t="s">
        <v>14</v>
      </c>
      <c r="M8" s="16">
        <v>0.84</v>
      </c>
      <c r="N8" s="15" t="s">
        <v>15</v>
      </c>
      <c r="O8" s="15" t="s">
        <v>104</v>
      </c>
      <c r="P8" s="17" t="s">
        <v>39</v>
      </c>
      <c r="Q8" s="17" t="s">
        <v>40</v>
      </c>
      <c r="R8" s="17"/>
      <c r="S8" s="17"/>
      <c r="U8" s="10" t="s">
        <v>107</v>
      </c>
      <c r="V8" s="10" t="s">
        <v>109</v>
      </c>
    </row>
    <row r="9" spans="1:22" x14ac:dyDescent="0.4">
      <c r="B9" t="s">
        <v>157</v>
      </c>
      <c r="C9" s="2" t="s">
        <v>37</v>
      </c>
      <c r="D9" s="2" t="s">
        <v>119</v>
      </c>
      <c r="E9" s="2" t="s">
        <v>138</v>
      </c>
      <c r="F9" s="2" t="s">
        <v>117</v>
      </c>
      <c r="G9" s="4">
        <v>7.2</v>
      </c>
      <c r="H9" s="5">
        <v>12.8</v>
      </c>
      <c r="I9" s="6" t="s">
        <v>38</v>
      </c>
      <c r="J9" s="7" t="s">
        <v>110</v>
      </c>
      <c r="K9" s="7" t="str">
        <f t="shared" si="0"/>
        <v>容量:20㎏</v>
      </c>
      <c r="L9" s="7" t="s">
        <v>30</v>
      </c>
      <c r="M9" s="8">
        <v>0.84</v>
      </c>
      <c r="N9" s="7" t="s">
        <v>15</v>
      </c>
      <c r="O9" s="7" t="s">
        <v>104</v>
      </c>
      <c r="P9" s="9" t="s">
        <v>39</v>
      </c>
      <c r="Q9" s="9" t="s">
        <v>41</v>
      </c>
      <c r="U9" t="s">
        <v>107</v>
      </c>
      <c r="V9" t="s">
        <v>109</v>
      </c>
    </row>
    <row r="10" spans="1:22" s="10" customFormat="1" x14ac:dyDescent="0.4">
      <c r="B10" s="10" t="s">
        <v>164</v>
      </c>
      <c r="C10" s="11" t="s">
        <v>42</v>
      </c>
      <c r="D10" s="11" t="s">
        <v>116</v>
      </c>
      <c r="E10" s="11" t="s">
        <v>117</v>
      </c>
      <c r="F10" s="11" t="s">
        <v>141</v>
      </c>
      <c r="G10" s="12">
        <v>6</v>
      </c>
      <c r="H10" s="13">
        <v>18</v>
      </c>
      <c r="I10" s="14" t="s">
        <v>13</v>
      </c>
      <c r="J10" s="15" t="s">
        <v>110</v>
      </c>
      <c r="K10" s="15" t="str">
        <f t="shared" si="0"/>
        <v>容量:15㎏</v>
      </c>
      <c r="L10" s="15" t="s">
        <v>30</v>
      </c>
      <c r="M10" s="16">
        <v>0.83</v>
      </c>
      <c r="N10" s="15" t="s">
        <v>15</v>
      </c>
      <c r="O10" s="15" t="s">
        <v>104</v>
      </c>
      <c r="P10" s="17" t="s">
        <v>39</v>
      </c>
      <c r="Q10" s="17" t="s">
        <v>43</v>
      </c>
      <c r="R10" s="17"/>
      <c r="S10" s="17"/>
      <c r="U10" s="10" t="s">
        <v>107</v>
      </c>
      <c r="V10" s="10" t="s">
        <v>109</v>
      </c>
    </row>
    <row r="11" spans="1:22" x14ac:dyDescent="0.4">
      <c r="B11" t="s">
        <v>44</v>
      </c>
      <c r="C11" s="2" t="s">
        <v>45</v>
      </c>
      <c r="D11" s="2" t="s">
        <v>118</v>
      </c>
      <c r="E11" s="2" t="s">
        <v>131</v>
      </c>
      <c r="F11" s="2" t="s">
        <v>140</v>
      </c>
      <c r="G11" s="4">
        <v>5.9</v>
      </c>
      <c r="H11" s="5">
        <v>19.100000000000001</v>
      </c>
      <c r="I11" s="6" t="s">
        <v>13</v>
      </c>
      <c r="J11" s="7" t="s">
        <v>110</v>
      </c>
      <c r="K11" s="7" t="str">
        <f t="shared" si="0"/>
        <v>容量:15㎏</v>
      </c>
      <c r="L11" s="7" t="s">
        <v>14</v>
      </c>
      <c r="M11" s="8">
        <v>0.81</v>
      </c>
      <c r="N11" s="7" t="s">
        <v>15</v>
      </c>
      <c r="O11" s="7" t="s">
        <v>104</v>
      </c>
      <c r="P11" s="9" t="s">
        <v>46</v>
      </c>
      <c r="Q11" s="9" t="s">
        <v>47</v>
      </c>
      <c r="R11" s="9" t="s">
        <v>48</v>
      </c>
      <c r="S11" s="9" t="s">
        <v>49</v>
      </c>
      <c r="U11" t="s">
        <v>107</v>
      </c>
      <c r="V11" t="s">
        <v>109</v>
      </c>
    </row>
    <row r="12" spans="1:22" x14ac:dyDescent="0.4">
      <c r="B12" t="s">
        <v>50</v>
      </c>
      <c r="C12" s="2" t="s">
        <v>51</v>
      </c>
      <c r="D12" s="2" t="s">
        <v>121</v>
      </c>
      <c r="E12" s="2" t="s">
        <v>138</v>
      </c>
      <c r="F12" s="2" t="s">
        <v>139</v>
      </c>
      <c r="G12" s="4">
        <v>11.3</v>
      </c>
      <c r="H12" s="5">
        <v>18.7</v>
      </c>
      <c r="I12" s="6" t="s">
        <v>38</v>
      </c>
      <c r="J12" s="7" t="s">
        <v>110</v>
      </c>
      <c r="K12" s="7" t="str">
        <f t="shared" si="0"/>
        <v>容量:20㎏</v>
      </c>
      <c r="L12" s="7" t="s">
        <v>14</v>
      </c>
      <c r="M12" s="8">
        <v>0.8</v>
      </c>
      <c r="N12" s="7" t="s">
        <v>15</v>
      </c>
      <c r="O12" s="7" t="s">
        <v>104</v>
      </c>
      <c r="P12" s="9" t="s">
        <v>52</v>
      </c>
      <c r="Q12" s="9" t="s">
        <v>53</v>
      </c>
      <c r="R12" s="9" t="s">
        <v>54</v>
      </c>
      <c r="U12" t="s">
        <v>107</v>
      </c>
      <c r="V12" t="s">
        <v>109</v>
      </c>
    </row>
    <row r="13" spans="1:22" x14ac:dyDescent="0.4">
      <c r="B13" t="s">
        <v>165</v>
      </c>
      <c r="C13" s="2" t="s">
        <v>55</v>
      </c>
      <c r="D13" s="2" t="s">
        <v>122</v>
      </c>
      <c r="E13" s="2" t="s">
        <v>124</v>
      </c>
      <c r="F13" s="2" t="s">
        <v>122</v>
      </c>
      <c r="G13" s="4">
        <v>6</v>
      </c>
      <c r="H13" s="5">
        <v>8</v>
      </c>
      <c r="I13" s="6" t="s">
        <v>38</v>
      </c>
      <c r="J13" s="7" t="s">
        <v>110</v>
      </c>
      <c r="K13" s="7" t="str">
        <f t="shared" si="0"/>
        <v>容量:20㎏</v>
      </c>
      <c r="L13" s="7" t="s">
        <v>34</v>
      </c>
      <c r="M13" s="8">
        <v>0.95</v>
      </c>
      <c r="N13" s="7" t="s">
        <v>15</v>
      </c>
      <c r="O13" s="7" t="s">
        <v>104</v>
      </c>
      <c r="P13" s="9" t="s">
        <v>56</v>
      </c>
      <c r="Q13" s="9" t="s">
        <v>57</v>
      </c>
      <c r="U13" t="s">
        <v>107</v>
      </c>
      <c r="V13" t="s">
        <v>109</v>
      </c>
    </row>
    <row r="14" spans="1:22" x14ac:dyDescent="0.4">
      <c r="B14" t="s">
        <v>58</v>
      </c>
      <c r="C14" s="2" t="s">
        <v>59</v>
      </c>
      <c r="D14" s="2" t="s">
        <v>186</v>
      </c>
      <c r="E14" s="2" t="s">
        <v>138</v>
      </c>
      <c r="F14" s="2" t="s">
        <v>135</v>
      </c>
      <c r="G14" s="4">
        <v>8.1</v>
      </c>
      <c r="H14" s="5">
        <v>12.9</v>
      </c>
      <c r="I14" s="6" t="s">
        <v>13</v>
      </c>
      <c r="J14" s="7" t="s">
        <v>110</v>
      </c>
      <c r="K14" s="7" t="str">
        <f t="shared" si="0"/>
        <v>容量:15㎏</v>
      </c>
      <c r="L14" s="6" t="s">
        <v>34</v>
      </c>
      <c r="M14" s="8">
        <v>0.84</v>
      </c>
      <c r="N14" s="7" t="s">
        <v>15</v>
      </c>
      <c r="O14" s="7" t="s">
        <v>104</v>
      </c>
      <c r="P14" s="9" t="s">
        <v>60</v>
      </c>
      <c r="Q14" s="9" t="s">
        <v>61</v>
      </c>
      <c r="R14" s="9" t="s">
        <v>62</v>
      </c>
      <c r="U14" t="s">
        <v>107</v>
      </c>
      <c r="V14" t="s">
        <v>109</v>
      </c>
    </row>
    <row r="15" spans="1:22" x14ac:dyDescent="0.4">
      <c r="B15" t="s">
        <v>167</v>
      </c>
      <c r="C15" s="18" t="s">
        <v>63</v>
      </c>
      <c r="D15" s="18" t="s">
        <v>123</v>
      </c>
      <c r="E15" s="18" t="s">
        <v>117</v>
      </c>
      <c r="F15" s="18" t="s">
        <v>117</v>
      </c>
      <c r="G15" s="19">
        <v>10.199999999999999</v>
      </c>
      <c r="H15" s="5">
        <v>15.8</v>
      </c>
      <c r="I15" s="6" t="s">
        <v>38</v>
      </c>
      <c r="J15" s="7" t="s">
        <v>110</v>
      </c>
      <c r="K15" s="7" t="str">
        <f t="shared" si="0"/>
        <v>容量:20㎏</v>
      </c>
      <c r="L15" s="7" t="s">
        <v>34</v>
      </c>
      <c r="M15" s="8">
        <v>0.84</v>
      </c>
      <c r="N15" s="7" t="s">
        <v>15</v>
      </c>
      <c r="O15" s="7" t="s">
        <v>104</v>
      </c>
      <c r="P15" s="9" t="s">
        <v>64</v>
      </c>
      <c r="Q15" s="9" t="s">
        <v>65</v>
      </c>
      <c r="R15" s="9" t="s">
        <v>66</v>
      </c>
      <c r="U15" t="s">
        <v>107</v>
      </c>
      <c r="V15" t="s">
        <v>109</v>
      </c>
    </row>
    <row r="16" spans="1:22" x14ac:dyDescent="0.4">
      <c r="B16" t="s">
        <v>168</v>
      </c>
      <c r="C16" s="2" t="s">
        <v>67</v>
      </c>
      <c r="D16" s="2" t="s">
        <v>124</v>
      </c>
      <c r="E16" s="2" t="s">
        <v>122</v>
      </c>
      <c r="F16" s="2" t="s">
        <v>138</v>
      </c>
      <c r="G16" s="4">
        <v>6.6</v>
      </c>
      <c r="H16" s="5">
        <v>9.4</v>
      </c>
      <c r="I16" s="6" t="s">
        <v>13</v>
      </c>
      <c r="J16" s="7" t="s">
        <v>110</v>
      </c>
      <c r="K16" s="7" t="str">
        <f t="shared" si="0"/>
        <v>容量:15㎏</v>
      </c>
      <c r="L16" s="7" t="s">
        <v>24</v>
      </c>
      <c r="M16" s="8">
        <v>0.83</v>
      </c>
      <c r="N16" s="7" t="s">
        <v>15</v>
      </c>
      <c r="O16" s="7" t="s">
        <v>104</v>
      </c>
      <c r="P16" s="9" t="s">
        <v>68</v>
      </c>
      <c r="Q16" s="9" t="s">
        <v>69</v>
      </c>
      <c r="R16" s="9" t="s">
        <v>70</v>
      </c>
      <c r="U16" t="s">
        <v>107</v>
      </c>
      <c r="V16" t="s">
        <v>109</v>
      </c>
    </row>
    <row r="17" spans="2:22" x14ac:dyDescent="0.4">
      <c r="B17" t="s">
        <v>163</v>
      </c>
      <c r="C17" s="2" t="s">
        <v>71</v>
      </c>
      <c r="D17" s="2" t="s">
        <v>119</v>
      </c>
      <c r="E17" s="2" t="s">
        <v>132</v>
      </c>
      <c r="F17" s="2" t="s">
        <v>142</v>
      </c>
      <c r="G17" s="4">
        <v>2.5</v>
      </c>
      <c r="H17" s="5">
        <v>17.5</v>
      </c>
      <c r="I17" s="6" t="s">
        <v>13</v>
      </c>
      <c r="J17" s="7" t="s">
        <v>110</v>
      </c>
      <c r="K17" s="7" t="str">
        <f t="shared" si="0"/>
        <v>容量:15㎏</v>
      </c>
      <c r="L17" s="7" t="s">
        <v>24</v>
      </c>
      <c r="M17" s="8">
        <v>0.75</v>
      </c>
      <c r="N17" s="7" t="s">
        <v>15</v>
      </c>
      <c r="O17" s="7" t="s">
        <v>104</v>
      </c>
      <c r="P17" s="9" t="s">
        <v>72</v>
      </c>
      <c r="Q17" s="9" t="s">
        <v>73</v>
      </c>
      <c r="R17" s="9" t="s">
        <v>74</v>
      </c>
      <c r="U17" t="s">
        <v>107</v>
      </c>
      <c r="V17" t="s">
        <v>109</v>
      </c>
    </row>
    <row r="18" spans="2:22" x14ac:dyDescent="0.4">
      <c r="B18" t="s">
        <v>158</v>
      </c>
      <c r="C18" s="2" t="s">
        <v>71</v>
      </c>
      <c r="D18" s="2" t="s">
        <v>119</v>
      </c>
      <c r="E18" s="2" t="s">
        <v>132</v>
      </c>
      <c r="F18" s="2" t="s">
        <v>142</v>
      </c>
      <c r="G18" s="4">
        <v>5</v>
      </c>
      <c r="H18" s="5">
        <v>15</v>
      </c>
      <c r="I18" s="6" t="s">
        <v>13</v>
      </c>
      <c r="J18" s="7" t="s">
        <v>110</v>
      </c>
      <c r="K18" s="7" t="str">
        <f t="shared" si="0"/>
        <v>容量:15㎏</v>
      </c>
      <c r="L18" s="7" t="s">
        <v>24</v>
      </c>
      <c r="M18" s="8">
        <v>0.75</v>
      </c>
      <c r="N18" s="7" t="s">
        <v>15</v>
      </c>
      <c r="O18" s="7" t="s">
        <v>104</v>
      </c>
      <c r="P18" s="9" t="s">
        <v>75</v>
      </c>
      <c r="Q18" s="9" t="s">
        <v>76</v>
      </c>
      <c r="U18" t="s">
        <v>107</v>
      </c>
      <c r="V18" t="s">
        <v>109</v>
      </c>
    </row>
    <row r="19" spans="2:22" x14ac:dyDescent="0.4">
      <c r="B19" t="s">
        <v>77</v>
      </c>
      <c r="C19" s="2" t="s">
        <v>78</v>
      </c>
      <c r="D19" s="2" t="s">
        <v>119</v>
      </c>
      <c r="E19" s="2" t="s">
        <v>133</v>
      </c>
      <c r="F19" s="2" t="s">
        <v>117</v>
      </c>
      <c r="G19" s="4">
        <v>9.8000000000000007</v>
      </c>
      <c r="H19" s="5">
        <v>10.199999999999999</v>
      </c>
      <c r="I19" s="6" t="s">
        <v>79</v>
      </c>
      <c r="J19" s="7" t="s">
        <v>110</v>
      </c>
      <c r="K19" s="7" t="str">
        <f t="shared" si="0"/>
        <v>容量:15㎏・20㎏</v>
      </c>
      <c r="L19" s="7" t="s">
        <v>24</v>
      </c>
      <c r="M19" s="8">
        <v>0.85</v>
      </c>
      <c r="N19" s="7" t="s">
        <v>15</v>
      </c>
      <c r="O19" s="7" t="s">
        <v>104</v>
      </c>
      <c r="P19" s="9" t="s">
        <v>80</v>
      </c>
      <c r="Q19" s="9" t="s">
        <v>81</v>
      </c>
      <c r="R19" s="9" t="s">
        <v>82</v>
      </c>
      <c r="U19" t="s">
        <v>107</v>
      </c>
      <c r="V19" t="s">
        <v>109</v>
      </c>
    </row>
    <row r="20" spans="2:22" x14ac:dyDescent="0.4">
      <c r="B20" t="s">
        <v>169</v>
      </c>
      <c r="C20" s="2" t="s">
        <v>45</v>
      </c>
      <c r="D20" s="2" t="s">
        <v>125</v>
      </c>
      <c r="E20" s="2" t="s">
        <v>131</v>
      </c>
      <c r="F20" s="2" t="s">
        <v>140</v>
      </c>
      <c r="G20" s="4">
        <v>5.9</v>
      </c>
      <c r="H20" s="5">
        <v>19.100000000000001</v>
      </c>
      <c r="I20" s="6" t="s">
        <v>13</v>
      </c>
      <c r="J20" s="7" t="s">
        <v>110</v>
      </c>
      <c r="K20" s="7" t="str">
        <f t="shared" si="0"/>
        <v>容量:15㎏</v>
      </c>
      <c r="L20" s="7" t="s">
        <v>24</v>
      </c>
      <c r="M20" s="8">
        <v>0.82</v>
      </c>
      <c r="N20" s="7" t="s">
        <v>15</v>
      </c>
      <c r="O20" s="7" t="s">
        <v>104</v>
      </c>
      <c r="P20" s="9" t="s">
        <v>83</v>
      </c>
      <c r="Q20" s="9" t="s">
        <v>84</v>
      </c>
      <c r="U20" t="s">
        <v>107</v>
      </c>
      <c r="V20" t="s">
        <v>109</v>
      </c>
    </row>
    <row r="21" spans="2:22" x14ac:dyDescent="0.4">
      <c r="B21" t="s">
        <v>170</v>
      </c>
      <c r="C21" s="2" t="s">
        <v>85</v>
      </c>
      <c r="D21" s="2" t="s">
        <v>118</v>
      </c>
      <c r="E21" s="2" t="s">
        <v>135</v>
      </c>
      <c r="F21" s="2" t="s">
        <v>141</v>
      </c>
      <c r="G21" s="4">
        <v>9.3000000000000007</v>
      </c>
      <c r="H21" s="5">
        <v>18.7</v>
      </c>
      <c r="I21" s="6" t="s">
        <v>13</v>
      </c>
      <c r="J21" s="7" t="s">
        <v>110</v>
      </c>
      <c r="K21" s="7" t="str">
        <f t="shared" si="0"/>
        <v>容量:15㎏</v>
      </c>
      <c r="L21" s="7" t="s">
        <v>24</v>
      </c>
      <c r="M21" s="8">
        <v>0.8</v>
      </c>
      <c r="N21" s="7" t="s">
        <v>15</v>
      </c>
      <c r="O21" s="7" t="s">
        <v>104</v>
      </c>
      <c r="P21" s="9" t="s">
        <v>86</v>
      </c>
      <c r="Q21" s="9" t="s">
        <v>87</v>
      </c>
      <c r="U21" t="s">
        <v>107</v>
      </c>
      <c r="V21" t="s">
        <v>109</v>
      </c>
    </row>
    <row r="22" spans="2:22" x14ac:dyDescent="0.4">
      <c r="B22" t="s">
        <v>160</v>
      </c>
      <c r="C22" s="2" t="s">
        <v>29</v>
      </c>
      <c r="D22" s="2" t="s">
        <v>120</v>
      </c>
      <c r="E22" s="2" t="s">
        <v>134</v>
      </c>
      <c r="F22" s="2" t="s">
        <v>134</v>
      </c>
      <c r="G22" s="4">
        <v>13.9</v>
      </c>
      <c r="H22" s="5">
        <v>13.1</v>
      </c>
      <c r="I22" s="6" t="s">
        <v>13</v>
      </c>
      <c r="J22" s="7" t="s">
        <v>110</v>
      </c>
      <c r="K22" s="7" t="str">
        <f t="shared" si="0"/>
        <v>容量:15㎏</v>
      </c>
      <c r="L22" s="7" t="s">
        <v>88</v>
      </c>
      <c r="M22" s="8">
        <v>0.83</v>
      </c>
      <c r="N22" s="7" t="s">
        <v>15</v>
      </c>
      <c r="O22" s="7" t="s">
        <v>104</v>
      </c>
      <c r="P22" s="9" t="s">
        <v>89</v>
      </c>
      <c r="Q22" s="9" t="s">
        <v>90</v>
      </c>
      <c r="R22" s="9" t="s">
        <v>91</v>
      </c>
      <c r="U22" t="s">
        <v>107</v>
      </c>
      <c r="V22" t="s">
        <v>109</v>
      </c>
    </row>
    <row r="23" spans="2:22" x14ac:dyDescent="0.4">
      <c r="B23" t="s">
        <v>171</v>
      </c>
      <c r="C23" s="2" t="s">
        <v>71</v>
      </c>
      <c r="D23" s="2" t="s">
        <v>119</v>
      </c>
      <c r="E23" s="2" t="s">
        <v>136</v>
      </c>
      <c r="F23" s="2" t="s">
        <v>142</v>
      </c>
      <c r="G23" s="4">
        <v>2.2999999999999998</v>
      </c>
      <c r="H23" s="5">
        <v>1.7</v>
      </c>
      <c r="I23" s="6" t="s">
        <v>13</v>
      </c>
      <c r="J23" s="7" t="s">
        <v>110</v>
      </c>
      <c r="K23" s="7" t="str">
        <f t="shared" si="0"/>
        <v>容量:15㎏</v>
      </c>
      <c r="L23" s="7" t="s">
        <v>24</v>
      </c>
      <c r="M23" s="8">
        <v>0.78</v>
      </c>
      <c r="N23" s="7" t="s">
        <v>15</v>
      </c>
      <c r="O23" s="7" t="s">
        <v>104</v>
      </c>
      <c r="P23" s="9" t="s">
        <v>92</v>
      </c>
      <c r="Q23" s="9" t="s">
        <v>93</v>
      </c>
      <c r="U23" t="s">
        <v>107</v>
      </c>
      <c r="V23" t="s">
        <v>109</v>
      </c>
    </row>
    <row r="24" spans="2:22" x14ac:dyDescent="0.4">
      <c r="B24" t="s">
        <v>94</v>
      </c>
      <c r="C24" s="2" t="s">
        <v>95</v>
      </c>
      <c r="D24" s="2" t="s">
        <v>126</v>
      </c>
      <c r="E24" s="2" t="s">
        <v>137</v>
      </c>
      <c r="F24" s="2" t="s">
        <v>136</v>
      </c>
      <c r="G24" s="4">
        <v>6.4</v>
      </c>
      <c r="H24" s="5">
        <v>26.6</v>
      </c>
      <c r="I24" s="6" t="s">
        <v>13</v>
      </c>
      <c r="J24" s="7" t="s">
        <v>110</v>
      </c>
      <c r="K24" s="7" t="str">
        <f t="shared" si="0"/>
        <v>容量:15㎏</v>
      </c>
      <c r="L24" s="7" t="s">
        <v>24</v>
      </c>
      <c r="M24" s="8">
        <v>0.79</v>
      </c>
      <c r="N24" s="7" t="s">
        <v>15</v>
      </c>
      <c r="O24" s="7" t="s">
        <v>104</v>
      </c>
      <c r="P24" s="9" t="s">
        <v>92</v>
      </c>
      <c r="Q24" s="9" t="s">
        <v>96</v>
      </c>
      <c r="U24" t="s">
        <v>107</v>
      </c>
      <c r="V24" t="s">
        <v>109</v>
      </c>
    </row>
    <row r="25" spans="2:22" x14ac:dyDescent="0.4">
      <c r="B25" t="s">
        <v>166</v>
      </c>
      <c r="C25" s="2" t="s">
        <v>71</v>
      </c>
      <c r="D25" s="2" t="s">
        <v>119</v>
      </c>
      <c r="E25" s="2" t="s">
        <v>132</v>
      </c>
      <c r="F25" s="2" t="s">
        <v>142</v>
      </c>
      <c r="G25" s="4">
        <v>2.2999999999999998</v>
      </c>
      <c r="H25" s="5">
        <v>17.7</v>
      </c>
      <c r="I25" s="6" t="s">
        <v>13</v>
      </c>
      <c r="J25" s="7" t="s">
        <v>110</v>
      </c>
      <c r="K25" s="7" t="str">
        <f t="shared" si="0"/>
        <v>容量:15㎏</v>
      </c>
      <c r="L25" s="7" t="s">
        <v>24</v>
      </c>
      <c r="M25" s="8">
        <v>0.77</v>
      </c>
      <c r="N25" s="7" t="s">
        <v>15</v>
      </c>
      <c r="O25" s="7" t="s">
        <v>104</v>
      </c>
      <c r="P25" s="9" t="s">
        <v>72</v>
      </c>
      <c r="Q25" s="9" t="s">
        <v>97</v>
      </c>
      <c r="R25" s="9" t="s">
        <v>74</v>
      </c>
      <c r="U25" t="s">
        <v>107</v>
      </c>
      <c r="V25" t="s">
        <v>109</v>
      </c>
    </row>
    <row r="26" spans="2:22" x14ac:dyDescent="0.4">
      <c r="B26" t="s">
        <v>98</v>
      </c>
      <c r="C26" s="2" t="s">
        <v>99</v>
      </c>
      <c r="D26" s="2" t="s">
        <v>127</v>
      </c>
      <c r="E26" s="2" t="s">
        <v>119</v>
      </c>
      <c r="F26" s="2" t="s">
        <v>136</v>
      </c>
      <c r="G26" s="4">
        <v>16.600000000000001</v>
      </c>
      <c r="H26" s="5">
        <v>16.399999999999999</v>
      </c>
      <c r="I26" s="6" t="s">
        <v>13</v>
      </c>
      <c r="J26" s="7" t="s">
        <v>110</v>
      </c>
      <c r="K26" s="7" t="str">
        <f t="shared" si="0"/>
        <v>容量:15㎏</v>
      </c>
      <c r="L26" s="7" t="s">
        <v>24</v>
      </c>
      <c r="M26" s="8">
        <v>0.8</v>
      </c>
      <c r="N26" s="7" t="s">
        <v>15</v>
      </c>
      <c r="O26" s="7" t="s">
        <v>104</v>
      </c>
      <c r="P26" s="9" t="s">
        <v>100</v>
      </c>
      <c r="Q26" s="9" t="s">
        <v>101</v>
      </c>
      <c r="U26" t="s">
        <v>107</v>
      </c>
      <c r="V26" t="s">
        <v>109</v>
      </c>
    </row>
    <row r="27" spans="2:22" x14ac:dyDescent="0.4">
      <c r="B27" t="s">
        <v>159</v>
      </c>
      <c r="C27" s="2" t="s">
        <v>144</v>
      </c>
      <c r="D27" s="2" t="s">
        <v>145</v>
      </c>
      <c r="E27" s="2" t="s">
        <v>146</v>
      </c>
      <c r="F27" s="2" t="s">
        <v>147</v>
      </c>
      <c r="G27" s="4">
        <v>7.7</v>
      </c>
      <c r="H27" s="5">
        <v>12.3</v>
      </c>
      <c r="I27" s="6" t="s">
        <v>148</v>
      </c>
      <c r="J27" s="7" t="s">
        <v>110</v>
      </c>
      <c r="K27" s="7" t="str">
        <f t="shared" si="0"/>
        <v>容量:10㎏</v>
      </c>
      <c r="L27" s="7" t="s">
        <v>150</v>
      </c>
      <c r="N27" s="7" t="s">
        <v>151</v>
      </c>
      <c r="O27" s="7" t="s">
        <v>104</v>
      </c>
      <c r="P27" s="9" t="s">
        <v>172</v>
      </c>
      <c r="U27" t="s">
        <v>107</v>
      </c>
      <c r="V27" t="s">
        <v>109</v>
      </c>
    </row>
    <row r="28" spans="2:22" x14ac:dyDescent="0.4">
      <c r="B28" t="s">
        <v>143</v>
      </c>
      <c r="C28" s="2" t="s">
        <v>144</v>
      </c>
      <c r="D28" s="2" t="s">
        <v>145</v>
      </c>
      <c r="E28" s="2" t="s">
        <v>146</v>
      </c>
      <c r="F28" s="2" t="s">
        <v>147</v>
      </c>
      <c r="G28" s="4">
        <v>7.7</v>
      </c>
      <c r="H28" s="5">
        <v>12.3</v>
      </c>
      <c r="I28" s="6" t="s">
        <v>149</v>
      </c>
      <c r="J28" s="7" t="s">
        <v>110</v>
      </c>
      <c r="K28" s="7" t="str">
        <f t="shared" si="0"/>
        <v>容量:20㎏</v>
      </c>
      <c r="L28" s="7" t="s">
        <v>150</v>
      </c>
      <c r="N28" s="7" t="s">
        <v>151</v>
      </c>
      <c r="O28" s="7" t="s">
        <v>104</v>
      </c>
      <c r="P28" s="9" t="s">
        <v>80</v>
      </c>
      <c r="U28" t="s">
        <v>107</v>
      </c>
      <c r="V28" t="s">
        <v>109</v>
      </c>
    </row>
    <row r="29" spans="2:22" x14ac:dyDescent="0.4">
      <c r="B29" t="s">
        <v>173</v>
      </c>
      <c r="C29" s="2" t="s">
        <v>175</v>
      </c>
      <c r="D29" s="2" t="s">
        <v>176</v>
      </c>
      <c r="E29" s="2" t="s">
        <v>178</v>
      </c>
      <c r="F29" s="2" t="s">
        <v>180</v>
      </c>
      <c r="G29" s="4">
        <v>10.4</v>
      </c>
      <c r="H29" s="5">
        <v>22.6</v>
      </c>
      <c r="I29" s="6" t="s">
        <v>38</v>
      </c>
      <c r="J29" s="7" t="s">
        <v>110</v>
      </c>
      <c r="K29" s="7" t="str">
        <f>CONCATENATE(J29,I29)</f>
        <v>容量:20㎏</v>
      </c>
      <c r="N29" s="7" t="s">
        <v>15</v>
      </c>
      <c r="O29" s="7" t="s">
        <v>104</v>
      </c>
      <c r="P29" s="9" t="s">
        <v>181</v>
      </c>
      <c r="Q29" s="9" t="s">
        <v>182</v>
      </c>
      <c r="R29" s="9" t="s">
        <v>183</v>
      </c>
      <c r="U29" t="s">
        <v>107</v>
      </c>
      <c r="V29" t="s">
        <v>109</v>
      </c>
    </row>
    <row r="30" spans="2:22" x14ac:dyDescent="0.4">
      <c r="B30" t="s">
        <v>184</v>
      </c>
      <c r="C30" s="2" t="s">
        <v>99</v>
      </c>
      <c r="D30" s="2" t="s">
        <v>176</v>
      </c>
      <c r="E30" s="2" t="s">
        <v>178</v>
      </c>
      <c r="F30" s="2" t="s">
        <v>180</v>
      </c>
      <c r="G30" s="4">
        <v>4</v>
      </c>
      <c r="H30" s="5">
        <v>29</v>
      </c>
      <c r="I30" s="6" t="s">
        <v>13</v>
      </c>
      <c r="J30" s="7" t="s">
        <v>110</v>
      </c>
      <c r="K30" s="7" t="str">
        <f>CONCATENATE(J30,I30)</f>
        <v>容量:15㎏</v>
      </c>
      <c r="L30" s="7" t="s">
        <v>187</v>
      </c>
      <c r="M30" s="8">
        <v>0.76</v>
      </c>
      <c r="N30" s="7" t="s">
        <v>15</v>
      </c>
      <c r="O30" s="7" t="s">
        <v>104</v>
      </c>
      <c r="P30" s="9" t="s">
        <v>192</v>
      </c>
      <c r="Q30" s="9" t="s">
        <v>193</v>
      </c>
      <c r="R30" s="9" t="s">
        <v>194</v>
      </c>
      <c r="U30" t="s">
        <v>107</v>
      </c>
      <c r="V30" t="s">
        <v>109</v>
      </c>
    </row>
    <row r="31" spans="2:22" x14ac:dyDescent="0.4">
      <c r="B31" t="s">
        <v>188</v>
      </c>
      <c r="C31" s="2" t="s">
        <v>185</v>
      </c>
      <c r="D31" s="2" t="s">
        <v>174</v>
      </c>
      <c r="E31" s="2" t="s">
        <v>177</v>
      </c>
      <c r="F31" s="2" t="s">
        <v>179</v>
      </c>
      <c r="G31" s="4">
        <v>4</v>
      </c>
      <c r="H31" s="5">
        <v>29</v>
      </c>
      <c r="I31" s="6" t="s">
        <v>189</v>
      </c>
      <c r="J31" s="7" t="s">
        <v>110</v>
      </c>
      <c r="K31" s="7" t="s">
        <v>190</v>
      </c>
      <c r="L31" s="7" t="s">
        <v>187</v>
      </c>
      <c r="M31" s="8">
        <v>0.76</v>
      </c>
      <c r="N31" s="7" t="s">
        <v>15</v>
      </c>
      <c r="O31" s="7" t="s">
        <v>191</v>
      </c>
      <c r="P31" s="9" t="s">
        <v>192</v>
      </c>
      <c r="Q31" s="9" t="s">
        <v>193</v>
      </c>
      <c r="R31" s="9" t="s">
        <v>194</v>
      </c>
      <c r="U31" t="s">
        <v>107</v>
      </c>
      <c r="V31" t="s">
        <v>109</v>
      </c>
    </row>
    <row r="32" spans="2:22" x14ac:dyDescent="0.4">
      <c r="B32" t="s">
        <v>195</v>
      </c>
      <c r="C32" s="2" t="s">
        <v>196</v>
      </c>
      <c r="D32" s="2" t="s">
        <v>197</v>
      </c>
      <c r="E32" s="2" t="s">
        <v>198</v>
      </c>
      <c r="F32" s="2" t="s">
        <v>198</v>
      </c>
      <c r="G32" s="4">
        <v>10</v>
      </c>
      <c r="H32" s="5">
        <v>15</v>
      </c>
      <c r="I32" s="6" t="s">
        <v>38</v>
      </c>
      <c r="J32" s="7" t="s">
        <v>110</v>
      </c>
      <c r="K32" s="7" t="str">
        <f t="shared" ref="K32:K33" si="1">CONCATENATE(J32,I32)</f>
        <v>容量:20㎏</v>
      </c>
      <c r="L32" s="7" t="s">
        <v>187</v>
      </c>
      <c r="N32" s="7" t="s">
        <v>15</v>
      </c>
      <c r="O32" s="7" t="s">
        <v>191</v>
      </c>
      <c r="P32" s="9" t="s">
        <v>199</v>
      </c>
      <c r="Q32" s="9" t="s">
        <v>200</v>
      </c>
      <c r="U32" t="s">
        <v>107</v>
      </c>
      <c r="V32" t="s">
        <v>109</v>
      </c>
    </row>
    <row r="33" spans="2:22" x14ac:dyDescent="0.4">
      <c r="B33" t="s">
        <v>201</v>
      </c>
      <c r="C33" s="2" t="s">
        <v>202</v>
      </c>
      <c r="D33" s="2" t="s">
        <v>203</v>
      </c>
      <c r="E33" s="2" t="s">
        <v>178</v>
      </c>
      <c r="F33" s="2" t="s">
        <v>203</v>
      </c>
      <c r="I33" s="6" t="s">
        <v>189</v>
      </c>
      <c r="J33" s="7" t="s">
        <v>110</v>
      </c>
      <c r="K33" s="7" t="str">
        <f t="shared" si="1"/>
        <v>容量:15㎏</v>
      </c>
      <c r="N33" s="7" t="s">
        <v>15</v>
      </c>
      <c r="O33" s="7" t="s">
        <v>191</v>
      </c>
      <c r="P33" s="9" t="s">
        <v>204</v>
      </c>
      <c r="U33" t="s">
        <v>107</v>
      </c>
      <c r="V33" t="s">
        <v>109</v>
      </c>
    </row>
    <row r="34" spans="2:22" x14ac:dyDescent="0.4">
      <c r="B34" t="s">
        <v>209</v>
      </c>
      <c r="C34" s="2" t="s">
        <v>210</v>
      </c>
      <c r="D34" s="2" t="s">
        <v>211</v>
      </c>
      <c r="E34" s="2" t="s">
        <v>212</v>
      </c>
      <c r="F34" s="2" t="s">
        <v>213</v>
      </c>
      <c r="G34" s="4">
        <v>8</v>
      </c>
      <c r="H34" s="5">
        <v>10</v>
      </c>
      <c r="I34" s="6" t="s">
        <v>189</v>
      </c>
      <c r="J34" s="7" t="s">
        <v>110</v>
      </c>
      <c r="K34" s="7" t="str">
        <f t="shared" ref="K34" si="2">CONCATENATE(J34,I34)</f>
        <v>容量:15㎏</v>
      </c>
      <c r="L34" s="7" t="s">
        <v>187</v>
      </c>
      <c r="N34" s="7" t="s">
        <v>15</v>
      </c>
      <c r="O34" s="7" t="s">
        <v>191</v>
      </c>
      <c r="P34" s="9" t="s">
        <v>205</v>
      </c>
      <c r="Q34" s="9" t="s">
        <v>206</v>
      </c>
      <c r="R34" s="9" t="s">
        <v>207</v>
      </c>
      <c r="S34" s="9" t="s">
        <v>208</v>
      </c>
      <c r="U34" t="s">
        <v>107</v>
      </c>
      <c r="V34" t="s">
        <v>109</v>
      </c>
    </row>
    <row r="35" spans="2:22" x14ac:dyDescent="0.4">
      <c r="K35" s="7" t="str">
        <f t="shared" ref="K35" si="3">CONCATENATE(J35,I35)</f>
        <v/>
      </c>
    </row>
    <row r="1048574" spans="21:21" x14ac:dyDescent="0.4">
      <c r="U1048574" t="s">
        <v>107</v>
      </c>
    </row>
  </sheetData>
  <phoneticPr fontId="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銘柄データ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大野 正明</dc:creator>
  <cp:lastModifiedBy>大野 正明</cp:lastModifiedBy>
  <dcterms:created xsi:type="dcterms:W3CDTF">2024-08-02T07:44:54Z</dcterms:created>
  <dcterms:modified xsi:type="dcterms:W3CDTF">2024-09-02T07:32:40Z</dcterms:modified>
</cp:coreProperties>
</file>