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F1A622C9-F53D-444D-9491-6654A4D16B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2" i="1"/>
  <c r="K33" i="1"/>
  <c r="K30" i="1"/>
  <c r="K29" i="1"/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<sst xmlns="http://schemas.openxmlformats.org/spreadsheetml/2006/main" count="505" uniqueCount="219">
  <si>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</si>
  <si>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</si>
  <si>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</si>
  <si>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</si>
  <si>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</si>
  <si>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</si>
  <si>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</si>
  <si>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</si>
  <si>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</si>
  <si>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</si>
  <si>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</si>
  <si>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</si>
  <si>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</si>
  <si>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</si>
  <si>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</si>
  <si>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</si>
  <si>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</si>
  <si>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</si>
  <si>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</si>
  <si>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</si>
  <si>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</si>
  <si>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</si>
  <si>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</si>
  <si>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</si>
  <si>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</si>
  <si>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</si>
  <si>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</si>
  <si>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</si>
  <si>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</si>
  <si>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</si>
  <si>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</si>
  <si>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</si>
  <si>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</si>
  <si>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</si>
  <si>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</si>
  <si>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</si>
  <si>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</si>
  <si>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</si>
  <si>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</si>
  <si>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</si>
  <si>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</si>
  <si>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</si>
  <si>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</si>
  <si>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</si>
  <si>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</si>
  <si>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</si>
  <si>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</si>
  <si>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</si>
  <si>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</si>
  <si>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</si>
  <si>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</si>
  <si>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</si>
  <si>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</si>
  <si>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</si>
  <si>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</si>
  <si>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</si>
  <si>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</si>
  <si>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</si>
  <si>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</si>
  <si>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</si>
  <si>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</si>
  <si>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</si>
  <si>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</si>
  <si>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</si>
  <si>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</si>
  <si>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</si>
  <si>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</si>
  <si>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</si>
  <si>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</si>
  <si>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</si>
  <si>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</si>
  <si>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</si>
  <si>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</si>
  <si>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</si>
  <si>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</si>
  <si>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</si>
  <si>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</si>
  <si>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</si>
  <si>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</si>
  <si>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</si>
  <si>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</si>
  <si>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</si>
  <si>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</si>
  <si>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</si>
  <si>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</si>
  <si>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</si>
  <si>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</si>
  <si>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</si>
  <si>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</si>
  <si>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</si>
  <si>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</si>
  <si>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</si>
  <si>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</si>
  <si>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</si>
  <si>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</si>
  <si>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</si>
  <si>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</si>
  <si>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</si>
  <si>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</si>
  <si>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</si>
  <si>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</si>
  <si>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</si>
  <si>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</si>
  <si>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</si>
  <si>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</si>
  <si>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</si>
  <si>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</si>
  <si>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</si>
  <si>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</si>
  <si>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</si>
  <si>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</si>
  <si>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</si>
  <si>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</si>
  <si>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</si>
  <si>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</si>
  <si>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</si>
  <si>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</si>
  <si>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30</t>
    <phoneticPr fontId="1"/>
  </si>
  <si>
    <t>14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</si>
  <si>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</si>
  <si>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</si>
  <si>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</si>
  <si>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</si>
  <si>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</si>
  <si>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</si>
  <si>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</si>
  <si>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</si>
  <si>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</si>
  <si>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</si>
  <si>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</si>
  <si>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</si>
  <si>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</si>
  <si>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</si>
  <si>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</si>
  <si>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</si>
  <si>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</si>
  <si>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</si>
  <si>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</si>
  <si>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</si>
  <si>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</si>
  <si>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</si>
  <si>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</si>
  <si>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</si>
  <si>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</si>
  <si>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</si>
  <si>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</si>
  <si>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</si>
  <si>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</si>
  <si>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</si>
  <si>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</si>
  <si>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晩生N27</t>
    <phoneticPr fontId="1"/>
  </si>
  <si>
    <t>NSｺｰﾄ 蛍N13</t>
    <phoneticPr fontId="1"/>
  </si>
  <si>
    <t>直一発K20号</t>
  </si>
  <si>
    <t>直一発D20号</t>
    <phoneticPr fontId="1"/>
  </si>
  <si>
    <t>いちほまれ043</t>
  </si>
  <si>
    <t>軽がる一発083</t>
  </si>
  <si>
    <t>水稲元肥一発27号N27</t>
    <phoneticPr fontId="1"/>
  </si>
  <si>
    <t>NSｺｰﾄ ｺｼN20</t>
    <phoneticPr fontId="1"/>
  </si>
  <si>
    <t>NSｺｰﾄ ｺｼN24</t>
    <phoneticPr fontId="1"/>
  </si>
  <si>
    <t>ｴｺ稲想い043(ｺｼ)</t>
    <phoneticPr fontId="1"/>
  </si>
  <si>
    <t>直一発D号 N24</t>
    <phoneticPr fontId="1"/>
  </si>
  <si>
    <t>ｴﾌｼｰｺｰﾄ464(W)</t>
    <phoneticPr fontId="1"/>
  </si>
  <si>
    <t>ｴｺ稲想い043(直播)</t>
    <rPh sb="2" eb="4">
      <t>イネオモ</t>
    </rPh>
    <rPh sb="9" eb="11">
      <t>ジカマキ</t>
    </rPh>
    <phoneticPr fontId="1"/>
  </si>
  <si>
    <t>ｴﾌｼｰﾌﾞﾚﾝﾄﾞ600</t>
    <phoneticPr fontId="1"/>
  </si>
  <si>
    <t>ｱﾐﾉｺｰﾄ642</t>
    <phoneticPr fontId="1"/>
  </si>
  <si>
    <t>あきさかりｺｰﾄ</t>
    <phoneticPr fontId="1"/>
  </si>
  <si>
    <t>新東ﾌﾞﾚﾝﾄﾞ818</t>
    <phoneticPr fontId="1"/>
  </si>
  <si>
    <t>こだわりｴｺ直播ｺｼﾋｶﾘA</t>
    <phoneticPr fontId="1"/>
  </si>
  <si>
    <t>●10kgなので持ち運びが非常に楽になります。</t>
    <rPh sb="8" eb="9">
      <t>モ</t>
    </rPh>
    <rPh sb="10" eb="11">
      <t>ハコ</t>
    </rPh>
    <rPh sb="13" eb="15">
      <t>ヒジョウ</t>
    </rPh>
    <rPh sb="16" eb="17">
      <t>ラク</t>
    </rPh>
    <phoneticPr fontId="1"/>
  </si>
  <si>
    <t>麦想い384</t>
  </si>
  <si>
    <t>33</t>
  </si>
  <si>
    <t>33－8－4</t>
    <phoneticPr fontId="1"/>
  </si>
  <si>
    <t>33</t>
    <phoneticPr fontId="1"/>
  </si>
  <si>
    <t>8</t>
  </si>
  <si>
    <t>8</t>
    <phoneticPr fontId="1"/>
  </si>
  <si>
    <t>4</t>
  </si>
  <si>
    <t>4</t>
    <phoneticPr fontId="1"/>
  </si>
  <si>
    <t>●異なる日数タイプの被覆尿素をﾊﾞﾗﾝｽ良く配合しています。</t>
    <rPh sb="1" eb="2">
      <t>コト</t>
    </rPh>
    <rPh sb="4" eb="6">
      <t>ニッスウ</t>
    </rPh>
    <rPh sb="10" eb="12">
      <t>ヒフク</t>
    </rPh>
    <rPh sb="12" eb="14">
      <t>ニョウソ</t>
    </rPh>
    <rPh sb="20" eb="21">
      <t>ヨ</t>
    </rPh>
    <rPh sb="22" eb="24">
      <t>ハイゴウ</t>
    </rPh>
    <phoneticPr fontId="1"/>
  </si>
  <si>
    <t>飼料用米BB344(15Kg)</t>
  </si>
  <si>
    <t>33－4－4</t>
  </si>
  <si>
    <t>21</t>
    <phoneticPr fontId="1"/>
  </si>
  <si>
    <t>100日</t>
    <rPh sb="3" eb="4">
      <t>ニチ</t>
    </rPh>
    <phoneticPr fontId="1"/>
  </si>
  <si>
    <t>高窒素BB344(15㎏)</t>
  </si>
  <si>
    <t>15㎏</t>
  </si>
  <si>
    <t>容量:15㎏</t>
  </si>
  <si>
    <t>BB</t>
  </si>
  <si>
    <t>亜ﾘﾝ酸入り566</t>
  </si>
  <si>
    <t>25－6－6</t>
    <phoneticPr fontId="1"/>
  </si>
  <si>
    <t>25</t>
    <phoneticPr fontId="1"/>
  </si>
  <si>
    <t>6</t>
    <phoneticPr fontId="1"/>
  </si>
  <si>
    <t>●亜ﾘﾝ酸が配合させており、初期生育の確保に役立ちます。</t>
    <rPh sb="1" eb="2">
      <t>ア</t>
    </rPh>
    <rPh sb="4" eb="5">
      <t>サン</t>
    </rPh>
    <rPh sb="6" eb="8">
      <t>ハイゴウ</t>
    </rPh>
    <rPh sb="14" eb="16">
      <t>ショキ</t>
    </rPh>
    <rPh sb="16" eb="18">
      <t>セイイク</t>
    </rPh>
    <rPh sb="19" eb="21">
      <t>カクホ</t>
    </rPh>
    <rPh sb="22" eb="24">
      <t>ヤクダ</t>
    </rPh>
    <phoneticPr fontId="1"/>
  </si>
  <si>
    <t>●高窒素成分の省力型肥料です。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</si>
  <si>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ﾐﾈｱｯﾌﾟ特号新</t>
  </si>
  <si>
    <t>0‐8‐0</t>
    <phoneticPr fontId="1"/>
  </si>
  <si>
    <t>0</t>
    <phoneticPr fontId="1"/>
  </si>
  <si>
    <t>●ﾘﾝ酸と微量要素が同時に施肥出来、順調な生育に役立ちます。</t>
    <rPh sb="3" eb="4">
      <t>サン</t>
    </rPh>
    <rPh sb="5" eb="7">
      <t>ビリョウ</t>
    </rPh>
    <rPh sb="7" eb="9">
      <t>ヨウソ</t>
    </rPh>
    <rPh sb="10" eb="12">
      <t>ドウジ</t>
    </rPh>
    <rPh sb="13" eb="15">
      <t>セヒ</t>
    </rPh>
    <rPh sb="15" eb="17">
      <t>デキ</t>
    </rPh>
    <rPh sb="18" eb="20">
      <t>ジュンチョウ</t>
    </rPh>
    <rPh sb="21" eb="23">
      <t>セイイク</t>
    </rPh>
    <rPh sb="24" eb="26">
      <t>ヤクダ</t>
    </rPh>
    <phoneticPr fontId="1"/>
  </si>
  <si>
    <t>ｴｷｽﾄﾗｺｰﾄ864</t>
  </si>
  <si>
    <t>18‐16‐14</t>
    <phoneticPr fontId="1"/>
  </si>
  <si>
    <t>18</t>
    <phoneticPr fontId="1"/>
  </si>
  <si>
    <t>16</t>
    <phoneticPr fontId="1"/>
  </si>
  <si>
    <t>14</t>
    <phoneticPr fontId="1"/>
  </si>
  <si>
    <t>●初期肥効の充実は、茎数の確保を促し、収量の安定化・増加に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</si>
  <si>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　つながる</t>
    <phoneticPr fontId="1"/>
  </si>
  <si>
    <t>　効果的です</t>
    <phoneticPr fontId="1"/>
  </si>
  <si>
    <t>●3種の被覆が分げつ期や幼穂形成期に発現し、茎や穂の充実に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phoneticPr fontId="1"/>
  </si>
  <si>
    <t>●緩効性を多く配合しており、後半の肥効を重視し穂や粒数の充実が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phoneticPr fontId="1"/>
  </si>
  <si>
    <t>　期待できます</t>
    <phoneticPr fontId="1"/>
  </si>
  <si>
    <t>●早期に茎数を確保するように速効性の窒素をしっかりしてと配合</t>
    <rPh sb="1" eb="3">
      <t>ソウキ</t>
    </rPh>
    <rPh sb="4" eb="5">
      <t>クキ</t>
    </rPh>
    <rPh sb="5" eb="6">
      <t>スウ</t>
    </rPh>
    <rPh sb="7" eb="9">
      <t>カクホ</t>
    </rPh>
    <rPh sb="14" eb="16">
      <t>ソッコウ</t>
    </rPh>
    <rPh sb="16" eb="17">
      <t>セイ</t>
    </rPh>
    <rPh sb="18" eb="20">
      <t>チッソ</t>
    </rPh>
    <rPh sb="28" eb="30">
      <t>ハイゴウ</t>
    </rPh>
    <phoneticPr fontId="1"/>
  </si>
  <si>
    <t>　していますので、充実した穂数の確保が狙えます。</t>
    <rPh sb="9" eb="11">
      <t>ジュウジツ</t>
    </rPh>
    <rPh sb="13" eb="15">
      <t>ホスウ</t>
    </rPh>
    <rPh sb="16" eb="18">
      <t>カクホ</t>
    </rPh>
    <rPh sb="19" eb="20">
      <t>ネラ</t>
    </rPh>
    <phoneticPr fontId="1"/>
  </si>
  <si>
    <t>●多収米・飼料用米品種の多収穫品種の育成に適した組成で生産した</t>
    <phoneticPr fontId="1"/>
  </si>
  <si>
    <t>　水稲一発BB肥料です。</t>
    <phoneticPr fontId="1"/>
  </si>
  <si>
    <t>●初期から後半にかけて効く速効性肥料と4種類の安定溶出型の</t>
    <phoneticPr fontId="1"/>
  </si>
  <si>
    <t>　被覆尿素とピンポイントに溶出する被覆尿素をバランス良く</t>
    <phoneticPr fontId="1"/>
  </si>
  <si>
    <t>　ブレンドしております。</t>
    <phoneticPr fontId="1"/>
  </si>
  <si>
    <t>●早期に有効茎を確保する為の速効性窒素、効茎の充実、穂の形成を</t>
    <phoneticPr fontId="1"/>
  </si>
  <si>
    <t>　図る時期に効く窒素・穂の充実を図る時期に効く窒素など複数の</t>
    <rPh sb="1" eb="2">
      <t>ハカ</t>
    </rPh>
    <phoneticPr fontId="1"/>
  </si>
  <si>
    <t>　窒素をブレンドしていますので、水稲の生育期間を通じて安定した</t>
    <phoneticPr fontId="1"/>
  </si>
  <si>
    <t>　肥効を示し、品質の良いお米の生産に役立ちます。</t>
    <rPh sb="1" eb="2">
      <t>コエ</t>
    </rPh>
    <rPh sb="2" eb="3">
      <t>コウ</t>
    </rPh>
    <phoneticPr fontId="1"/>
  </si>
  <si>
    <t>ﾌﾛﾝﾃｨｱｺｰﾄ25号</t>
    <rPh sb="11" eb="12">
      <t>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</si>
</sst>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35" totalsRowShown="0" headerRowDxfId="17">
  <autoFilter ref="A1:V35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4"/>
  <sheetViews>
    <sheetView tabSelected="1" topLeftCell="A4" zoomScale="85" zoomScaleNormal="85" workbookViewId="0">
      <selection activeCell="B4" sqref="B4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9" width="58.58203125" style="9" customWidth="1"/>
    <col min="20" max="20" width="58.58203125" customWidth="1"/>
    <col min="21" max="21" width="9.83203125" customWidth="1"/>
  </cols>
  <sheetData>
    <row r="1" spans="1:22" x14ac:dyDescent="0.55000000000000004">
      <c r="A1" t="s">
        <v>101</v>
      </c>
      <c r="B1" s="1" t="s">
        <v>0</v>
      </c>
      <c r="C1" s="2" t="s">
        <v>1</v>
      </c>
      <c r="D1" s="2" t="s">
        <v>109</v>
      </c>
      <c r="E1" s="2" t="s">
        <v>110</v>
      </c>
      <c r="F1" s="2" t="s">
        <v>111</v>
      </c>
      <c r="G1" s="1" t="s">
        <v>2</v>
      </c>
      <c r="H1" s="1" t="s">
        <v>98</v>
      </c>
      <c r="I1" s="2" t="s">
        <v>3</v>
      </c>
      <c r="J1" s="1" t="s">
        <v>108</v>
      </c>
      <c r="K1" s="1" t="s">
        <v>107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99</v>
      </c>
      <c r="U1" s="1" t="s">
        <v>102</v>
      </c>
      <c r="V1" s="1" t="s">
        <v>104</v>
      </c>
    </row>
    <row r="2" spans="1:22" x14ac:dyDescent="0.55000000000000004">
      <c r="B2" t="s">
        <v>148</v>
      </c>
      <c r="C2" s="2" t="s">
        <v>12</v>
      </c>
      <c r="D2" s="2" t="s">
        <v>112</v>
      </c>
      <c r="E2" s="2" t="s">
        <v>113</v>
      </c>
      <c r="F2" s="2" t="s">
        <v>113</v>
      </c>
      <c r="G2" s="4">
        <v>12</v>
      </c>
      <c r="H2" s="5">
        <v>12</v>
      </c>
      <c r="I2" s="6" t="s">
        <v>13</v>
      </c>
      <c r="J2" s="7" t="s">
        <v>106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100</v>
      </c>
      <c r="P2" s="9" t="s">
        <v>201</v>
      </c>
      <c r="Q2" s="9" t="s">
        <v>202</v>
      </c>
      <c r="R2" s="9" t="s">
        <v>204</v>
      </c>
      <c r="S2" s="9" t="s">
        <v>203</v>
      </c>
      <c r="U2" t="s">
        <v>103</v>
      </c>
      <c r="V2" t="s">
        <v>105</v>
      </c>
    </row>
    <row r="3" spans="1:22" x14ac:dyDescent="0.55000000000000004">
      <c r="B3" t="s">
        <v>149</v>
      </c>
      <c r="C3" s="2" t="s">
        <v>16</v>
      </c>
      <c r="D3" s="2" t="s">
        <v>114</v>
      </c>
      <c r="E3" s="2" t="s">
        <v>124</v>
      </c>
      <c r="F3" s="2" t="s">
        <v>135</v>
      </c>
      <c r="G3" s="4">
        <v>12.2</v>
      </c>
      <c r="H3" s="5">
        <v>15.8</v>
      </c>
      <c r="I3" s="6" t="s">
        <v>13</v>
      </c>
      <c r="J3" s="7" t="s">
        <v>106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100</v>
      </c>
      <c r="P3" s="9" t="s">
        <v>17</v>
      </c>
      <c r="Q3" s="9" t="s">
        <v>18</v>
      </c>
      <c r="R3" s="9" t="s">
        <v>19</v>
      </c>
      <c r="S3" s="9" t="s">
        <v>20</v>
      </c>
      <c r="U3" t="s">
        <v>103</v>
      </c>
      <c r="V3" t="s">
        <v>105</v>
      </c>
    </row>
    <row r="4" spans="1:22" x14ac:dyDescent="0.55000000000000004">
      <c r="B4" t="s">
        <v>157</v>
      </c>
      <c r="C4" s="2" t="s">
        <v>21</v>
      </c>
      <c r="D4" s="2" t="s">
        <v>115</v>
      </c>
      <c r="E4" s="2" t="s">
        <v>115</v>
      </c>
      <c r="F4" s="2" t="s">
        <v>134</v>
      </c>
      <c r="G4" s="4">
        <v>8.1</v>
      </c>
      <c r="H4" s="5">
        <v>11.9</v>
      </c>
      <c r="I4" s="6" t="s">
        <v>13</v>
      </c>
      <c r="J4" s="7" t="s">
        <v>106</v>
      </c>
      <c r="K4" s="7" t="str">
        <f t="shared" si="0"/>
        <v>容量:15㎏</v>
      </c>
      <c r="L4" s="7" t="s">
        <v>22</v>
      </c>
      <c r="M4" s="8">
        <v>0.84</v>
      </c>
      <c r="N4" s="7" t="s">
        <v>15</v>
      </c>
      <c r="O4" s="7" t="s">
        <v>100</v>
      </c>
      <c r="P4" s="9" t="s">
        <v>23</v>
      </c>
      <c r="Q4" s="9" t="s">
        <v>24</v>
      </c>
      <c r="U4" t="s">
        <v>103</v>
      </c>
      <c r="V4" t="s">
        <v>105</v>
      </c>
    </row>
    <row r="5" spans="1:22" x14ac:dyDescent="0.55000000000000004">
      <c r="B5" t="s">
        <v>158</v>
      </c>
      <c r="C5" s="2" t="s">
        <v>25</v>
      </c>
      <c r="D5" s="2" t="s">
        <v>112</v>
      </c>
      <c r="E5" s="2" t="s">
        <v>134</v>
      </c>
      <c r="F5" s="2" t="s">
        <v>131</v>
      </c>
      <c r="G5" s="4">
        <v>8.1</v>
      </c>
      <c r="H5" s="5">
        <v>15.9</v>
      </c>
      <c r="I5" s="6" t="s">
        <v>13</v>
      </c>
      <c r="J5" s="7" t="s">
        <v>106</v>
      </c>
      <c r="K5" s="7" t="str">
        <f t="shared" si="0"/>
        <v>容量:15㎏</v>
      </c>
      <c r="L5" s="7" t="s">
        <v>22</v>
      </c>
      <c r="M5" s="8">
        <v>0.79</v>
      </c>
      <c r="N5" s="7" t="s">
        <v>15</v>
      </c>
      <c r="O5" s="7" t="s">
        <v>100</v>
      </c>
      <c r="P5" s="9" t="s">
        <v>23</v>
      </c>
      <c r="Q5" s="9" t="s">
        <v>26</v>
      </c>
      <c r="U5" t="s">
        <v>103</v>
      </c>
      <c r="V5" t="s">
        <v>105</v>
      </c>
    </row>
    <row r="6" spans="1:22" x14ac:dyDescent="0.55000000000000004">
      <c r="B6" t="s">
        <v>150</v>
      </c>
      <c r="C6" s="2" t="s">
        <v>27</v>
      </c>
      <c r="D6" s="2" t="s">
        <v>116</v>
      </c>
      <c r="E6" s="2" t="s">
        <v>125</v>
      </c>
      <c r="F6" s="2" t="s">
        <v>130</v>
      </c>
      <c r="G6" s="4">
        <v>5.5</v>
      </c>
      <c r="H6" s="5">
        <v>21.5</v>
      </c>
      <c r="I6" s="6" t="s">
        <v>13</v>
      </c>
      <c r="J6" s="7" t="s">
        <v>106</v>
      </c>
      <c r="K6" s="7" t="str">
        <f t="shared" si="0"/>
        <v>容量:15㎏</v>
      </c>
      <c r="L6" s="7" t="s">
        <v>28</v>
      </c>
      <c r="M6" s="8">
        <v>0.79</v>
      </c>
      <c r="N6" s="7" t="s">
        <v>15</v>
      </c>
      <c r="O6" s="7" t="s">
        <v>100</v>
      </c>
      <c r="P6" s="9" t="s">
        <v>29</v>
      </c>
      <c r="Q6" s="9" t="s">
        <v>30</v>
      </c>
      <c r="U6" t="s">
        <v>103</v>
      </c>
      <c r="V6" t="s">
        <v>105</v>
      </c>
    </row>
    <row r="7" spans="1:22" x14ac:dyDescent="0.55000000000000004">
      <c r="B7" t="s">
        <v>151</v>
      </c>
      <c r="C7" s="2" t="s">
        <v>31</v>
      </c>
      <c r="D7" s="2" t="s">
        <v>124</v>
      </c>
      <c r="E7" s="2" t="s">
        <v>126</v>
      </c>
      <c r="F7" s="2" t="s">
        <v>136</v>
      </c>
      <c r="G7" s="4">
        <v>10</v>
      </c>
      <c r="H7" s="5">
        <v>8.5</v>
      </c>
      <c r="I7" s="6" t="s">
        <v>13</v>
      </c>
      <c r="J7" s="7" t="s">
        <v>106</v>
      </c>
      <c r="K7" s="7" t="str">
        <f t="shared" si="0"/>
        <v>容量:15㎏</v>
      </c>
      <c r="L7" s="7" t="s">
        <v>32</v>
      </c>
      <c r="M7" s="8">
        <v>0.79</v>
      </c>
      <c r="N7" s="7" t="s">
        <v>15</v>
      </c>
      <c r="O7" s="7" t="s">
        <v>100</v>
      </c>
      <c r="P7" s="9" t="s">
        <v>33</v>
      </c>
      <c r="Q7" s="9" t="s">
        <v>34</v>
      </c>
      <c r="U7" t="s">
        <v>103</v>
      </c>
      <c r="V7" t="s">
        <v>105</v>
      </c>
    </row>
    <row r="8" spans="1:22" s="10" customFormat="1" x14ac:dyDescent="0.55000000000000004">
      <c r="B8" s="10" t="s">
        <v>152</v>
      </c>
      <c r="C8" s="11" t="s">
        <v>35</v>
      </c>
      <c r="D8" s="11" t="s">
        <v>115</v>
      </c>
      <c r="E8" s="11" t="s">
        <v>134</v>
      </c>
      <c r="F8" s="11" t="s">
        <v>113</v>
      </c>
      <c r="G8" s="12">
        <v>7.2</v>
      </c>
      <c r="H8" s="13">
        <v>12.8</v>
      </c>
      <c r="I8" s="14" t="s">
        <v>36</v>
      </c>
      <c r="J8" s="15" t="s">
        <v>106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100</v>
      </c>
      <c r="P8" s="17" t="s">
        <v>37</v>
      </c>
      <c r="Q8" s="17" t="s">
        <v>38</v>
      </c>
      <c r="R8" s="17"/>
      <c r="S8" s="17"/>
      <c r="U8" s="10" t="s">
        <v>103</v>
      </c>
      <c r="V8" s="10" t="s">
        <v>105</v>
      </c>
    </row>
    <row r="9" spans="1:22" x14ac:dyDescent="0.55000000000000004">
      <c r="B9" t="s">
        <v>153</v>
      </c>
      <c r="C9" s="2" t="s">
        <v>35</v>
      </c>
      <c r="D9" s="2" t="s">
        <v>115</v>
      </c>
      <c r="E9" s="2" t="s">
        <v>134</v>
      </c>
      <c r="F9" s="2" t="s">
        <v>113</v>
      </c>
      <c r="G9" s="4">
        <v>7.2</v>
      </c>
      <c r="H9" s="5">
        <v>12.8</v>
      </c>
      <c r="I9" s="6" t="s">
        <v>36</v>
      </c>
      <c r="J9" s="7" t="s">
        <v>106</v>
      </c>
      <c r="K9" s="7" t="str">
        <f t="shared" si="0"/>
        <v>容量:20㎏</v>
      </c>
      <c r="L9" s="7" t="s">
        <v>28</v>
      </c>
      <c r="M9" s="8">
        <v>0.84</v>
      </c>
      <c r="N9" s="7" t="s">
        <v>15</v>
      </c>
      <c r="O9" s="7" t="s">
        <v>100</v>
      </c>
      <c r="P9" s="9" t="s">
        <v>37</v>
      </c>
      <c r="Q9" s="9" t="s">
        <v>39</v>
      </c>
      <c r="U9" t="s">
        <v>103</v>
      </c>
      <c r="V9" t="s">
        <v>105</v>
      </c>
    </row>
    <row r="10" spans="1:22" s="10" customFormat="1" x14ac:dyDescent="0.55000000000000004">
      <c r="B10" s="10" t="s">
        <v>160</v>
      </c>
      <c r="C10" s="11" t="s">
        <v>40</v>
      </c>
      <c r="D10" s="11" t="s">
        <v>112</v>
      </c>
      <c r="E10" s="11" t="s">
        <v>113</v>
      </c>
      <c r="F10" s="11" t="s">
        <v>137</v>
      </c>
      <c r="G10" s="12">
        <v>6</v>
      </c>
      <c r="H10" s="13">
        <v>18</v>
      </c>
      <c r="I10" s="14" t="s">
        <v>13</v>
      </c>
      <c r="J10" s="15" t="s">
        <v>106</v>
      </c>
      <c r="K10" s="15" t="str">
        <f t="shared" si="0"/>
        <v>容量:15㎏</v>
      </c>
      <c r="L10" s="15" t="s">
        <v>28</v>
      </c>
      <c r="M10" s="16">
        <v>0.83</v>
      </c>
      <c r="N10" s="15" t="s">
        <v>15</v>
      </c>
      <c r="O10" s="15" t="s">
        <v>100</v>
      </c>
      <c r="P10" s="17" t="s">
        <v>37</v>
      </c>
      <c r="Q10" s="17" t="s">
        <v>41</v>
      </c>
      <c r="R10" s="17"/>
      <c r="S10" s="17"/>
      <c r="U10" s="10" t="s">
        <v>103</v>
      </c>
      <c r="V10" s="10" t="s">
        <v>105</v>
      </c>
    </row>
    <row r="11" spans="1:22" x14ac:dyDescent="0.55000000000000004">
      <c r="B11" t="s">
        <v>218</v>
      </c>
      <c r="C11" s="2" t="s">
        <v>42</v>
      </c>
      <c r="D11" s="2" t="s">
        <v>114</v>
      </c>
      <c r="E11" s="2" t="s">
        <v>127</v>
      </c>
      <c r="F11" s="2" t="s">
        <v>136</v>
      </c>
      <c r="G11" s="4">
        <v>5.9</v>
      </c>
      <c r="H11" s="5">
        <v>19.100000000000001</v>
      </c>
      <c r="I11" s="6" t="s">
        <v>13</v>
      </c>
      <c r="J11" s="7" t="s">
        <v>106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100</v>
      </c>
      <c r="P11" s="9" t="s">
        <v>43</v>
      </c>
      <c r="Q11" s="9" t="s">
        <v>44</v>
      </c>
      <c r="R11" s="9" t="s">
        <v>45</v>
      </c>
      <c r="S11" s="9" t="s">
        <v>46</v>
      </c>
      <c r="U11" t="s">
        <v>103</v>
      </c>
      <c r="V11" t="s">
        <v>105</v>
      </c>
    </row>
    <row r="12" spans="1:22" x14ac:dyDescent="0.55000000000000004">
      <c r="B12" t="s">
        <v>47</v>
      </c>
      <c r="C12" s="2" t="s">
        <v>48</v>
      </c>
      <c r="D12" s="2" t="s">
        <v>117</v>
      </c>
      <c r="E12" s="2" t="s">
        <v>134</v>
      </c>
      <c r="F12" s="2" t="s">
        <v>135</v>
      </c>
      <c r="G12" s="4">
        <v>11.3</v>
      </c>
      <c r="H12" s="5">
        <v>18.7</v>
      </c>
      <c r="I12" s="6" t="s">
        <v>36</v>
      </c>
      <c r="J12" s="7" t="s">
        <v>106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100</v>
      </c>
      <c r="P12" s="9" t="s">
        <v>49</v>
      </c>
      <c r="Q12" s="9" t="s">
        <v>50</v>
      </c>
      <c r="R12" s="9" t="s">
        <v>205</v>
      </c>
      <c r="S12" s="9" t="s">
        <v>206</v>
      </c>
      <c r="U12" t="s">
        <v>103</v>
      </c>
      <c r="V12" t="s">
        <v>105</v>
      </c>
    </row>
    <row r="13" spans="1:22" x14ac:dyDescent="0.55000000000000004">
      <c r="B13" t="s">
        <v>161</v>
      </c>
      <c r="C13" s="2" t="s">
        <v>51</v>
      </c>
      <c r="D13" s="2" t="s">
        <v>118</v>
      </c>
      <c r="E13" s="2" t="s">
        <v>120</v>
      </c>
      <c r="F13" s="2" t="s">
        <v>118</v>
      </c>
      <c r="G13" s="4">
        <v>6</v>
      </c>
      <c r="H13" s="5">
        <v>8</v>
      </c>
      <c r="I13" s="6" t="s">
        <v>36</v>
      </c>
      <c r="J13" s="7" t="s">
        <v>106</v>
      </c>
      <c r="K13" s="7" t="str">
        <f t="shared" si="0"/>
        <v>容量:20㎏</v>
      </c>
      <c r="L13" s="7" t="s">
        <v>32</v>
      </c>
      <c r="M13" s="8">
        <v>0.95</v>
      </c>
      <c r="N13" s="7" t="s">
        <v>15</v>
      </c>
      <c r="O13" s="7" t="s">
        <v>100</v>
      </c>
      <c r="P13" s="9" t="s">
        <v>52</v>
      </c>
      <c r="Q13" s="9" t="s">
        <v>53</v>
      </c>
      <c r="U13" t="s">
        <v>103</v>
      </c>
      <c r="V13" t="s">
        <v>105</v>
      </c>
    </row>
    <row r="14" spans="1:22" x14ac:dyDescent="0.55000000000000004">
      <c r="B14" t="s">
        <v>54</v>
      </c>
      <c r="C14" s="2" t="s">
        <v>55</v>
      </c>
      <c r="D14" s="2" t="s">
        <v>180</v>
      </c>
      <c r="E14" s="2" t="s">
        <v>134</v>
      </c>
      <c r="F14" s="2" t="s">
        <v>131</v>
      </c>
      <c r="G14" s="4">
        <v>8.1</v>
      </c>
      <c r="H14" s="5">
        <v>12.9</v>
      </c>
      <c r="I14" s="6" t="s">
        <v>13</v>
      </c>
      <c r="J14" s="7" t="s">
        <v>106</v>
      </c>
      <c r="K14" s="7" t="str">
        <f t="shared" si="0"/>
        <v>容量:15㎏</v>
      </c>
      <c r="L14" s="6" t="s">
        <v>32</v>
      </c>
      <c r="M14" s="8">
        <v>0.84</v>
      </c>
      <c r="N14" s="7" t="s">
        <v>15</v>
      </c>
      <c r="O14" s="7" t="s">
        <v>100</v>
      </c>
      <c r="P14" s="9" t="s">
        <v>56</v>
      </c>
      <c r="Q14" s="9" t="s">
        <v>57</v>
      </c>
      <c r="R14" s="9" t="s">
        <v>58</v>
      </c>
      <c r="U14" t="s">
        <v>103</v>
      </c>
      <c r="V14" t="s">
        <v>105</v>
      </c>
    </row>
    <row r="15" spans="1:22" x14ac:dyDescent="0.55000000000000004">
      <c r="B15" t="s">
        <v>163</v>
      </c>
      <c r="C15" s="18" t="s">
        <v>59</v>
      </c>
      <c r="D15" s="18" t="s">
        <v>119</v>
      </c>
      <c r="E15" s="18" t="s">
        <v>113</v>
      </c>
      <c r="F15" s="18" t="s">
        <v>113</v>
      </c>
      <c r="G15" s="19">
        <v>10.199999999999999</v>
      </c>
      <c r="H15" s="5">
        <v>15.8</v>
      </c>
      <c r="I15" s="6" t="s">
        <v>36</v>
      </c>
      <c r="J15" s="7" t="s">
        <v>106</v>
      </c>
      <c r="K15" s="7" t="str">
        <f t="shared" si="0"/>
        <v>容量:20㎏</v>
      </c>
      <c r="L15" s="7" t="s">
        <v>32</v>
      </c>
      <c r="M15" s="8">
        <v>0.84</v>
      </c>
      <c r="N15" s="7" t="s">
        <v>15</v>
      </c>
      <c r="O15" s="7" t="s">
        <v>100</v>
      </c>
      <c r="P15" s="9" t="s">
        <v>60</v>
      </c>
      <c r="Q15" s="9" t="s">
        <v>61</v>
      </c>
      <c r="R15" s="9" t="s">
        <v>62</v>
      </c>
      <c r="U15" t="s">
        <v>103</v>
      </c>
      <c r="V15" t="s">
        <v>105</v>
      </c>
    </row>
    <row r="16" spans="1:22" x14ac:dyDescent="0.55000000000000004">
      <c r="B16" t="s">
        <v>164</v>
      </c>
      <c r="C16" s="2" t="s">
        <v>63</v>
      </c>
      <c r="D16" s="2" t="s">
        <v>120</v>
      </c>
      <c r="E16" s="2" t="s">
        <v>118</v>
      </c>
      <c r="F16" s="2" t="s">
        <v>134</v>
      </c>
      <c r="G16" s="4">
        <v>6.6</v>
      </c>
      <c r="H16" s="5">
        <v>9.4</v>
      </c>
      <c r="I16" s="6" t="s">
        <v>13</v>
      </c>
      <c r="J16" s="7" t="s">
        <v>106</v>
      </c>
      <c r="K16" s="7" t="str">
        <f t="shared" si="0"/>
        <v>容量:15㎏</v>
      </c>
      <c r="L16" s="7" t="s">
        <v>22</v>
      </c>
      <c r="M16" s="8">
        <v>0.83</v>
      </c>
      <c r="N16" s="7" t="s">
        <v>15</v>
      </c>
      <c r="O16" s="7" t="s">
        <v>100</v>
      </c>
      <c r="P16" s="9" t="s">
        <v>64</v>
      </c>
      <c r="Q16" s="9" t="s">
        <v>65</v>
      </c>
      <c r="R16" s="9" t="s">
        <v>66</v>
      </c>
      <c r="U16" t="s">
        <v>103</v>
      </c>
      <c r="V16" t="s">
        <v>105</v>
      </c>
    </row>
    <row r="17" spans="2:22" x14ac:dyDescent="0.55000000000000004">
      <c r="B17" t="s">
        <v>159</v>
      </c>
      <c r="C17" s="2" t="s">
        <v>67</v>
      </c>
      <c r="D17" s="2" t="s">
        <v>115</v>
      </c>
      <c r="E17" s="2" t="s">
        <v>128</v>
      </c>
      <c r="F17" s="2" t="s">
        <v>138</v>
      </c>
      <c r="G17" s="4">
        <v>2.5</v>
      </c>
      <c r="H17" s="5">
        <v>17.5</v>
      </c>
      <c r="I17" s="6" t="s">
        <v>13</v>
      </c>
      <c r="J17" s="7" t="s">
        <v>106</v>
      </c>
      <c r="K17" s="7" t="str">
        <f t="shared" si="0"/>
        <v>容量:15㎏</v>
      </c>
      <c r="L17" s="7" t="s">
        <v>22</v>
      </c>
      <c r="M17" s="8">
        <v>0.75</v>
      </c>
      <c r="N17" s="7" t="s">
        <v>15</v>
      </c>
      <c r="O17" s="7" t="s">
        <v>100</v>
      </c>
      <c r="P17" s="9" t="s">
        <v>68</v>
      </c>
      <c r="Q17" s="9" t="s">
        <v>69</v>
      </c>
      <c r="R17" s="9" t="s">
        <v>70</v>
      </c>
      <c r="U17" t="s">
        <v>103</v>
      </c>
      <c r="V17" t="s">
        <v>105</v>
      </c>
    </row>
    <row r="18" spans="2:22" x14ac:dyDescent="0.55000000000000004">
      <c r="B18" t="s">
        <v>154</v>
      </c>
      <c r="C18" s="2" t="s">
        <v>67</v>
      </c>
      <c r="D18" s="2" t="s">
        <v>115</v>
      </c>
      <c r="E18" s="2" t="s">
        <v>128</v>
      </c>
      <c r="F18" s="2" t="s">
        <v>138</v>
      </c>
      <c r="G18" s="4">
        <v>5</v>
      </c>
      <c r="H18" s="5">
        <v>15</v>
      </c>
      <c r="I18" s="6" t="s">
        <v>13</v>
      </c>
      <c r="J18" s="7" t="s">
        <v>106</v>
      </c>
      <c r="K18" s="7" t="str">
        <f t="shared" si="0"/>
        <v>容量:15㎏</v>
      </c>
      <c r="L18" s="7" t="s">
        <v>22</v>
      </c>
      <c r="M18" s="8">
        <v>0.75</v>
      </c>
      <c r="N18" s="7" t="s">
        <v>15</v>
      </c>
      <c r="O18" s="7" t="s">
        <v>100</v>
      </c>
      <c r="P18" s="9" t="s">
        <v>71</v>
      </c>
      <c r="Q18" s="9" t="s">
        <v>72</v>
      </c>
      <c r="U18" t="s">
        <v>103</v>
      </c>
      <c r="V18" t="s">
        <v>105</v>
      </c>
    </row>
    <row r="19" spans="2:22" x14ac:dyDescent="0.55000000000000004">
      <c r="B19" t="s">
        <v>73</v>
      </c>
      <c r="C19" s="2" t="s">
        <v>74</v>
      </c>
      <c r="D19" s="2" t="s">
        <v>115</v>
      </c>
      <c r="E19" s="2" t="s">
        <v>129</v>
      </c>
      <c r="F19" s="2" t="s">
        <v>113</v>
      </c>
      <c r="G19" s="4">
        <v>9.8000000000000007</v>
      </c>
      <c r="H19" s="5">
        <v>10.199999999999999</v>
      </c>
      <c r="I19" s="6" t="s">
        <v>75</v>
      </c>
      <c r="J19" s="7" t="s">
        <v>106</v>
      </c>
      <c r="K19" s="7" t="str">
        <f t="shared" si="0"/>
        <v>容量:15㎏・20㎏</v>
      </c>
      <c r="L19" s="7" t="s">
        <v>22</v>
      </c>
      <c r="M19" s="8">
        <v>0.85</v>
      </c>
      <c r="N19" s="7" t="s">
        <v>15</v>
      </c>
      <c r="O19" s="7" t="s">
        <v>100</v>
      </c>
      <c r="P19" s="9" t="s">
        <v>76</v>
      </c>
      <c r="Q19" s="9" t="s">
        <v>77</v>
      </c>
      <c r="R19" s="9" t="s">
        <v>78</v>
      </c>
      <c r="U19" t="s">
        <v>103</v>
      </c>
      <c r="V19" t="s">
        <v>105</v>
      </c>
    </row>
    <row r="20" spans="2:22" x14ac:dyDescent="0.55000000000000004">
      <c r="B20" t="s">
        <v>165</v>
      </c>
      <c r="C20" s="2" t="s">
        <v>42</v>
      </c>
      <c r="D20" s="2" t="s">
        <v>121</v>
      </c>
      <c r="E20" s="2" t="s">
        <v>127</v>
      </c>
      <c r="F20" s="2" t="s">
        <v>136</v>
      </c>
      <c r="G20" s="4">
        <v>5.9</v>
      </c>
      <c r="H20" s="5">
        <v>19.100000000000001</v>
      </c>
      <c r="I20" s="6" t="s">
        <v>13</v>
      </c>
      <c r="J20" s="7" t="s">
        <v>106</v>
      </c>
      <c r="K20" s="7" t="str">
        <f t="shared" si="0"/>
        <v>容量:15㎏</v>
      </c>
      <c r="L20" s="7" t="s">
        <v>22</v>
      </c>
      <c r="M20" s="8">
        <v>0.82</v>
      </c>
      <c r="N20" s="7" t="s">
        <v>15</v>
      </c>
      <c r="O20" s="7" t="s">
        <v>100</v>
      </c>
      <c r="P20" s="9" t="s">
        <v>79</v>
      </c>
      <c r="Q20" s="9" t="s">
        <v>80</v>
      </c>
      <c r="U20" t="s">
        <v>103</v>
      </c>
      <c r="V20" t="s">
        <v>105</v>
      </c>
    </row>
    <row r="21" spans="2:22" x14ac:dyDescent="0.55000000000000004">
      <c r="B21" t="s">
        <v>166</v>
      </c>
      <c r="C21" s="2" t="s">
        <v>81</v>
      </c>
      <c r="D21" s="2" t="s">
        <v>114</v>
      </c>
      <c r="E21" s="2" t="s">
        <v>131</v>
      </c>
      <c r="F21" s="2" t="s">
        <v>137</v>
      </c>
      <c r="G21" s="4">
        <v>9.3000000000000007</v>
      </c>
      <c r="H21" s="5">
        <v>18.7</v>
      </c>
      <c r="I21" s="6" t="s">
        <v>13</v>
      </c>
      <c r="J21" s="7" t="s">
        <v>106</v>
      </c>
      <c r="K21" s="7" t="str">
        <f t="shared" si="0"/>
        <v>容量:15㎏</v>
      </c>
      <c r="L21" s="7" t="s">
        <v>22</v>
      </c>
      <c r="M21" s="8">
        <v>0.8</v>
      </c>
      <c r="N21" s="7" t="s">
        <v>15</v>
      </c>
      <c r="O21" s="7" t="s">
        <v>100</v>
      </c>
      <c r="P21" s="9" t="s">
        <v>82</v>
      </c>
      <c r="Q21" s="9" t="s">
        <v>83</v>
      </c>
      <c r="U21" t="s">
        <v>103</v>
      </c>
      <c r="V21" t="s">
        <v>105</v>
      </c>
    </row>
    <row r="22" spans="2:22" x14ac:dyDescent="0.55000000000000004">
      <c r="B22" t="s">
        <v>156</v>
      </c>
      <c r="C22" s="2" t="s">
        <v>27</v>
      </c>
      <c r="D22" s="2" t="s">
        <v>116</v>
      </c>
      <c r="E22" s="2" t="s">
        <v>130</v>
      </c>
      <c r="F22" s="2" t="s">
        <v>130</v>
      </c>
      <c r="G22" s="4">
        <v>13.9</v>
      </c>
      <c r="H22" s="5">
        <v>13.1</v>
      </c>
      <c r="I22" s="6" t="s">
        <v>13</v>
      </c>
      <c r="J22" s="7" t="s">
        <v>106</v>
      </c>
      <c r="K22" s="7" t="str">
        <f t="shared" si="0"/>
        <v>容量:15㎏</v>
      </c>
      <c r="L22" s="7" t="s">
        <v>84</v>
      </c>
      <c r="M22" s="8">
        <v>0.83</v>
      </c>
      <c r="N22" s="7" t="s">
        <v>15</v>
      </c>
      <c r="O22" s="7" t="s">
        <v>100</v>
      </c>
      <c r="P22" s="9" t="s">
        <v>85</v>
      </c>
      <c r="Q22" s="9" t="s">
        <v>86</v>
      </c>
      <c r="R22" s="9" t="s">
        <v>87</v>
      </c>
      <c r="U22" t="s">
        <v>103</v>
      </c>
      <c r="V22" t="s">
        <v>105</v>
      </c>
    </row>
    <row r="23" spans="2:22" x14ac:dyDescent="0.55000000000000004">
      <c r="B23" t="s">
        <v>167</v>
      </c>
      <c r="C23" s="2" t="s">
        <v>67</v>
      </c>
      <c r="D23" s="2" t="s">
        <v>115</v>
      </c>
      <c r="E23" s="2" t="s">
        <v>132</v>
      </c>
      <c r="F23" s="2" t="s">
        <v>138</v>
      </c>
      <c r="G23" s="4">
        <v>2.2999999999999998</v>
      </c>
      <c r="H23" s="5">
        <v>1.7</v>
      </c>
      <c r="I23" s="6" t="s">
        <v>13</v>
      </c>
      <c r="J23" s="7" t="s">
        <v>106</v>
      </c>
      <c r="K23" s="7" t="str">
        <f t="shared" si="0"/>
        <v>容量:15㎏</v>
      </c>
      <c r="L23" s="7" t="s">
        <v>22</v>
      </c>
      <c r="M23" s="8">
        <v>0.78</v>
      </c>
      <c r="N23" s="7" t="s">
        <v>15</v>
      </c>
      <c r="O23" s="7" t="s">
        <v>100</v>
      </c>
      <c r="P23" s="9" t="s">
        <v>88</v>
      </c>
      <c r="Q23" s="9" t="s">
        <v>89</v>
      </c>
      <c r="U23" t="s">
        <v>103</v>
      </c>
      <c r="V23" t="s">
        <v>105</v>
      </c>
    </row>
    <row r="24" spans="2:22" x14ac:dyDescent="0.55000000000000004">
      <c r="B24" t="s">
        <v>90</v>
      </c>
      <c r="C24" s="2" t="s">
        <v>91</v>
      </c>
      <c r="D24" s="2" t="s">
        <v>122</v>
      </c>
      <c r="E24" s="2" t="s">
        <v>133</v>
      </c>
      <c r="F24" s="2" t="s">
        <v>132</v>
      </c>
      <c r="G24" s="4">
        <v>6.4</v>
      </c>
      <c r="H24" s="5">
        <v>26.6</v>
      </c>
      <c r="I24" s="6" t="s">
        <v>13</v>
      </c>
      <c r="J24" s="7" t="s">
        <v>106</v>
      </c>
      <c r="K24" s="7" t="str">
        <f t="shared" si="0"/>
        <v>容量:15㎏</v>
      </c>
      <c r="L24" s="7" t="s">
        <v>22</v>
      </c>
      <c r="M24" s="8">
        <v>0.79</v>
      </c>
      <c r="N24" s="7" t="s">
        <v>15</v>
      </c>
      <c r="O24" s="7" t="s">
        <v>100</v>
      </c>
      <c r="P24" s="9" t="s">
        <v>88</v>
      </c>
      <c r="Q24" s="9" t="s">
        <v>92</v>
      </c>
      <c r="U24" t="s">
        <v>103</v>
      </c>
      <c r="V24" t="s">
        <v>105</v>
      </c>
    </row>
    <row r="25" spans="2:22" x14ac:dyDescent="0.55000000000000004">
      <c r="B25" t="s">
        <v>162</v>
      </c>
      <c r="C25" s="2" t="s">
        <v>67</v>
      </c>
      <c r="D25" s="2" t="s">
        <v>115</v>
      </c>
      <c r="E25" s="2" t="s">
        <v>128</v>
      </c>
      <c r="F25" s="2" t="s">
        <v>138</v>
      </c>
      <c r="G25" s="4">
        <v>2.2999999999999998</v>
      </c>
      <c r="H25" s="5">
        <v>17.7</v>
      </c>
      <c r="I25" s="6" t="s">
        <v>13</v>
      </c>
      <c r="J25" s="7" t="s">
        <v>106</v>
      </c>
      <c r="K25" s="7" t="str">
        <f t="shared" si="0"/>
        <v>容量:15㎏</v>
      </c>
      <c r="L25" s="7" t="s">
        <v>22</v>
      </c>
      <c r="M25" s="8">
        <v>0.77</v>
      </c>
      <c r="N25" s="7" t="s">
        <v>15</v>
      </c>
      <c r="O25" s="7" t="s">
        <v>100</v>
      </c>
      <c r="P25" s="9" t="s">
        <v>68</v>
      </c>
      <c r="Q25" s="9" t="s">
        <v>93</v>
      </c>
      <c r="R25" s="9" t="s">
        <v>70</v>
      </c>
      <c r="U25" t="s">
        <v>103</v>
      </c>
      <c r="V25" t="s">
        <v>105</v>
      </c>
    </row>
    <row r="26" spans="2:22" x14ac:dyDescent="0.55000000000000004">
      <c r="B26" t="s">
        <v>94</v>
      </c>
      <c r="C26" s="2" t="s">
        <v>95</v>
      </c>
      <c r="D26" s="2" t="s">
        <v>123</v>
      </c>
      <c r="E26" s="2" t="s">
        <v>115</v>
      </c>
      <c r="F26" s="2" t="s">
        <v>132</v>
      </c>
      <c r="G26" s="4">
        <v>16.600000000000001</v>
      </c>
      <c r="H26" s="5">
        <v>16.399999999999999</v>
      </c>
      <c r="I26" s="6" t="s">
        <v>13</v>
      </c>
      <c r="J26" s="7" t="s">
        <v>106</v>
      </c>
      <c r="K26" s="7" t="str">
        <f t="shared" si="0"/>
        <v>容量:15㎏</v>
      </c>
      <c r="L26" s="7" t="s">
        <v>22</v>
      </c>
      <c r="M26" s="8">
        <v>0.8</v>
      </c>
      <c r="N26" s="7" t="s">
        <v>15</v>
      </c>
      <c r="O26" s="7" t="s">
        <v>100</v>
      </c>
      <c r="P26" s="9" t="s">
        <v>96</v>
      </c>
      <c r="Q26" s="9" t="s">
        <v>97</v>
      </c>
      <c r="U26" t="s">
        <v>103</v>
      </c>
      <c r="V26" t="s">
        <v>105</v>
      </c>
    </row>
    <row r="27" spans="2:22" x14ac:dyDescent="0.55000000000000004">
      <c r="B27" t="s">
        <v>155</v>
      </c>
      <c r="C27" s="2" t="s">
        <v>140</v>
      </c>
      <c r="D27" s="2" t="s">
        <v>141</v>
      </c>
      <c r="E27" s="2" t="s">
        <v>142</v>
      </c>
      <c r="F27" s="2" t="s">
        <v>143</v>
      </c>
      <c r="G27" s="4">
        <v>7.7</v>
      </c>
      <c r="H27" s="5">
        <v>12.3</v>
      </c>
      <c r="I27" s="6" t="s">
        <v>144</v>
      </c>
      <c r="J27" s="7" t="s">
        <v>106</v>
      </c>
      <c r="K27" s="7" t="str">
        <f t="shared" si="0"/>
        <v>容量:10㎏</v>
      </c>
      <c r="L27" s="7" t="s">
        <v>146</v>
      </c>
      <c r="N27" s="7" t="s">
        <v>147</v>
      </c>
      <c r="O27" s="7" t="s">
        <v>100</v>
      </c>
      <c r="P27" s="9" t="s">
        <v>168</v>
      </c>
      <c r="U27" t="s">
        <v>103</v>
      </c>
      <c r="V27" t="s">
        <v>105</v>
      </c>
    </row>
    <row r="28" spans="2:22" x14ac:dyDescent="0.55000000000000004">
      <c r="B28" t="s">
        <v>139</v>
      </c>
      <c r="C28" s="2" t="s">
        <v>140</v>
      </c>
      <c r="D28" s="2" t="s">
        <v>141</v>
      </c>
      <c r="E28" s="2" t="s">
        <v>142</v>
      </c>
      <c r="F28" s="2" t="s">
        <v>143</v>
      </c>
      <c r="G28" s="4">
        <v>7.7</v>
      </c>
      <c r="H28" s="5">
        <v>12.3</v>
      </c>
      <c r="I28" s="6" t="s">
        <v>145</v>
      </c>
      <c r="J28" s="7" t="s">
        <v>106</v>
      </c>
      <c r="K28" s="7" t="str">
        <f t="shared" si="0"/>
        <v>容量:20㎏</v>
      </c>
      <c r="L28" s="7" t="s">
        <v>146</v>
      </c>
      <c r="N28" s="7" t="s">
        <v>147</v>
      </c>
      <c r="O28" s="7" t="s">
        <v>100</v>
      </c>
      <c r="P28" s="9" t="s">
        <v>76</v>
      </c>
      <c r="U28" t="s">
        <v>103</v>
      </c>
      <c r="V28" t="s">
        <v>105</v>
      </c>
    </row>
    <row r="29" spans="2:22" x14ac:dyDescent="0.55000000000000004">
      <c r="B29" t="s">
        <v>169</v>
      </c>
      <c r="C29" s="2" t="s">
        <v>171</v>
      </c>
      <c r="D29" s="2" t="s">
        <v>172</v>
      </c>
      <c r="E29" s="2" t="s">
        <v>174</v>
      </c>
      <c r="F29" s="2" t="s">
        <v>176</v>
      </c>
      <c r="G29" s="4">
        <v>10.4</v>
      </c>
      <c r="H29" s="5">
        <v>22.6</v>
      </c>
      <c r="I29" s="6" t="s">
        <v>36</v>
      </c>
      <c r="J29" s="7" t="s">
        <v>106</v>
      </c>
      <c r="K29" s="7" t="str">
        <f>CONCATENATE(J29,I29)</f>
        <v>容量:20㎏</v>
      </c>
      <c r="N29" s="7" t="s">
        <v>15</v>
      </c>
      <c r="O29" s="7" t="s">
        <v>100</v>
      </c>
      <c r="P29" s="9" t="s">
        <v>207</v>
      </c>
      <c r="Q29" s="9" t="s">
        <v>208</v>
      </c>
      <c r="R29" s="9" t="s">
        <v>177</v>
      </c>
      <c r="U29" t="s">
        <v>103</v>
      </c>
      <c r="V29" t="s">
        <v>105</v>
      </c>
    </row>
    <row r="30" spans="2:22" x14ac:dyDescent="0.55000000000000004">
      <c r="B30" t="s">
        <v>178</v>
      </c>
      <c r="C30" s="2" t="s">
        <v>95</v>
      </c>
      <c r="D30" s="2" t="s">
        <v>172</v>
      </c>
      <c r="E30" s="2" t="s">
        <v>174</v>
      </c>
      <c r="F30" s="2" t="s">
        <v>176</v>
      </c>
      <c r="G30" s="4">
        <v>4</v>
      </c>
      <c r="H30" s="5">
        <v>29</v>
      </c>
      <c r="I30" s="6" t="s">
        <v>13</v>
      </c>
      <c r="J30" s="7" t="s">
        <v>106</v>
      </c>
      <c r="K30" s="7" t="str">
        <f>CONCATENATE(J30,I30)</f>
        <v>容量:15㎏</v>
      </c>
      <c r="L30" s="7" t="s">
        <v>181</v>
      </c>
      <c r="M30" s="8">
        <v>0.76</v>
      </c>
      <c r="N30" s="7" t="s">
        <v>15</v>
      </c>
      <c r="O30" s="7" t="s">
        <v>100</v>
      </c>
      <c r="P30" s="9" t="s">
        <v>209</v>
      </c>
      <c r="Q30" s="9" t="s">
        <v>210</v>
      </c>
      <c r="R30" s="9" t="s">
        <v>211</v>
      </c>
      <c r="S30" s="9" t="s">
        <v>212</v>
      </c>
      <c r="T30" t="s">
        <v>213</v>
      </c>
      <c r="U30" t="s">
        <v>103</v>
      </c>
      <c r="V30" t="s">
        <v>105</v>
      </c>
    </row>
    <row r="31" spans="2:22" x14ac:dyDescent="0.55000000000000004">
      <c r="B31" t="s">
        <v>182</v>
      </c>
      <c r="C31" s="2" t="s">
        <v>179</v>
      </c>
      <c r="D31" s="2" t="s">
        <v>170</v>
      </c>
      <c r="E31" s="2" t="s">
        <v>173</v>
      </c>
      <c r="F31" s="2" t="s">
        <v>175</v>
      </c>
      <c r="G31" s="4">
        <v>4</v>
      </c>
      <c r="H31" s="5">
        <v>29</v>
      </c>
      <c r="I31" s="6" t="s">
        <v>183</v>
      </c>
      <c r="J31" s="7" t="s">
        <v>106</v>
      </c>
      <c r="K31" s="7" t="s">
        <v>184</v>
      </c>
      <c r="L31" s="7" t="s">
        <v>181</v>
      </c>
      <c r="M31" s="8">
        <v>0.76</v>
      </c>
      <c r="N31" s="7" t="s">
        <v>15</v>
      </c>
      <c r="O31" s="7" t="s">
        <v>185</v>
      </c>
      <c r="P31" s="9" t="s">
        <v>209</v>
      </c>
      <c r="Q31" s="9" t="s">
        <v>210</v>
      </c>
      <c r="R31" s="9" t="s">
        <v>211</v>
      </c>
      <c r="S31" s="9" t="s">
        <v>212</v>
      </c>
      <c r="T31" t="s">
        <v>213</v>
      </c>
      <c r="U31" t="s">
        <v>103</v>
      </c>
      <c r="V31" t="s">
        <v>105</v>
      </c>
    </row>
    <row r="32" spans="2:22" x14ac:dyDescent="0.55000000000000004">
      <c r="B32" t="s">
        <v>186</v>
      </c>
      <c r="C32" s="2" t="s">
        <v>187</v>
      </c>
      <c r="D32" s="2" t="s">
        <v>188</v>
      </c>
      <c r="E32" s="2" t="s">
        <v>189</v>
      </c>
      <c r="F32" s="2" t="s">
        <v>189</v>
      </c>
      <c r="G32" s="4">
        <v>10</v>
      </c>
      <c r="H32" s="5">
        <v>15</v>
      </c>
      <c r="I32" s="6" t="s">
        <v>36</v>
      </c>
      <c r="J32" s="7" t="s">
        <v>106</v>
      </c>
      <c r="K32" s="7" t="str">
        <f t="shared" ref="K32:K33" si="1">CONCATENATE(J32,I32)</f>
        <v>容量:20㎏</v>
      </c>
      <c r="L32" s="7" t="s">
        <v>181</v>
      </c>
      <c r="N32" s="7" t="s">
        <v>15</v>
      </c>
      <c r="O32" s="7" t="s">
        <v>185</v>
      </c>
      <c r="P32" s="9" t="s">
        <v>190</v>
      </c>
      <c r="Q32" s="9" t="s">
        <v>191</v>
      </c>
      <c r="U32" t="s">
        <v>103</v>
      </c>
      <c r="V32" t="s">
        <v>105</v>
      </c>
    </row>
    <row r="33" spans="2:22" x14ac:dyDescent="0.55000000000000004">
      <c r="B33" t="s">
        <v>192</v>
      </c>
      <c r="C33" s="2" t="s">
        <v>193</v>
      </c>
      <c r="D33" s="2" t="s">
        <v>194</v>
      </c>
      <c r="E33" s="2" t="s">
        <v>174</v>
      </c>
      <c r="F33" s="2" t="s">
        <v>194</v>
      </c>
      <c r="I33" s="6" t="s">
        <v>183</v>
      </c>
      <c r="J33" s="7" t="s">
        <v>106</v>
      </c>
      <c r="K33" s="7" t="str">
        <f t="shared" si="1"/>
        <v>容量:15㎏</v>
      </c>
      <c r="N33" s="7" t="s">
        <v>15</v>
      </c>
      <c r="O33" s="7" t="s">
        <v>185</v>
      </c>
      <c r="P33" s="9" t="s">
        <v>195</v>
      </c>
      <c r="U33" t="s">
        <v>103</v>
      </c>
      <c r="V33" t="s">
        <v>105</v>
      </c>
    </row>
    <row r="34" spans="2:22" x14ac:dyDescent="0.55000000000000004">
      <c r="B34" t="s">
        <v>196</v>
      </c>
      <c r="C34" s="2" t="s">
        <v>197</v>
      </c>
      <c r="D34" s="2" t="s">
        <v>198</v>
      </c>
      <c r="E34" s="2" t="s">
        <v>199</v>
      </c>
      <c r="F34" s="2" t="s">
        <v>200</v>
      </c>
      <c r="G34" s="4">
        <v>8</v>
      </c>
      <c r="H34" s="5">
        <v>10</v>
      </c>
      <c r="I34" s="6" t="s">
        <v>183</v>
      </c>
      <c r="J34" s="7" t="s">
        <v>106</v>
      </c>
      <c r="K34" s="7" t="str">
        <f t="shared" ref="K34" si="2">CONCATENATE(J34,I34)</f>
        <v>容量:15㎏</v>
      </c>
      <c r="L34" s="7" t="s">
        <v>181</v>
      </c>
      <c r="N34" s="7" t="s">
        <v>15</v>
      </c>
      <c r="O34" s="7" t="s">
        <v>185</v>
      </c>
      <c r="P34" s="9" t="s">
        <v>214</v>
      </c>
      <c r="Q34" s="9" t="s">
        <v>215</v>
      </c>
      <c r="R34" s="9" t="s">
        <v>216</v>
      </c>
      <c r="S34" s="9" t="s">
        <v>217</v>
      </c>
      <c r="T34" s="9"/>
      <c r="U34" t="s">
        <v>103</v>
      </c>
      <c r="V34" t="s">
        <v>105</v>
      </c>
    </row>
    <row r="35" spans="2:22" x14ac:dyDescent="0.55000000000000004">
      <c r="K35" s="7" t="str">
        <f t="shared" ref="K35" si="3">CONCATENATE(J35,I35)</f>
        <v/>
      </c>
    </row>
    <row r="1048574" spans="21:21" x14ac:dyDescent="0.55000000000000004">
      <c r="U1048574" t="s">
        <v>103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2024-09-04T21:37:39Z</dcterms:modified>
</cp:coreProperties>
</file>