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ono\Desktop\パンフレット作成\"/>
    </mc:Choice>
  </mc:AlternateContent>
  <xr:revisionPtr revIDLastSave="0" documentId="13_ncr:1_{FE08F519-F603-4E58-8C2D-232EC969492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銘柄データ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28" i="1"/>
  <c r="K27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</calcChain>
</file>

<file path=xl/sharedStrings.xml><?xml version="1.0" encoding="utf-8"?>
<sst xmlns="http://schemas.openxmlformats.org/spreadsheetml/2006/main" count="409" uniqueCount="177">
  <si>
    <t>肥料名称</t>
    <rPh sb="0" eb="2">
      <t>ヒリョウ</t>
    </rPh>
    <rPh sb="2" eb="4">
      <t>メイショウ</t>
    </rPh>
    <phoneticPr fontId="1"/>
  </si>
  <si>
    <t>成分値</t>
    <rPh sb="0" eb="3">
      <t>セイブンチ</t>
    </rPh>
    <phoneticPr fontId="1"/>
  </si>
  <si>
    <t>速効性</t>
    <rPh sb="0" eb="3">
      <t>ソッコウセイ</t>
    </rPh>
    <phoneticPr fontId="1"/>
  </si>
  <si>
    <t>容量</t>
    <rPh sb="0" eb="2">
      <t>ヨウリョウ</t>
    </rPh>
    <phoneticPr fontId="1"/>
  </si>
  <si>
    <t>肥効期間</t>
    <rPh sb="0" eb="4">
      <t>ヒコウキカン</t>
    </rPh>
    <phoneticPr fontId="1"/>
  </si>
  <si>
    <t>比重</t>
    <rPh sb="0" eb="2">
      <t>ヒジュウ</t>
    </rPh>
    <phoneticPr fontId="1"/>
  </si>
  <si>
    <t>形状</t>
    <rPh sb="0" eb="2">
      <t>ケイジョウ</t>
    </rPh>
    <phoneticPr fontId="1"/>
  </si>
  <si>
    <t>分類</t>
    <rPh sb="0" eb="2">
      <t>ブンルイ</t>
    </rPh>
    <phoneticPr fontId="1"/>
  </si>
  <si>
    <t>特徴①</t>
    <rPh sb="0" eb="2">
      <t>トクチョウ</t>
    </rPh>
    <phoneticPr fontId="1"/>
  </si>
  <si>
    <t>特徴②</t>
    <rPh sb="0" eb="2">
      <t>トクチョウ</t>
    </rPh>
    <phoneticPr fontId="1"/>
  </si>
  <si>
    <t>特徴③</t>
    <rPh sb="0" eb="2">
      <t>トクチョウ</t>
    </rPh>
    <phoneticPr fontId="1"/>
  </si>
  <si>
    <t>特徴④</t>
    <rPh sb="0" eb="2">
      <t>トクチョウ</t>
    </rPh>
    <phoneticPr fontId="1"/>
  </si>
  <si>
    <t>24－10－10</t>
    <phoneticPr fontId="1"/>
  </si>
  <si>
    <t>15㎏</t>
    <phoneticPr fontId="1"/>
  </si>
  <si>
    <t>90日</t>
    <rPh sb="2" eb="3">
      <t>ニチ</t>
    </rPh>
    <phoneticPr fontId="1"/>
  </si>
  <si>
    <t>粒状</t>
    <rPh sb="0" eb="2">
      <t>リュウジョウ</t>
    </rPh>
    <phoneticPr fontId="1"/>
  </si>
  <si>
    <t>●初期肥効の充実は、茎数の確保を促し、収量の安定化・増加につながる</t>
    <rPh sb="1" eb="3">
      <t>ショキ</t>
    </rPh>
    <rPh sb="3" eb="5">
      <t>ヒコウ</t>
    </rPh>
    <rPh sb="6" eb="8">
      <t>ジュウジツ</t>
    </rPh>
    <rPh sb="10" eb="12">
      <t>ケイスウ</t>
    </rPh>
    <rPh sb="13" eb="15">
      <t>カクホ</t>
    </rPh>
    <rPh sb="16" eb="17">
      <t>ウナガ</t>
    </rPh>
    <rPh sb="19" eb="21">
      <t>シュウリョウ</t>
    </rPh>
    <rPh sb="22" eb="25">
      <t>アンテイカ</t>
    </rPh>
    <rPh sb="26" eb="28">
      <t>ゾウカ</t>
    </rPh>
    <phoneticPr fontId="1"/>
  </si>
  <si>
    <t>●3種の被覆が分げつ期や幼穂形成期に発現し、茎や穂の充実に効果的です</t>
    <rPh sb="2" eb="3">
      <t>シュ</t>
    </rPh>
    <rPh sb="4" eb="6">
      <t>ヒフク</t>
    </rPh>
    <rPh sb="7" eb="8">
      <t>ブン</t>
    </rPh>
    <rPh sb="10" eb="11">
      <t>キ</t>
    </rPh>
    <rPh sb="12" eb="16">
      <t>ヨウスイケイセイ</t>
    </rPh>
    <rPh sb="16" eb="17">
      <t>キ</t>
    </rPh>
    <rPh sb="18" eb="20">
      <t>ハツゲン</t>
    </rPh>
    <rPh sb="22" eb="23">
      <t>クキ</t>
    </rPh>
    <rPh sb="24" eb="25">
      <t>ホ</t>
    </rPh>
    <rPh sb="26" eb="28">
      <t>ジュウジツ</t>
    </rPh>
    <rPh sb="29" eb="31">
      <t>コウカ</t>
    </rPh>
    <rPh sb="31" eb="32">
      <t>テキ</t>
    </rPh>
    <phoneticPr fontId="1"/>
  </si>
  <si>
    <t>28－13－6</t>
    <phoneticPr fontId="1"/>
  </si>
  <si>
    <t>●通常のNSコートよりさらに高窒素</t>
    <rPh sb="1" eb="3">
      <t>ツウジョウ</t>
    </rPh>
    <rPh sb="14" eb="17">
      <t>コウチッソ</t>
    </rPh>
    <phoneticPr fontId="1"/>
  </si>
  <si>
    <t>●速効性と３種の被覆により、安定的な肥効が期待できます</t>
    <phoneticPr fontId="1"/>
  </si>
  <si>
    <t>●追肥を施すことで、穂の充実を高め、増収が見込めます</t>
    <phoneticPr fontId="1"/>
  </si>
  <si>
    <t>●側条施肥機に使用できるよう、粒形を均一に揃えています</t>
    <rPh sb="15" eb="16">
      <t>リュウ</t>
    </rPh>
    <rPh sb="16" eb="17">
      <t>ケイ</t>
    </rPh>
    <phoneticPr fontId="1"/>
  </si>
  <si>
    <t>20－20－12</t>
    <phoneticPr fontId="1"/>
  </si>
  <si>
    <t>120日</t>
    <rPh sb="3" eb="4">
      <t>ニチ</t>
    </rPh>
    <phoneticPr fontId="1"/>
  </si>
  <si>
    <t>●コシヒカリの生育に合わせて設計しております</t>
    <rPh sb="7" eb="9">
      <t>セイイク</t>
    </rPh>
    <rPh sb="10" eb="11">
      <t>ア</t>
    </rPh>
    <rPh sb="14" eb="16">
      <t>セッケイ</t>
    </rPh>
    <phoneticPr fontId="1"/>
  </si>
  <si>
    <t>●窒素成分とリン酸が多く健全な生育を促進</t>
    <rPh sb="1" eb="3">
      <t>チッソ</t>
    </rPh>
    <rPh sb="3" eb="5">
      <t>セイブン</t>
    </rPh>
    <rPh sb="8" eb="9">
      <t>サン</t>
    </rPh>
    <rPh sb="10" eb="11">
      <t>オオ</t>
    </rPh>
    <rPh sb="12" eb="14">
      <t>ケンゼン</t>
    </rPh>
    <rPh sb="15" eb="17">
      <t>セイイク</t>
    </rPh>
    <rPh sb="18" eb="20">
      <t>ソクシン</t>
    </rPh>
    <phoneticPr fontId="1"/>
  </si>
  <si>
    <t>24－12－11</t>
    <phoneticPr fontId="1"/>
  </si>
  <si>
    <t>●窒素成分が高いことで元気な稲づくりに貢献します</t>
    <rPh sb="1" eb="3">
      <t>チッソ</t>
    </rPh>
    <rPh sb="3" eb="5">
      <t>セイブン</t>
    </rPh>
    <rPh sb="6" eb="7">
      <t>タカ</t>
    </rPh>
    <rPh sb="11" eb="13">
      <t>ゲンキ</t>
    </rPh>
    <rPh sb="14" eb="15">
      <t>イネ</t>
    </rPh>
    <rPh sb="19" eb="21">
      <t>コウケン</t>
    </rPh>
    <phoneticPr fontId="1"/>
  </si>
  <si>
    <t>27－7－7</t>
    <phoneticPr fontId="1"/>
  </si>
  <si>
    <t>110日</t>
    <rPh sb="3" eb="4">
      <t>ニチ</t>
    </rPh>
    <phoneticPr fontId="1"/>
  </si>
  <si>
    <t>●通常のNSコートに比べ後半の肥効を重視した肥料です</t>
    <rPh sb="1" eb="3">
      <t>ツウジョウ</t>
    </rPh>
    <rPh sb="10" eb="11">
      <t>クラ</t>
    </rPh>
    <rPh sb="12" eb="14">
      <t>コウハン</t>
    </rPh>
    <rPh sb="15" eb="17">
      <t>ヒコウ</t>
    </rPh>
    <rPh sb="18" eb="20">
      <t>ジュウシ</t>
    </rPh>
    <rPh sb="22" eb="24">
      <t>ヒリョウ</t>
    </rPh>
    <phoneticPr fontId="1"/>
  </si>
  <si>
    <t>●高窒素成分で省力的施肥が可能です</t>
    <rPh sb="1" eb="4">
      <t>コウチッソ</t>
    </rPh>
    <rPh sb="4" eb="6">
      <t>セイブン</t>
    </rPh>
    <rPh sb="7" eb="10">
      <t>ショウリョクテキ</t>
    </rPh>
    <rPh sb="10" eb="12">
      <t>セヒ</t>
    </rPh>
    <rPh sb="13" eb="15">
      <t>カノウ</t>
    </rPh>
    <phoneticPr fontId="1"/>
  </si>
  <si>
    <t>13－9－9</t>
    <phoneticPr fontId="1"/>
  </si>
  <si>
    <t>100日</t>
    <rPh sb="3" eb="4">
      <t>ニチ</t>
    </rPh>
    <phoneticPr fontId="1"/>
  </si>
  <si>
    <t>●良食味米に適した肥料</t>
    <rPh sb="1" eb="3">
      <t>リョウショク</t>
    </rPh>
    <rPh sb="3" eb="4">
      <t>アジ</t>
    </rPh>
    <rPh sb="4" eb="5">
      <t>マイ</t>
    </rPh>
    <rPh sb="6" eb="7">
      <t>テキ</t>
    </rPh>
    <rPh sb="9" eb="11">
      <t>ヒリョウ</t>
    </rPh>
    <phoneticPr fontId="1"/>
  </si>
  <si>
    <t>●初期生育が充実するよう、有機体・速効性窒素をバランスよく配合</t>
    <rPh sb="1" eb="5">
      <t>ショキセイイク</t>
    </rPh>
    <rPh sb="6" eb="8">
      <t>ジュウジツ</t>
    </rPh>
    <rPh sb="13" eb="16">
      <t>ユウキタイ</t>
    </rPh>
    <rPh sb="17" eb="20">
      <t>ソッコウセイ</t>
    </rPh>
    <rPh sb="20" eb="22">
      <t>チッソ</t>
    </rPh>
    <rPh sb="29" eb="31">
      <t>ハイゴウ</t>
    </rPh>
    <phoneticPr fontId="1"/>
  </si>
  <si>
    <t>20－12－10</t>
    <phoneticPr fontId="1"/>
  </si>
  <si>
    <t>20㎏</t>
    <phoneticPr fontId="1"/>
  </si>
  <si>
    <t>●直播での栽培をされる方におすすめ</t>
    <rPh sb="1" eb="3">
      <t>チョクハ</t>
    </rPh>
    <rPh sb="5" eb="7">
      <t>サイバイ</t>
    </rPh>
    <rPh sb="11" eb="12">
      <t>カタ</t>
    </rPh>
    <phoneticPr fontId="1"/>
  </si>
  <si>
    <t>●比較的冷涼な地域(寒地)で使用すると効果的です</t>
    <rPh sb="1" eb="4">
      <t>ヒカクテキ</t>
    </rPh>
    <rPh sb="4" eb="6">
      <t>レイリョウ</t>
    </rPh>
    <rPh sb="7" eb="9">
      <t>チイキ</t>
    </rPh>
    <rPh sb="10" eb="12">
      <t>カンチ</t>
    </rPh>
    <rPh sb="14" eb="16">
      <t>シヨウ</t>
    </rPh>
    <rPh sb="19" eb="22">
      <t>コウカテキ</t>
    </rPh>
    <phoneticPr fontId="1"/>
  </si>
  <si>
    <t>●比較的温暖な地域(暖地)で使用すると効果的です</t>
    <rPh sb="1" eb="4">
      <t>ヒカクテキ</t>
    </rPh>
    <rPh sb="4" eb="6">
      <t>オンダン</t>
    </rPh>
    <rPh sb="7" eb="9">
      <t>チイキ</t>
    </rPh>
    <rPh sb="10" eb="12">
      <t>ダンチ</t>
    </rPh>
    <rPh sb="14" eb="16">
      <t>シヨウ</t>
    </rPh>
    <rPh sb="19" eb="22">
      <t>コウカテキ</t>
    </rPh>
    <phoneticPr fontId="1"/>
  </si>
  <si>
    <t>24－10－8</t>
    <phoneticPr fontId="1"/>
  </si>
  <si>
    <t>●比較的温暖で特に高温となる地域で使用すると効果的です</t>
    <rPh sb="1" eb="4">
      <t>ヒカクテキ</t>
    </rPh>
    <rPh sb="4" eb="6">
      <t>オンダン</t>
    </rPh>
    <rPh sb="7" eb="8">
      <t>トク</t>
    </rPh>
    <rPh sb="9" eb="11">
      <t>コウオン</t>
    </rPh>
    <rPh sb="14" eb="16">
      <t>チイキ</t>
    </rPh>
    <rPh sb="17" eb="19">
      <t>シヨウ</t>
    </rPh>
    <rPh sb="22" eb="25">
      <t>コウカテキ</t>
    </rPh>
    <phoneticPr fontId="1"/>
  </si>
  <si>
    <t>フロンティアコート25号</t>
    <rPh sb="11" eb="12">
      <t>ゴウ</t>
    </rPh>
    <phoneticPr fontId="1"/>
  </si>
  <si>
    <t>25－15－9</t>
    <phoneticPr fontId="1"/>
  </si>
  <si>
    <t>●速効性と緩効性タイプの被覆肥料を配合</t>
    <rPh sb="1" eb="4">
      <t>ソッコウセイ</t>
    </rPh>
    <rPh sb="5" eb="8">
      <t>カンコウセイ</t>
    </rPh>
    <rPh sb="12" eb="14">
      <t>ヒフク</t>
    </rPh>
    <rPh sb="14" eb="16">
      <t>ヒリョウ</t>
    </rPh>
    <rPh sb="17" eb="19">
      <t>ハイゴウ</t>
    </rPh>
    <phoneticPr fontId="1"/>
  </si>
  <si>
    <t>●特に初期・中期の生育が旺盛になるよう設計しております</t>
    <rPh sb="1" eb="2">
      <t>トク</t>
    </rPh>
    <rPh sb="3" eb="5">
      <t>ショキ</t>
    </rPh>
    <rPh sb="6" eb="8">
      <t>チュウキ</t>
    </rPh>
    <rPh sb="9" eb="11">
      <t>セイイク</t>
    </rPh>
    <rPh sb="12" eb="14">
      <t>オウセイ</t>
    </rPh>
    <rPh sb="19" eb="21">
      <t>セッケイ</t>
    </rPh>
    <phoneticPr fontId="1"/>
  </si>
  <si>
    <t>●窒素成分が高く、施用量が少なくなるので経済的です</t>
    <rPh sb="1" eb="3">
      <t>チッソ</t>
    </rPh>
    <rPh sb="3" eb="5">
      <t>セイブン</t>
    </rPh>
    <rPh sb="6" eb="7">
      <t>タカ</t>
    </rPh>
    <rPh sb="9" eb="11">
      <t>セヨウ</t>
    </rPh>
    <rPh sb="11" eb="12">
      <t>リョウ</t>
    </rPh>
    <rPh sb="13" eb="14">
      <t>スク</t>
    </rPh>
    <rPh sb="20" eb="23">
      <t>ケイザイテキ</t>
    </rPh>
    <phoneticPr fontId="1"/>
  </si>
  <si>
    <t>●重さが15㎏なので運びやすい</t>
    <rPh sb="1" eb="2">
      <t>オモ</t>
    </rPh>
    <rPh sb="10" eb="11">
      <t>ハコ</t>
    </rPh>
    <phoneticPr fontId="1"/>
  </si>
  <si>
    <t>稲元気30号</t>
    <rPh sb="0" eb="3">
      <t>イネゲンキ</t>
    </rPh>
    <rPh sb="5" eb="6">
      <t>ゴウ</t>
    </rPh>
    <phoneticPr fontId="1"/>
  </si>
  <si>
    <t>30－12－6</t>
    <phoneticPr fontId="1"/>
  </si>
  <si>
    <t>●窒素が高い為、投入量の削減や労力の軽減が可能です</t>
    <rPh sb="1" eb="3">
      <t>チッソ</t>
    </rPh>
    <rPh sb="4" eb="5">
      <t>タカ</t>
    </rPh>
    <rPh sb="6" eb="7">
      <t>タメ</t>
    </rPh>
    <rPh sb="8" eb="11">
      <t>トウニュウリョウ</t>
    </rPh>
    <rPh sb="12" eb="14">
      <t>サクゲン</t>
    </rPh>
    <rPh sb="15" eb="17">
      <t>ロウリョク</t>
    </rPh>
    <rPh sb="18" eb="20">
      <t>ケイゲン</t>
    </rPh>
    <rPh sb="21" eb="23">
      <t>カノウ</t>
    </rPh>
    <phoneticPr fontId="1"/>
  </si>
  <si>
    <t>●リン酸は根圏の発達を促し、樹勢の維持や向上につながります</t>
    <rPh sb="3" eb="4">
      <t>サン</t>
    </rPh>
    <rPh sb="5" eb="7">
      <t>コンケン</t>
    </rPh>
    <rPh sb="8" eb="10">
      <t>ハッタツ</t>
    </rPh>
    <rPh sb="11" eb="12">
      <t>ウナガ</t>
    </rPh>
    <rPh sb="14" eb="16">
      <t>ジュセイ</t>
    </rPh>
    <rPh sb="17" eb="19">
      <t>イジ</t>
    </rPh>
    <rPh sb="20" eb="22">
      <t>コウジョウ</t>
    </rPh>
    <phoneticPr fontId="1"/>
  </si>
  <si>
    <t>●緩効性を多く配合しており、後半の肥効を重視し穂や粒数の充実が期待できます</t>
    <rPh sb="1" eb="4">
      <t>カンコウセイ</t>
    </rPh>
    <rPh sb="5" eb="6">
      <t>オオ</t>
    </rPh>
    <rPh sb="7" eb="9">
      <t>ハイゴウ</t>
    </rPh>
    <rPh sb="14" eb="16">
      <t>コウハン</t>
    </rPh>
    <rPh sb="17" eb="19">
      <t>ヒコウ</t>
    </rPh>
    <rPh sb="20" eb="22">
      <t>ジュウシ</t>
    </rPh>
    <rPh sb="23" eb="24">
      <t>ホ</t>
    </rPh>
    <rPh sb="25" eb="27">
      <t>ツブスウ</t>
    </rPh>
    <rPh sb="28" eb="30">
      <t>ジュウジツ</t>
    </rPh>
    <rPh sb="31" eb="33">
      <t>キタイ</t>
    </rPh>
    <phoneticPr fontId="1"/>
  </si>
  <si>
    <t>14－16－14</t>
    <phoneticPr fontId="1"/>
  </si>
  <si>
    <t>●緩やかな肥効で後半まで窒素が持続</t>
    <rPh sb="1" eb="2">
      <t>ユル</t>
    </rPh>
    <rPh sb="5" eb="7">
      <t>ヒコウ</t>
    </rPh>
    <rPh sb="8" eb="10">
      <t>コウハン</t>
    </rPh>
    <rPh sb="12" eb="14">
      <t>チッソ</t>
    </rPh>
    <rPh sb="15" eb="17">
      <t>ジゾク</t>
    </rPh>
    <phoneticPr fontId="1"/>
  </si>
  <si>
    <t>●リン酸を高くすることで、生育を促進</t>
    <rPh sb="3" eb="4">
      <t>サン</t>
    </rPh>
    <rPh sb="5" eb="6">
      <t>タカ</t>
    </rPh>
    <rPh sb="13" eb="15">
      <t>セイイク</t>
    </rPh>
    <rPh sb="16" eb="18">
      <t>ソクシン</t>
    </rPh>
    <phoneticPr fontId="1"/>
  </si>
  <si>
    <t>稲想い121</t>
    <rPh sb="0" eb="2">
      <t>イネオモ</t>
    </rPh>
    <phoneticPr fontId="1"/>
  </si>
  <si>
    <t>21－12－11</t>
    <phoneticPr fontId="1"/>
  </si>
  <si>
    <t>●重さが15㎏で、労力軽減</t>
    <rPh sb="1" eb="2">
      <t>オモ</t>
    </rPh>
    <rPh sb="9" eb="13">
      <t>ロウリョクケイゲン</t>
    </rPh>
    <phoneticPr fontId="1"/>
  </si>
  <si>
    <t>●穂肥期にしっかり肥効が発現</t>
    <rPh sb="1" eb="3">
      <t>ホゴエ</t>
    </rPh>
    <rPh sb="3" eb="4">
      <t>キ</t>
    </rPh>
    <rPh sb="9" eb="11">
      <t>ヒコウ</t>
    </rPh>
    <rPh sb="12" eb="14">
      <t>ハツゲン</t>
    </rPh>
    <phoneticPr fontId="1"/>
  </si>
  <si>
    <t>●側条施肥に対応できるよう粒径を揃えてあります。</t>
    <rPh sb="1" eb="5">
      <t>ソクジョウセヒ</t>
    </rPh>
    <rPh sb="6" eb="8">
      <t>タイオウ</t>
    </rPh>
    <rPh sb="13" eb="15">
      <t>リュウケイ</t>
    </rPh>
    <rPh sb="16" eb="17">
      <t>ソロ</t>
    </rPh>
    <phoneticPr fontId="1"/>
  </si>
  <si>
    <t>26－10－10</t>
    <phoneticPr fontId="1"/>
  </si>
  <si>
    <t>●速効性窒素と複数のに吸うタイプの被覆尿素を配合</t>
    <phoneticPr fontId="1"/>
  </si>
  <si>
    <t>●高窒素成分の省力型肥料</t>
    <phoneticPr fontId="1"/>
  </si>
  <si>
    <t>●側条施肥機に使用できるよう、粒形を均一に揃えています</t>
    <phoneticPr fontId="1"/>
  </si>
  <si>
    <t>16－14－12</t>
    <phoneticPr fontId="1"/>
  </si>
  <si>
    <t>●有機態窒素と緩効態窒素がバランスよく含まれております</t>
    <rPh sb="1" eb="3">
      <t>ユウキ</t>
    </rPh>
    <rPh sb="3" eb="4">
      <t>タイ</t>
    </rPh>
    <rPh sb="4" eb="6">
      <t>チッソ</t>
    </rPh>
    <rPh sb="7" eb="9">
      <t>カンコウ</t>
    </rPh>
    <rPh sb="9" eb="10">
      <t>タイ</t>
    </rPh>
    <rPh sb="10" eb="12">
      <t>チッソ</t>
    </rPh>
    <rPh sb="19" eb="20">
      <t>フク</t>
    </rPh>
    <phoneticPr fontId="1"/>
  </si>
  <si>
    <t>●有機質肥料を含み食味向上が期待できます</t>
    <rPh sb="1" eb="6">
      <t>ユウキシツヒリョウ</t>
    </rPh>
    <rPh sb="7" eb="8">
      <t>フク</t>
    </rPh>
    <rPh sb="9" eb="13">
      <t>ショクミコウジョウ</t>
    </rPh>
    <rPh sb="14" eb="16">
      <t>キタイ</t>
    </rPh>
    <phoneticPr fontId="1"/>
  </si>
  <si>
    <t>●有機質を含むため環境にやさしい肥料となっています</t>
    <rPh sb="1" eb="4">
      <t>ユウキシツ</t>
    </rPh>
    <rPh sb="5" eb="6">
      <t>フク</t>
    </rPh>
    <rPh sb="9" eb="11">
      <t>カンキョウ</t>
    </rPh>
    <rPh sb="16" eb="18">
      <t>ヒリョウ</t>
    </rPh>
    <phoneticPr fontId="1"/>
  </si>
  <si>
    <t>20－4－3</t>
    <phoneticPr fontId="1"/>
  </si>
  <si>
    <t>●福井県のエコファーマー向けに設計された肥料です</t>
    <rPh sb="1" eb="4">
      <t>フクイケン</t>
    </rPh>
    <rPh sb="12" eb="13">
      <t>ム</t>
    </rPh>
    <rPh sb="15" eb="17">
      <t>セッケイ</t>
    </rPh>
    <rPh sb="20" eb="22">
      <t>ヒリョウ</t>
    </rPh>
    <phoneticPr fontId="1"/>
  </si>
  <si>
    <t>●早生、コシヒカリ、晩生に使用できます</t>
    <rPh sb="1" eb="3">
      <t>ワセ</t>
    </rPh>
    <rPh sb="10" eb="12">
      <t>オクテ</t>
    </rPh>
    <rPh sb="13" eb="15">
      <t>シヨウ</t>
    </rPh>
    <phoneticPr fontId="1"/>
  </si>
  <si>
    <t>●各生育ステージにおいて効果的に肥効が発現します</t>
    <rPh sb="1" eb="2">
      <t>カク</t>
    </rPh>
    <rPh sb="2" eb="4">
      <t>セイイク</t>
    </rPh>
    <rPh sb="12" eb="15">
      <t>コウカテキ</t>
    </rPh>
    <rPh sb="16" eb="18">
      <t>ヒコウ</t>
    </rPh>
    <rPh sb="19" eb="21">
      <t>ハツゲン</t>
    </rPh>
    <phoneticPr fontId="1"/>
  </si>
  <si>
    <t>●いちほまれの生育に合わせた肥効設計となっております</t>
    <rPh sb="7" eb="9">
      <t>セイイク</t>
    </rPh>
    <rPh sb="10" eb="11">
      <t>ア</t>
    </rPh>
    <rPh sb="14" eb="16">
      <t>ヒコウ</t>
    </rPh>
    <rPh sb="16" eb="18">
      <t>セッケイ</t>
    </rPh>
    <phoneticPr fontId="1"/>
  </si>
  <si>
    <t>●肥効が持続し、肥効切れを防ぎます</t>
    <rPh sb="1" eb="3">
      <t>ヒコウ</t>
    </rPh>
    <rPh sb="4" eb="6">
      <t>ジゾク</t>
    </rPh>
    <rPh sb="8" eb="11">
      <t>ヒコウギ</t>
    </rPh>
    <rPh sb="13" eb="14">
      <t>フセ</t>
    </rPh>
    <phoneticPr fontId="1"/>
  </si>
  <si>
    <t>米仙人070</t>
    <rPh sb="0" eb="3">
      <t>コメセンニン</t>
    </rPh>
    <phoneticPr fontId="1"/>
  </si>
  <si>
    <t>20－17－10</t>
    <phoneticPr fontId="1"/>
  </si>
  <si>
    <t>15㎏・20㎏</t>
    <phoneticPr fontId="1"/>
  </si>
  <si>
    <t>●速効性と被覆肥料をブレンドした水稲元肥一発肥料</t>
    <rPh sb="1" eb="4">
      <t>ソッコウセイ</t>
    </rPh>
    <rPh sb="5" eb="9">
      <t>ヒフクヒリョウ</t>
    </rPh>
    <rPh sb="16" eb="20">
      <t>スイトウモトゴエ</t>
    </rPh>
    <rPh sb="20" eb="24">
      <t>イッパツヒリョウ</t>
    </rPh>
    <phoneticPr fontId="1"/>
  </si>
  <si>
    <t>●水稲の生育に合わせて適した肥効が発現します</t>
    <rPh sb="1" eb="3">
      <t>スイトウ</t>
    </rPh>
    <rPh sb="4" eb="6">
      <t>セイイク</t>
    </rPh>
    <rPh sb="7" eb="8">
      <t>ア</t>
    </rPh>
    <rPh sb="11" eb="12">
      <t>テキ</t>
    </rPh>
    <rPh sb="14" eb="16">
      <t>ヒコウ</t>
    </rPh>
    <rPh sb="17" eb="19">
      <t>ハツゲン</t>
    </rPh>
    <phoneticPr fontId="1"/>
  </si>
  <si>
    <t>●発根、分げつに必要なリン酸成分を高く設計しています</t>
    <rPh sb="1" eb="3">
      <t>ハッコン</t>
    </rPh>
    <rPh sb="4" eb="5">
      <t>ブン</t>
    </rPh>
    <rPh sb="8" eb="10">
      <t>ヒツヨウ</t>
    </rPh>
    <rPh sb="13" eb="14">
      <t>サン</t>
    </rPh>
    <rPh sb="14" eb="16">
      <t>セイブン</t>
    </rPh>
    <rPh sb="17" eb="18">
      <t>タカ</t>
    </rPh>
    <rPh sb="19" eb="21">
      <t>セッケイ</t>
    </rPh>
    <phoneticPr fontId="1"/>
  </si>
  <si>
    <t>●あきさかりの生育に合わせた肥効設計となっております</t>
    <rPh sb="7" eb="9">
      <t>セイイク</t>
    </rPh>
    <rPh sb="10" eb="11">
      <t>ア</t>
    </rPh>
    <rPh sb="14" eb="18">
      <t>ヒコウセッケイ</t>
    </rPh>
    <phoneticPr fontId="1"/>
  </si>
  <si>
    <t>●複数の被覆が各生育に効果的に作用します</t>
    <rPh sb="1" eb="3">
      <t>フクスウ</t>
    </rPh>
    <rPh sb="4" eb="6">
      <t>ヒフク</t>
    </rPh>
    <rPh sb="7" eb="10">
      <t>カクセイイク</t>
    </rPh>
    <rPh sb="11" eb="14">
      <t>コウカテキ</t>
    </rPh>
    <rPh sb="15" eb="17">
      <t>サヨウ</t>
    </rPh>
    <phoneticPr fontId="1"/>
  </si>
  <si>
    <t>28－11－8</t>
    <phoneticPr fontId="1"/>
  </si>
  <si>
    <t>●窒素、リン酸、加里をバランス良く配合</t>
    <rPh sb="1" eb="3">
      <t>チッソ</t>
    </rPh>
    <rPh sb="6" eb="7">
      <t>サン</t>
    </rPh>
    <rPh sb="8" eb="10">
      <t>カリ</t>
    </rPh>
    <rPh sb="15" eb="16">
      <t>ヨ</t>
    </rPh>
    <rPh sb="17" eb="19">
      <t>ハイゴウ</t>
    </rPh>
    <phoneticPr fontId="1"/>
  </si>
  <si>
    <t>●高窒素成分の省力型肥料</t>
    <rPh sb="1" eb="2">
      <t>コウ</t>
    </rPh>
    <rPh sb="2" eb="4">
      <t>チッソ</t>
    </rPh>
    <rPh sb="4" eb="6">
      <t>セイブン</t>
    </rPh>
    <rPh sb="7" eb="10">
      <t>ショウリョクガタ</t>
    </rPh>
    <rPh sb="10" eb="12">
      <t>ヒリョウ</t>
    </rPh>
    <phoneticPr fontId="1"/>
  </si>
  <si>
    <t>140日</t>
    <rPh sb="3" eb="4">
      <t>ニチ</t>
    </rPh>
    <phoneticPr fontId="1"/>
  </si>
  <si>
    <t>●速効性と緩効性をバランス良く配合しています</t>
    <rPh sb="1" eb="4">
      <t>ソッコウセイ</t>
    </rPh>
    <rPh sb="5" eb="8">
      <t>カンコウセイ</t>
    </rPh>
    <rPh sb="13" eb="14">
      <t>ヨ</t>
    </rPh>
    <rPh sb="15" eb="17">
      <t>ハイゴウ</t>
    </rPh>
    <phoneticPr fontId="1"/>
  </si>
  <si>
    <t>●被覆140日タイプを配合</t>
    <rPh sb="1" eb="3">
      <t>ヒフク</t>
    </rPh>
    <rPh sb="6" eb="7">
      <t>ニチ</t>
    </rPh>
    <rPh sb="11" eb="13">
      <t>ハイゴウ</t>
    </rPh>
    <phoneticPr fontId="1"/>
  </si>
  <si>
    <t>●生育後半まで窒素が続く</t>
    <rPh sb="1" eb="5">
      <t>セイイクコウハン</t>
    </rPh>
    <rPh sb="7" eb="9">
      <t>チッソ</t>
    </rPh>
    <rPh sb="10" eb="11">
      <t>ツヅ</t>
    </rPh>
    <phoneticPr fontId="1"/>
  </si>
  <si>
    <t>●直播向けに最適な肥料です</t>
    <rPh sb="1" eb="4">
      <t>チョクハム</t>
    </rPh>
    <rPh sb="6" eb="8">
      <t>サイテキ</t>
    </rPh>
    <rPh sb="9" eb="11">
      <t>ヒリョウ</t>
    </rPh>
    <phoneticPr fontId="1"/>
  </si>
  <si>
    <t>●リン酸を抑えた設計となっています</t>
    <rPh sb="3" eb="4">
      <t>サン</t>
    </rPh>
    <rPh sb="5" eb="6">
      <t>オサ</t>
    </rPh>
    <rPh sb="8" eb="10">
      <t>セッケイ</t>
    </rPh>
    <phoneticPr fontId="1"/>
  </si>
  <si>
    <t>直播日本晴</t>
    <rPh sb="0" eb="2">
      <t>チョクハ</t>
    </rPh>
    <rPh sb="2" eb="5">
      <t>ニホンバ</t>
    </rPh>
    <phoneticPr fontId="1"/>
  </si>
  <si>
    <t>33－5－4</t>
    <phoneticPr fontId="1"/>
  </si>
  <si>
    <t>●日本晴の生育にわせた肥効設計となっております</t>
    <rPh sb="1" eb="4">
      <t>ニホンバレ</t>
    </rPh>
    <rPh sb="5" eb="7">
      <t>セイイク</t>
    </rPh>
    <rPh sb="11" eb="15">
      <t>ヒコウセッケイ</t>
    </rPh>
    <phoneticPr fontId="1"/>
  </si>
  <si>
    <t>●直播栽培向けに設計された肥料です</t>
    <rPh sb="1" eb="3">
      <t>チョクハ</t>
    </rPh>
    <rPh sb="3" eb="6">
      <t>サイバイム</t>
    </rPh>
    <rPh sb="8" eb="10">
      <t>セッケイ</t>
    </rPh>
    <rPh sb="13" eb="15">
      <t>ヒリョウ</t>
    </rPh>
    <phoneticPr fontId="1"/>
  </si>
  <si>
    <t>あきだわら344</t>
    <phoneticPr fontId="1"/>
  </si>
  <si>
    <t>33－4－4</t>
    <phoneticPr fontId="1"/>
  </si>
  <si>
    <t>●高窒素で多収穫米に適した肥料です</t>
    <rPh sb="1" eb="4">
      <t>コウチッソ</t>
    </rPh>
    <rPh sb="5" eb="8">
      <t>タシュウカク</t>
    </rPh>
    <rPh sb="8" eb="9">
      <t>マイ</t>
    </rPh>
    <rPh sb="10" eb="11">
      <t>テキ</t>
    </rPh>
    <rPh sb="13" eb="15">
      <t>ヒリョウ</t>
    </rPh>
    <phoneticPr fontId="1"/>
  </si>
  <si>
    <t>●窒素の含有量が高く、千粒重の増加が期待で行きます</t>
    <rPh sb="1" eb="3">
      <t>チッソ</t>
    </rPh>
    <rPh sb="4" eb="7">
      <t>ガンユウリョウ</t>
    </rPh>
    <rPh sb="8" eb="9">
      <t>タカ</t>
    </rPh>
    <rPh sb="11" eb="12">
      <t>セン</t>
    </rPh>
    <rPh sb="12" eb="14">
      <t>リュウジュウ</t>
    </rPh>
    <rPh sb="15" eb="17">
      <t>ゾウカ</t>
    </rPh>
    <rPh sb="18" eb="20">
      <t>キタイ</t>
    </rPh>
    <rPh sb="21" eb="22">
      <t>イ</t>
    </rPh>
    <phoneticPr fontId="1"/>
  </si>
  <si>
    <t>被覆尿素</t>
    <rPh sb="0" eb="2">
      <t>ヒフク</t>
    </rPh>
    <rPh sb="2" eb="4">
      <t>ニョウソ</t>
    </rPh>
    <phoneticPr fontId="1"/>
  </si>
  <si>
    <t>特徴⑤</t>
    <rPh sb="0" eb="2">
      <t>トクチョウ</t>
    </rPh>
    <phoneticPr fontId="1"/>
  </si>
  <si>
    <t>BB</t>
    <phoneticPr fontId="1"/>
  </si>
  <si>
    <t>コード</t>
    <phoneticPr fontId="1"/>
  </si>
  <si>
    <t>栽培適正</t>
    <rPh sb="0" eb="2">
      <t>サイバイ</t>
    </rPh>
    <rPh sb="2" eb="4">
      <t>テキセイ</t>
    </rPh>
    <phoneticPr fontId="1"/>
  </si>
  <si>
    <t>栽培適正:</t>
    <rPh sb="0" eb="2">
      <t>サイバイ</t>
    </rPh>
    <rPh sb="2" eb="4">
      <t>テキセイ</t>
    </rPh>
    <phoneticPr fontId="1"/>
  </si>
  <si>
    <t>品種</t>
    <rPh sb="0" eb="2">
      <t>ヒンシュ</t>
    </rPh>
    <phoneticPr fontId="1"/>
  </si>
  <si>
    <t>品種:</t>
    <rPh sb="0" eb="2">
      <t>ヒンシュ</t>
    </rPh>
    <phoneticPr fontId="1"/>
  </si>
  <si>
    <t>容量:</t>
    <rPh sb="0" eb="2">
      <t>ヨウリョウ</t>
    </rPh>
    <phoneticPr fontId="1"/>
  </si>
  <si>
    <t>容量②</t>
    <phoneticPr fontId="1"/>
  </si>
  <si>
    <t>容量:③</t>
    <rPh sb="0" eb="2">
      <t>ヨウリョウ</t>
    </rPh>
    <phoneticPr fontId="1"/>
  </si>
  <si>
    <t>N</t>
    <phoneticPr fontId="1"/>
  </si>
  <si>
    <t>P</t>
    <phoneticPr fontId="1"/>
  </si>
  <si>
    <t>K</t>
    <phoneticPr fontId="1"/>
  </si>
  <si>
    <t>24</t>
    <phoneticPr fontId="1"/>
  </si>
  <si>
    <t>10</t>
    <phoneticPr fontId="1"/>
  </si>
  <si>
    <t>28</t>
    <phoneticPr fontId="1"/>
  </si>
  <si>
    <t>20</t>
    <phoneticPr fontId="1"/>
  </si>
  <si>
    <t>27</t>
    <phoneticPr fontId="1"/>
  </si>
  <si>
    <t>１３</t>
    <phoneticPr fontId="1"/>
  </si>
  <si>
    <t>１２</t>
    <phoneticPr fontId="1"/>
  </si>
  <si>
    <t>30</t>
    <phoneticPr fontId="1"/>
  </si>
  <si>
    <t>14</t>
    <phoneticPr fontId="1"/>
  </si>
  <si>
    <t>２１</t>
    <phoneticPr fontId="1"/>
  </si>
  <si>
    <t>26</t>
    <phoneticPr fontId="1"/>
  </si>
  <si>
    <t>16</t>
    <phoneticPr fontId="1"/>
  </si>
  <si>
    <t>25</t>
    <phoneticPr fontId="1"/>
  </si>
  <si>
    <t>３３</t>
    <phoneticPr fontId="1"/>
  </si>
  <si>
    <t>33</t>
    <phoneticPr fontId="1"/>
  </si>
  <si>
    <t>13</t>
    <phoneticPr fontId="1"/>
  </si>
  <si>
    <t>７</t>
    <phoneticPr fontId="1"/>
  </si>
  <si>
    <t>９</t>
    <phoneticPr fontId="1"/>
  </si>
  <si>
    <t>15</t>
    <phoneticPr fontId="1"/>
  </si>
  <si>
    <t>４</t>
    <phoneticPr fontId="1"/>
  </si>
  <si>
    <t>17</t>
    <phoneticPr fontId="1"/>
  </si>
  <si>
    <t>7</t>
    <phoneticPr fontId="1"/>
  </si>
  <si>
    <t>11</t>
    <phoneticPr fontId="1"/>
  </si>
  <si>
    <t>4</t>
    <phoneticPr fontId="1"/>
  </si>
  <si>
    <t>5</t>
    <phoneticPr fontId="1"/>
  </si>
  <si>
    <t>12</t>
    <phoneticPr fontId="1"/>
  </si>
  <si>
    <t>6</t>
    <phoneticPr fontId="1"/>
  </si>
  <si>
    <t>9</t>
    <phoneticPr fontId="1"/>
  </si>
  <si>
    <t>8</t>
    <phoneticPr fontId="1"/>
  </si>
  <si>
    <t>3</t>
    <phoneticPr fontId="1"/>
  </si>
  <si>
    <t>省コスト一発083</t>
    <rPh sb="0" eb="1">
      <t>ショウ</t>
    </rPh>
    <rPh sb="4" eb="6">
      <t>イッパツ</t>
    </rPh>
    <phoneticPr fontId="1"/>
  </si>
  <si>
    <t>20－18－13</t>
    <phoneticPr fontId="1"/>
  </si>
  <si>
    <t>20</t>
    <phoneticPr fontId="1"/>
  </si>
  <si>
    <t>18</t>
    <phoneticPr fontId="1"/>
  </si>
  <si>
    <t>13</t>
    <phoneticPr fontId="1"/>
  </si>
  <si>
    <t>10㎏</t>
    <phoneticPr fontId="1"/>
  </si>
  <si>
    <t>20㎏</t>
    <phoneticPr fontId="1"/>
  </si>
  <si>
    <t>120日</t>
    <rPh sb="3" eb="4">
      <t>ニチ</t>
    </rPh>
    <phoneticPr fontId="1"/>
  </si>
  <si>
    <t>粒状</t>
    <rPh sb="0" eb="2">
      <t>リュウジョウ</t>
    </rPh>
    <phoneticPr fontId="1"/>
  </si>
  <si>
    <t>NSｺｰﾄ 早生N24</t>
    <phoneticPr fontId="1"/>
  </si>
  <si>
    <t>NSｺｰﾄ N24+4</t>
    <phoneticPr fontId="1"/>
  </si>
  <si>
    <t>NSｺｰﾄ 晩生N27</t>
    <phoneticPr fontId="1"/>
  </si>
  <si>
    <t>NSｺｰﾄ 蛍N13</t>
    <phoneticPr fontId="1"/>
  </si>
  <si>
    <t>容器なし、</t>
    <rPh sb="0" eb="2">
      <t>ヨウキ</t>
    </rPh>
    <phoneticPr fontId="1"/>
  </si>
  <si>
    <t>直一発K20号</t>
  </si>
  <si>
    <t>直一発D20号</t>
    <phoneticPr fontId="1"/>
  </si>
  <si>
    <t>いちほまれ043</t>
  </si>
  <si>
    <t>あとから</t>
    <phoneticPr fontId="1"/>
  </si>
  <si>
    <t>軽がる一発083</t>
  </si>
  <si>
    <t>水稲元肥一発27号N27</t>
    <phoneticPr fontId="1"/>
  </si>
  <si>
    <t>NSｺｰﾄ ｺｼN20</t>
    <phoneticPr fontId="1"/>
  </si>
  <si>
    <t>NSｺｰﾄ ｺｼN24</t>
    <phoneticPr fontId="1"/>
  </si>
  <si>
    <t>ｴｺ稲想い043(ｺｼ)</t>
    <phoneticPr fontId="1"/>
  </si>
  <si>
    <t>直一発D号 N24</t>
    <phoneticPr fontId="1"/>
  </si>
  <si>
    <t>ｴﾌｼｰｺｰﾄ464(W)</t>
    <phoneticPr fontId="1"/>
  </si>
  <si>
    <t>ｴｺ稲想い043(直播)</t>
    <rPh sb="2" eb="4">
      <t>イネオモ</t>
    </rPh>
    <rPh sb="9" eb="11">
      <t>ジカマキ</t>
    </rPh>
    <phoneticPr fontId="1"/>
  </si>
  <si>
    <t>ｴﾌｼｰﾌﾞﾚﾝﾄﾞ600</t>
    <phoneticPr fontId="1"/>
  </si>
  <si>
    <t>ｱﾐﾉｺｰﾄ642</t>
    <phoneticPr fontId="1"/>
  </si>
  <si>
    <t>あきさかりｺｰﾄ</t>
    <phoneticPr fontId="1"/>
  </si>
  <si>
    <t>新東ﾌﾞﾚﾝﾄﾞ818</t>
    <phoneticPr fontId="1"/>
  </si>
  <si>
    <t>こだわりｴｺ直播ｺｼﾋｶﾘA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</si>
</sst>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"/>
    <numFmt numFmtId="178" formatCode="0.0_);[Red]\(0.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49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49" fontId="0" fillId="0" borderId="0" xfId="0" quotePrefix="1" applyNumberFormat="1" applyAlignment="1">
      <alignment horizontal="center" vertical="center"/>
    </xf>
    <xf numFmtId="177" fontId="0" fillId="0" borderId="0" xfId="0" quotePrefix="1" applyNumberFormat="1" applyAlignment="1">
      <alignment horizontal="right" vertical="center"/>
    </xf>
  </cellXfs>
  <cellStyles count="1">
    <cellStyle name="標準" xfId="0" builtinId="0"/>
  </cellStyles>
  <dxfs count="18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76" formatCode="0.00_ 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78" formatCode="0.0_);[Red]\(0.0\)"/>
      <alignment horizontal="right" vertical="center" textRotation="0" wrapText="0" indent="0" justifyLastLine="0" shrinkToFit="0" readingOrder="0"/>
    </dxf>
    <dxf>
      <numFmt numFmtId="177" formatCode="0.0"/>
      <alignment horizontal="righ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V28" totalsRowShown="0" headerRowDxfId="17">
  <autoFilter ref="A1:V28" xr:uid="{00000000-0009-0000-0100-000001000000}"/>
  <tableColumns count="22">
    <tableColumn id="1" xr3:uid="{00000000-0010-0000-0000-000001000000}" name="コード"/>
    <tableColumn id="2" xr3:uid="{00000000-0010-0000-0000-000002000000}" name="肥料名称"/>
    <tableColumn id="3" xr3:uid="{00000000-0010-0000-0000-000003000000}" name="成分値" dataDxfId="16"/>
    <tableColumn id="4" xr3:uid="{00000000-0010-0000-0000-000004000000}" name="N" dataDxfId="15"/>
    <tableColumn id="5" xr3:uid="{00000000-0010-0000-0000-000005000000}" name="P" dataDxfId="14"/>
    <tableColumn id="6" xr3:uid="{00000000-0010-0000-0000-000006000000}" name="K" dataDxfId="13"/>
    <tableColumn id="7" xr3:uid="{00000000-0010-0000-0000-000007000000}" name="速効性" dataDxfId="12"/>
    <tableColumn id="8" xr3:uid="{00000000-0010-0000-0000-000008000000}" name="被覆尿素" dataDxfId="11"/>
    <tableColumn id="9" xr3:uid="{00000000-0010-0000-0000-000009000000}" name="容量" dataDxfId="10"/>
    <tableColumn id="10" xr3:uid="{00000000-0010-0000-0000-00000A000000}" name="容量:③" dataDxfId="9"/>
    <tableColumn id="11" xr3:uid="{00000000-0010-0000-0000-00000B000000}" name="容量②" dataDxfId="8">
      <calculatedColumnFormula>CONCATENATE(J2,I2)</calculatedColumnFormula>
    </tableColumn>
    <tableColumn id="12" xr3:uid="{00000000-0010-0000-0000-00000C000000}" name="肥効期間" dataDxfId="7"/>
    <tableColumn id="13" xr3:uid="{00000000-0010-0000-0000-00000D000000}" name="比重" dataDxfId="6"/>
    <tableColumn id="14" xr3:uid="{00000000-0010-0000-0000-00000E000000}" name="形状" dataDxfId="5"/>
    <tableColumn id="15" xr3:uid="{00000000-0010-0000-0000-00000F000000}" name="分類" dataDxfId="4"/>
    <tableColumn id="16" xr3:uid="{00000000-0010-0000-0000-000010000000}" name="特徴①" dataDxfId="3"/>
    <tableColumn id="17" xr3:uid="{00000000-0010-0000-0000-000011000000}" name="特徴②" dataDxfId="2"/>
    <tableColumn id="18" xr3:uid="{00000000-0010-0000-0000-000012000000}" name="特徴③" dataDxfId="1"/>
    <tableColumn id="19" xr3:uid="{00000000-0010-0000-0000-000013000000}" name="特徴④" dataDxfId="0"/>
    <tableColumn id="20" xr3:uid="{00000000-0010-0000-0000-000014000000}" name="特徴⑤"/>
    <tableColumn id="21" xr3:uid="{00000000-0010-0000-0000-000015000000}" name="栽培適正"/>
    <tableColumn id="22" xr3:uid="{00000000-0010-0000-0000-000016000000}" name="品種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48576"/>
  <sheetViews>
    <sheetView tabSelected="1" zoomScale="85" zoomScaleNormal="85" workbookViewId="0">
      <selection activeCell="B15" sqref="B15"/>
    </sheetView>
  </sheetViews>
  <sheetFormatPr defaultRowHeight="18" x14ac:dyDescent="0.55000000000000004"/>
  <cols>
    <col min="1" max="1" width="16.08203125" customWidth="1"/>
    <col min="2" max="2" width="24.25" bestFit="1" customWidth="1"/>
    <col min="3" max="3" width="17.25" style="2" bestFit="1" customWidth="1"/>
    <col min="4" max="6" width="8.33203125" style="2" customWidth="1"/>
    <col min="7" max="7" width="9" style="4"/>
    <col min="8" max="8" width="9.83203125" style="5" customWidth="1"/>
    <col min="9" max="9" width="11.25" style="6" bestFit="1" customWidth="1"/>
    <col min="10" max="11" width="11.25" style="7" customWidth="1"/>
    <col min="12" max="12" width="9.83203125" style="7" customWidth="1"/>
    <col min="13" max="13" width="9" style="8"/>
    <col min="14" max="15" width="9" style="7"/>
    <col min="16" max="16" width="34.33203125" style="9" customWidth="1"/>
    <col min="17" max="17" width="50.25" style="9" customWidth="1"/>
    <col min="18" max="18" width="42.33203125" style="9" customWidth="1"/>
    <col min="19" max="19" width="25.33203125" style="9" customWidth="1"/>
    <col min="20" max="20" width="32.83203125" customWidth="1"/>
    <col min="21" max="21" width="9.83203125" customWidth="1"/>
  </cols>
  <sheetData>
    <row r="1" spans="1:22" x14ac:dyDescent="0.55000000000000004">
      <c r="A1" t="s">
        <v>105</v>
      </c>
      <c r="B1" s="1" t="s">
        <v>0</v>
      </c>
      <c r="C1" s="2" t="s">
        <v>1</v>
      </c>
      <c r="D1" s="2" t="s">
        <v>113</v>
      </c>
      <c r="E1" s="2" t="s">
        <v>114</v>
      </c>
      <c r="F1" s="2" t="s">
        <v>115</v>
      </c>
      <c r="G1" s="1" t="s">
        <v>2</v>
      </c>
      <c r="H1" s="1" t="s">
        <v>102</v>
      </c>
      <c r="I1" s="2" t="s">
        <v>3</v>
      </c>
      <c r="J1" s="1" t="s">
        <v>112</v>
      </c>
      <c r="K1" s="1" t="s">
        <v>111</v>
      </c>
      <c r="L1" s="1" t="s">
        <v>4</v>
      </c>
      <c r="M1" s="3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103</v>
      </c>
      <c r="U1" s="1" t="s">
        <v>106</v>
      </c>
      <c r="V1" s="1" t="s">
        <v>108</v>
      </c>
    </row>
    <row r="2" spans="1:22" x14ac:dyDescent="0.55000000000000004">
      <c r="B2" t="s">
        <v>155</v>
      </c>
      <c r="C2" s="2" t="s">
        <v>12</v>
      </c>
      <c r="D2" s="2" t="s">
        <v>116</v>
      </c>
      <c r="E2" s="2" t="s">
        <v>117</v>
      </c>
      <c r="F2" s="2" t="s">
        <v>117</v>
      </c>
      <c r="G2" s="4">
        <v>12</v>
      </c>
      <c r="H2" s="5">
        <v>12</v>
      </c>
      <c r="I2" s="6" t="s">
        <v>13</v>
      </c>
      <c r="J2" s="7" t="s">
        <v>110</v>
      </c>
      <c r="K2" s="7" t="str">
        <f>CONCATENATE(J2,I2)</f>
        <v>容量:15㎏</v>
      </c>
      <c r="L2" s="7" t="s">
        <v>14</v>
      </c>
      <c r="M2" s="8">
        <v>0.81</v>
      </c>
      <c r="N2" s="7" t="s">
        <v>15</v>
      </c>
      <c r="O2" s="7" t="s">
        <v>104</v>
      </c>
      <c r="P2" s="9" t="s">
        <v>16</v>
      </c>
      <c r="Q2" s="9" t="s">
        <v>17</v>
      </c>
      <c r="U2" t="s">
        <v>107</v>
      </c>
      <c r="V2" t="s">
        <v>109</v>
      </c>
    </row>
    <row r="3" spans="1:22" x14ac:dyDescent="0.55000000000000004">
      <c r="B3" t="s">
        <v>156</v>
      </c>
      <c r="C3" s="2" t="s">
        <v>18</v>
      </c>
      <c r="D3" s="2" t="s">
        <v>118</v>
      </c>
      <c r="E3" s="2" t="s">
        <v>131</v>
      </c>
      <c r="F3" s="2" t="s">
        <v>142</v>
      </c>
      <c r="G3" s="4">
        <v>12.2</v>
      </c>
      <c r="H3" s="5">
        <v>15.8</v>
      </c>
      <c r="I3" s="6" t="s">
        <v>13</v>
      </c>
      <c r="J3" s="7" t="s">
        <v>110</v>
      </c>
      <c r="K3" s="7" t="str">
        <f t="shared" ref="K3:K28" si="0">CONCATENATE(J3,I3)</f>
        <v>容量:15㎏</v>
      </c>
      <c r="L3" s="7" t="s">
        <v>14</v>
      </c>
      <c r="M3" s="8">
        <v>0.79</v>
      </c>
      <c r="N3" s="7" t="s">
        <v>15</v>
      </c>
      <c r="O3" s="7" t="s">
        <v>104</v>
      </c>
      <c r="P3" s="9" t="s">
        <v>19</v>
      </c>
      <c r="Q3" s="9" t="s">
        <v>20</v>
      </c>
      <c r="R3" s="9" t="s">
        <v>21</v>
      </c>
      <c r="S3" s="9" t="s">
        <v>22</v>
      </c>
      <c r="U3" t="s">
        <v>107</v>
      </c>
      <c r="V3" t="s">
        <v>109</v>
      </c>
    </row>
    <row r="4" spans="1:22" x14ac:dyDescent="0.55000000000000004">
      <c r="B4" t="s">
        <v>166</v>
      </c>
      <c r="C4" s="2" t="s">
        <v>23</v>
      </c>
      <c r="D4" s="2" t="s">
        <v>119</v>
      </c>
      <c r="E4" s="2" t="s">
        <v>119</v>
      </c>
      <c r="F4" s="2" t="s">
        <v>141</v>
      </c>
      <c r="G4" s="4">
        <v>8.1</v>
      </c>
      <c r="H4" s="5">
        <v>11.9</v>
      </c>
      <c r="I4" s="6" t="s">
        <v>13</v>
      </c>
      <c r="J4" s="7" t="s">
        <v>110</v>
      </c>
      <c r="K4" s="7" t="str">
        <f t="shared" si="0"/>
        <v>容量:15㎏</v>
      </c>
      <c r="L4" s="7" t="s">
        <v>24</v>
      </c>
      <c r="M4" s="8">
        <v>0.84</v>
      </c>
      <c r="N4" s="7" t="s">
        <v>15</v>
      </c>
      <c r="O4" s="7" t="s">
        <v>104</v>
      </c>
      <c r="P4" s="9" t="s">
        <v>25</v>
      </c>
      <c r="Q4" s="9" t="s">
        <v>26</v>
      </c>
      <c r="U4" t="s">
        <v>107</v>
      </c>
      <c r="V4" t="s">
        <v>109</v>
      </c>
    </row>
    <row r="5" spans="1:22" x14ac:dyDescent="0.55000000000000004">
      <c r="B5" t="s">
        <v>167</v>
      </c>
      <c r="C5" s="2" t="s">
        <v>27</v>
      </c>
      <c r="D5" s="2" t="s">
        <v>116</v>
      </c>
      <c r="E5" s="2" t="s">
        <v>141</v>
      </c>
      <c r="F5" s="2" t="s">
        <v>138</v>
      </c>
      <c r="G5" s="4">
        <v>8.1</v>
      </c>
      <c r="H5" s="5">
        <v>15.9</v>
      </c>
      <c r="I5" s="6" t="s">
        <v>13</v>
      </c>
      <c r="J5" s="7" t="s">
        <v>110</v>
      </c>
      <c r="K5" s="7" t="str">
        <f t="shared" si="0"/>
        <v>容量:15㎏</v>
      </c>
      <c r="L5" s="7" t="s">
        <v>24</v>
      </c>
      <c r="M5" s="8">
        <v>0.79</v>
      </c>
      <c r="N5" s="7" t="s">
        <v>15</v>
      </c>
      <c r="O5" s="7" t="s">
        <v>104</v>
      </c>
      <c r="P5" s="9" t="s">
        <v>25</v>
      </c>
      <c r="Q5" s="9" t="s">
        <v>28</v>
      </c>
      <c r="U5" t="s">
        <v>107</v>
      </c>
      <c r="V5" t="s">
        <v>109</v>
      </c>
    </row>
    <row r="6" spans="1:22" x14ac:dyDescent="0.55000000000000004">
      <c r="B6" t="s">
        <v>157</v>
      </c>
      <c r="C6" s="2" t="s">
        <v>29</v>
      </c>
      <c r="D6" s="2" t="s">
        <v>120</v>
      </c>
      <c r="E6" s="2" t="s">
        <v>132</v>
      </c>
      <c r="F6" s="2" t="s">
        <v>137</v>
      </c>
      <c r="G6" s="4">
        <v>5.5</v>
      </c>
      <c r="H6" s="5">
        <v>21.5</v>
      </c>
      <c r="I6" s="6" t="s">
        <v>13</v>
      </c>
      <c r="J6" s="7" t="s">
        <v>110</v>
      </c>
      <c r="K6" s="7" t="str">
        <f t="shared" si="0"/>
        <v>容量:15㎏</v>
      </c>
      <c r="L6" s="7" t="s">
        <v>30</v>
      </c>
      <c r="M6" s="8">
        <v>0.79</v>
      </c>
      <c r="N6" s="7" t="s">
        <v>15</v>
      </c>
      <c r="O6" s="7" t="s">
        <v>104</v>
      </c>
      <c r="P6" s="9" t="s">
        <v>31</v>
      </c>
      <c r="Q6" s="9" t="s">
        <v>32</v>
      </c>
      <c r="U6" t="s">
        <v>107</v>
      </c>
      <c r="V6" t="s">
        <v>109</v>
      </c>
    </row>
    <row r="7" spans="1:22" x14ac:dyDescent="0.55000000000000004">
      <c r="B7" t="s">
        <v>158</v>
      </c>
      <c r="C7" s="2" t="s">
        <v>33</v>
      </c>
      <c r="D7" s="2" t="s">
        <v>121</v>
      </c>
      <c r="E7" s="2" t="s">
        <v>133</v>
      </c>
      <c r="F7" s="2" t="s">
        <v>143</v>
      </c>
      <c r="G7" s="4">
        <v>10</v>
      </c>
      <c r="H7" s="5">
        <v>8.5</v>
      </c>
      <c r="I7" s="6" t="s">
        <v>13</v>
      </c>
      <c r="J7" s="7" t="s">
        <v>110</v>
      </c>
      <c r="K7" s="7" t="str">
        <f t="shared" si="0"/>
        <v>容量:15㎏</v>
      </c>
      <c r="L7" s="7" t="s">
        <v>34</v>
      </c>
      <c r="M7" s="8">
        <v>0.79</v>
      </c>
      <c r="N7" s="7" t="s">
        <v>15</v>
      </c>
      <c r="O7" s="7" t="s">
        <v>104</v>
      </c>
      <c r="P7" s="9" t="s">
        <v>35</v>
      </c>
      <c r="Q7" s="9" t="s">
        <v>36</v>
      </c>
      <c r="U7" t="s">
        <v>107</v>
      </c>
      <c r="V7" t="s">
        <v>109</v>
      </c>
    </row>
    <row r="8" spans="1:22" s="10" customFormat="1" x14ac:dyDescent="0.55000000000000004">
      <c r="A8" s="10" t="s">
        <v>159</v>
      </c>
      <c r="B8" s="10" t="s">
        <v>160</v>
      </c>
      <c r="C8" s="11" t="s">
        <v>37</v>
      </c>
      <c r="D8" s="11" t="s">
        <v>119</v>
      </c>
      <c r="E8" s="11" t="s">
        <v>122</v>
      </c>
      <c r="F8" s="11" t="s">
        <v>117</v>
      </c>
      <c r="G8" s="12">
        <v>7.2</v>
      </c>
      <c r="H8" s="13">
        <v>12.8</v>
      </c>
      <c r="I8" s="14" t="s">
        <v>38</v>
      </c>
      <c r="J8" s="15" t="s">
        <v>110</v>
      </c>
      <c r="K8" s="15" t="str">
        <f t="shared" si="0"/>
        <v>容量:20㎏</v>
      </c>
      <c r="L8" s="15" t="s">
        <v>14</v>
      </c>
      <c r="M8" s="16">
        <v>0.84</v>
      </c>
      <c r="N8" s="15" t="s">
        <v>15</v>
      </c>
      <c r="O8" s="15" t="s">
        <v>104</v>
      </c>
      <c r="P8" s="17" t="s">
        <v>39</v>
      </c>
      <c r="Q8" s="17" t="s">
        <v>40</v>
      </c>
      <c r="R8" s="17"/>
      <c r="S8" s="17"/>
      <c r="U8" s="10" t="s">
        <v>107</v>
      </c>
      <c r="V8" s="10" t="s">
        <v>109</v>
      </c>
    </row>
    <row r="9" spans="1:22" x14ac:dyDescent="0.55000000000000004">
      <c r="B9" t="s">
        <v>161</v>
      </c>
      <c r="C9" s="2" t="s">
        <v>37</v>
      </c>
      <c r="D9" s="2" t="s">
        <v>122</v>
      </c>
      <c r="E9" s="2" t="s">
        <v>122</v>
      </c>
      <c r="F9" s="2" t="s">
        <v>117</v>
      </c>
      <c r="G9" s="4">
        <v>7.2</v>
      </c>
      <c r="H9" s="5">
        <v>12.8</v>
      </c>
      <c r="I9" s="6" t="s">
        <v>38</v>
      </c>
      <c r="J9" s="7" t="s">
        <v>110</v>
      </c>
      <c r="K9" s="7" t="str">
        <f t="shared" si="0"/>
        <v>容量:20㎏</v>
      </c>
      <c r="L9" s="7" t="s">
        <v>30</v>
      </c>
      <c r="M9" s="8">
        <v>0.84</v>
      </c>
      <c r="N9" s="7" t="s">
        <v>15</v>
      </c>
      <c r="O9" s="7" t="s">
        <v>104</v>
      </c>
      <c r="P9" s="9" t="s">
        <v>39</v>
      </c>
      <c r="Q9" s="9" t="s">
        <v>41</v>
      </c>
      <c r="U9" t="s">
        <v>107</v>
      </c>
      <c r="V9" t="s">
        <v>109</v>
      </c>
    </row>
    <row r="10" spans="1:22" s="10" customFormat="1" x14ac:dyDescent="0.55000000000000004">
      <c r="B10" s="10" t="s">
        <v>169</v>
      </c>
      <c r="C10" s="11" t="s">
        <v>42</v>
      </c>
      <c r="D10" s="11" t="s">
        <v>116</v>
      </c>
      <c r="E10" s="11" t="s">
        <v>117</v>
      </c>
      <c r="F10" s="11" t="s">
        <v>144</v>
      </c>
      <c r="G10" s="12">
        <v>6</v>
      </c>
      <c r="H10" s="13">
        <v>18</v>
      </c>
      <c r="I10" s="14" t="s">
        <v>13</v>
      </c>
      <c r="J10" s="15" t="s">
        <v>110</v>
      </c>
      <c r="K10" s="15" t="str">
        <f t="shared" si="0"/>
        <v>容量:15㎏</v>
      </c>
      <c r="L10" s="15" t="s">
        <v>30</v>
      </c>
      <c r="M10" s="16">
        <v>0.83</v>
      </c>
      <c r="N10" s="15" t="s">
        <v>15</v>
      </c>
      <c r="O10" s="15" t="s">
        <v>104</v>
      </c>
      <c r="P10" s="17" t="s">
        <v>39</v>
      </c>
      <c r="Q10" s="17" t="s">
        <v>43</v>
      </c>
      <c r="R10" s="17"/>
      <c r="S10" s="17"/>
      <c r="U10" s="10" t="s">
        <v>107</v>
      </c>
      <c r="V10" s="10" t="s">
        <v>109</v>
      </c>
    </row>
    <row r="11" spans="1:22" x14ac:dyDescent="0.55000000000000004">
      <c r="B11" t="s">
        <v>44</v>
      </c>
      <c r="C11" s="2" t="s">
        <v>45</v>
      </c>
      <c r="D11" s="2" t="s">
        <v>118</v>
      </c>
      <c r="E11" s="2" t="s">
        <v>134</v>
      </c>
      <c r="F11" s="2" t="s">
        <v>143</v>
      </c>
      <c r="G11" s="4">
        <v>5.9</v>
      </c>
      <c r="H11" s="5">
        <v>19.100000000000001</v>
      </c>
      <c r="I11" s="6" t="s">
        <v>13</v>
      </c>
      <c r="J11" s="7" t="s">
        <v>110</v>
      </c>
      <c r="K11" s="7" t="str">
        <f t="shared" si="0"/>
        <v>容量:15㎏</v>
      </c>
      <c r="L11" s="7" t="s">
        <v>14</v>
      </c>
      <c r="M11" s="8">
        <v>0.81</v>
      </c>
      <c r="N11" s="7" t="s">
        <v>15</v>
      </c>
      <c r="O11" s="7" t="s">
        <v>104</v>
      </c>
      <c r="P11" s="9" t="s">
        <v>46</v>
      </c>
      <c r="Q11" s="9" t="s">
        <v>47</v>
      </c>
      <c r="R11" s="9" t="s">
        <v>48</v>
      </c>
      <c r="S11" s="9" t="s">
        <v>49</v>
      </c>
      <c r="U11" t="s">
        <v>107</v>
      </c>
      <c r="V11" t="s">
        <v>109</v>
      </c>
    </row>
    <row r="12" spans="1:22" x14ac:dyDescent="0.55000000000000004">
      <c r="B12" t="s">
        <v>50</v>
      </c>
      <c r="C12" s="2" t="s">
        <v>51</v>
      </c>
      <c r="D12" s="2" t="s">
        <v>123</v>
      </c>
      <c r="E12" s="2" t="s">
        <v>122</v>
      </c>
      <c r="F12" s="2" t="s">
        <v>142</v>
      </c>
      <c r="G12" s="4">
        <v>11.3</v>
      </c>
      <c r="H12" s="5">
        <v>18.7</v>
      </c>
      <c r="I12" s="6" t="s">
        <v>38</v>
      </c>
      <c r="J12" s="7" t="s">
        <v>110</v>
      </c>
      <c r="K12" s="7" t="str">
        <f t="shared" si="0"/>
        <v>容量:20㎏</v>
      </c>
      <c r="L12" s="7" t="s">
        <v>14</v>
      </c>
      <c r="M12" s="8">
        <v>0.8</v>
      </c>
      <c r="N12" s="7" t="s">
        <v>15</v>
      </c>
      <c r="O12" s="7" t="s">
        <v>104</v>
      </c>
      <c r="P12" s="9" t="s">
        <v>52</v>
      </c>
      <c r="Q12" s="9" t="s">
        <v>53</v>
      </c>
      <c r="R12" s="9" t="s">
        <v>54</v>
      </c>
      <c r="U12" t="s">
        <v>107</v>
      </c>
      <c r="V12" t="s">
        <v>109</v>
      </c>
    </row>
    <row r="13" spans="1:22" x14ac:dyDescent="0.55000000000000004">
      <c r="B13" t="s">
        <v>170</v>
      </c>
      <c r="C13" s="2" t="s">
        <v>55</v>
      </c>
      <c r="D13" s="2" t="s">
        <v>124</v>
      </c>
      <c r="E13" s="2" t="s">
        <v>127</v>
      </c>
      <c r="F13" s="2" t="s">
        <v>124</v>
      </c>
      <c r="G13" s="4">
        <v>6</v>
      </c>
      <c r="H13" s="5">
        <v>8</v>
      </c>
      <c r="I13" s="6" t="s">
        <v>38</v>
      </c>
      <c r="J13" s="7" t="s">
        <v>110</v>
      </c>
      <c r="K13" s="7" t="str">
        <f t="shared" si="0"/>
        <v>容量:20㎏</v>
      </c>
      <c r="L13" s="7" t="s">
        <v>34</v>
      </c>
      <c r="M13" s="8">
        <v>0.95</v>
      </c>
      <c r="N13" s="7" t="s">
        <v>15</v>
      </c>
      <c r="O13" s="7" t="s">
        <v>104</v>
      </c>
      <c r="P13" s="9" t="s">
        <v>56</v>
      </c>
      <c r="Q13" s="9" t="s">
        <v>57</v>
      </c>
      <c r="U13" t="s">
        <v>107</v>
      </c>
      <c r="V13" t="s">
        <v>109</v>
      </c>
    </row>
    <row r="14" spans="1:22" x14ac:dyDescent="0.55000000000000004">
      <c r="B14" t="s">
        <v>58</v>
      </c>
      <c r="C14" s="2" t="s">
        <v>59</v>
      </c>
      <c r="D14" s="2" t="s">
        <v>125</v>
      </c>
      <c r="E14" s="2" t="s">
        <v>122</v>
      </c>
      <c r="F14" s="2" t="s">
        <v>138</v>
      </c>
      <c r="G14" s="4">
        <v>8.1</v>
      </c>
      <c r="H14" s="5">
        <v>12.9</v>
      </c>
      <c r="I14" s="6" t="s">
        <v>13</v>
      </c>
      <c r="J14" s="7" t="s">
        <v>110</v>
      </c>
      <c r="K14" s="7" t="str">
        <f t="shared" si="0"/>
        <v>容量:15㎏</v>
      </c>
      <c r="L14" s="6" t="s">
        <v>34</v>
      </c>
      <c r="M14" s="8">
        <v>0.84</v>
      </c>
      <c r="N14" s="7" t="s">
        <v>15</v>
      </c>
      <c r="O14" s="7" t="s">
        <v>104</v>
      </c>
      <c r="P14" s="9" t="s">
        <v>60</v>
      </c>
      <c r="Q14" s="9" t="s">
        <v>61</v>
      </c>
      <c r="R14" s="9" t="s">
        <v>62</v>
      </c>
      <c r="U14" t="s">
        <v>107</v>
      </c>
      <c r="V14" t="s">
        <v>109</v>
      </c>
    </row>
    <row r="15" spans="1:22" x14ac:dyDescent="0.55000000000000004">
      <c r="B15" t="s">
        <v>172</v>
      </c>
      <c r="C15" s="18" t="s">
        <v>63</v>
      </c>
      <c r="D15" s="18" t="s">
        <v>126</v>
      </c>
      <c r="E15" s="18" t="s">
        <v>117</v>
      </c>
      <c r="F15" s="18" t="s">
        <v>117</v>
      </c>
      <c r="G15" s="19">
        <v>10.199999999999999</v>
      </c>
      <c r="H15" s="5">
        <v>15.8</v>
      </c>
      <c r="I15" s="6" t="s">
        <v>38</v>
      </c>
      <c r="J15" s="7" t="s">
        <v>110</v>
      </c>
      <c r="K15" s="7" t="str">
        <f t="shared" si="0"/>
        <v>容量:20㎏</v>
      </c>
      <c r="L15" s="7" t="s">
        <v>34</v>
      </c>
      <c r="M15" s="8">
        <v>0.84</v>
      </c>
      <c r="N15" s="7" t="s">
        <v>15</v>
      </c>
      <c r="O15" s="7" t="s">
        <v>104</v>
      </c>
      <c r="P15" s="9" t="s">
        <v>64</v>
      </c>
      <c r="Q15" s="9" t="s">
        <v>65</v>
      </c>
      <c r="R15" s="9" t="s">
        <v>66</v>
      </c>
      <c r="U15" t="s">
        <v>107</v>
      </c>
      <c r="V15" t="s">
        <v>109</v>
      </c>
    </row>
    <row r="16" spans="1:22" x14ac:dyDescent="0.55000000000000004">
      <c r="B16" t="s">
        <v>173</v>
      </c>
      <c r="C16" s="2" t="s">
        <v>67</v>
      </c>
      <c r="D16" s="2" t="s">
        <v>127</v>
      </c>
      <c r="E16" s="2" t="s">
        <v>124</v>
      </c>
      <c r="F16" s="2" t="s">
        <v>141</v>
      </c>
      <c r="G16" s="4">
        <v>6.6</v>
      </c>
      <c r="H16" s="5">
        <v>9.4</v>
      </c>
      <c r="I16" s="6" t="s">
        <v>13</v>
      </c>
      <c r="J16" s="7" t="s">
        <v>110</v>
      </c>
      <c r="K16" s="7" t="str">
        <f t="shared" si="0"/>
        <v>容量:15㎏</v>
      </c>
      <c r="L16" s="7" t="s">
        <v>24</v>
      </c>
      <c r="M16" s="8">
        <v>0.83</v>
      </c>
      <c r="N16" s="7" t="s">
        <v>15</v>
      </c>
      <c r="O16" s="7" t="s">
        <v>104</v>
      </c>
      <c r="P16" s="9" t="s">
        <v>68</v>
      </c>
      <c r="Q16" s="9" t="s">
        <v>69</v>
      </c>
      <c r="R16" s="9" t="s">
        <v>70</v>
      </c>
      <c r="U16" t="s">
        <v>107</v>
      </c>
      <c r="V16" t="s">
        <v>109</v>
      </c>
    </row>
    <row r="17" spans="1:22" x14ac:dyDescent="0.55000000000000004">
      <c r="B17" t="s">
        <v>168</v>
      </c>
      <c r="C17" s="2" t="s">
        <v>71</v>
      </c>
      <c r="D17" s="2" t="s">
        <v>119</v>
      </c>
      <c r="E17" s="2" t="s">
        <v>135</v>
      </c>
      <c r="F17" s="2" t="s">
        <v>145</v>
      </c>
      <c r="G17" s="4">
        <v>2.5</v>
      </c>
      <c r="H17" s="5">
        <v>17.5</v>
      </c>
      <c r="I17" s="6" t="s">
        <v>13</v>
      </c>
      <c r="J17" s="7" t="s">
        <v>110</v>
      </c>
      <c r="K17" s="7" t="str">
        <f t="shared" si="0"/>
        <v>容量:15㎏</v>
      </c>
      <c r="L17" s="7" t="s">
        <v>24</v>
      </c>
      <c r="M17" s="8">
        <v>0.75</v>
      </c>
      <c r="N17" s="7" t="s">
        <v>15</v>
      </c>
      <c r="O17" s="7" t="s">
        <v>104</v>
      </c>
      <c r="P17" s="9" t="s">
        <v>72</v>
      </c>
      <c r="Q17" s="9" t="s">
        <v>73</v>
      </c>
      <c r="R17" s="9" t="s">
        <v>74</v>
      </c>
      <c r="U17" t="s">
        <v>107</v>
      </c>
      <c r="V17" t="s">
        <v>109</v>
      </c>
    </row>
    <row r="18" spans="1:22" x14ac:dyDescent="0.55000000000000004">
      <c r="B18" t="s">
        <v>162</v>
      </c>
      <c r="C18" s="2" t="s">
        <v>71</v>
      </c>
      <c r="D18" s="2" t="s">
        <v>119</v>
      </c>
      <c r="E18" s="2" t="s">
        <v>135</v>
      </c>
      <c r="F18" s="2" t="s">
        <v>145</v>
      </c>
      <c r="G18" s="4">
        <v>5</v>
      </c>
      <c r="H18" s="5">
        <v>15</v>
      </c>
      <c r="I18" s="6" t="s">
        <v>13</v>
      </c>
      <c r="J18" s="7" t="s">
        <v>110</v>
      </c>
      <c r="K18" s="7" t="str">
        <f t="shared" si="0"/>
        <v>容量:15㎏</v>
      </c>
      <c r="L18" s="7" t="s">
        <v>24</v>
      </c>
      <c r="M18" s="8">
        <v>0.75</v>
      </c>
      <c r="N18" s="7" t="s">
        <v>15</v>
      </c>
      <c r="O18" s="7" t="s">
        <v>104</v>
      </c>
      <c r="P18" s="9" t="s">
        <v>75</v>
      </c>
      <c r="Q18" s="9" t="s">
        <v>76</v>
      </c>
      <c r="U18" t="s">
        <v>107</v>
      </c>
      <c r="V18" t="s">
        <v>109</v>
      </c>
    </row>
    <row r="19" spans="1:22" x14ac:dyDescent="0.55000000000000004">
      <c r="B19" t="s">
        <v>77</v>
      </c>
      <c r="C19" s="2" t="s">
        <v>78</v>
      </c>
      <c r="D19" s="2" t="s">
        <v>119</v>
      </c>
      <c r="E19" s="2" t="s">
        <v>136</v>
      </c>
      <c r="F19" s="2" t="s">
        <v>117</v>
      </c>
      <c r="G19" s="4">
        <v>9.8000000000000007</v>
      </c>
      <c r="H19" s="5">
        <v>10.199999999999999</v>
      </c>
      <c r="I19" s="6" t="s">
        <v>79</v>
      </c>
      <c r="J19" s="7" t="s">
        <v>110</v>
      </c>
      <c r="K19" s="7" t="str">
        <f t="shared" si="0"/>
        <v>容量:15㎏・20㎏</v>
      </c>
      <c r="L19" s="7" t="s">
        <v>24</v>
      </c>
      <c r="M19" s="8">
        <v>0.85</v>
      </c>
      <c r="N19" s="7" t="s">
        <v>15</v>
      </c>
      <c r="O19" s="7" t="s">
        <v>104</v>
      </c>
      <c r="P19" s="9" t="s">
        <v>80</v>
      </c>
      <c r="Q19" s="9" t="s">
        <v>81</v>
      </c>
      <c r="R19" s="9" t="s">
        <v>82</v>
      </c>
      <c r="U19" t="s">
        <v>107</v>
      </c>
      <c r="V19" t="s">
        <v>109</v>
      </c>
    </row>
    <row r="20" spans="1:22" x14ac:dyDescent="0.55000000000000004">
      <c r="B20" t="s">
        <v>174</v>
      </c>
      <c r="C20" s="2" t="s">
        <v>45</v>
      </c>
      <c r="D20" s="2" t="s">
        <v>128</v>
      </c>
      <c r="E20" s="2" t="s">
        <v>134</v>
      </c>
      <c r="F20" s="2" t="s">
        <v>143</v>
      </c>
      <c r="G20" s="4">
        <v>5.9</v>
      </c>
      <c r="H20" s="5">
        <v>19.100000000000001</v>
      </c>
      <c r="I20" s="6" t="s">
        <v>13</v>
      </c>
      <c r="J20" s="7" t="s">
        <v>110</v>
      </c>
      <c r="K20" s="7" t="str">
        <f t="shared" si="0"/>
        <v>容量:15㎏</v>
      </c>
      <c r="L20" s="7" t="s">
        <v>24</v>
      </c>
      <c r="M20" s="8">
        <v>0.82</v>
      </c>
      <c r="N20" s="7" t="s">
        <v>15</v>
      </c>
      <c r="O20" s="7" t="s">
        <v>104</v>
      </c>
      <c r="P20" s="9" t="s">
        <v>83</v>
      </c>
      <c r="Q20" s="9" t="s">
        <v>84</v>
      </c>
      <c r="U20" t="s">
        <v>107</v>
      </c>
      <c r="V20" t="s">
        <v>109</v>
      </c>
    </row>
    <row r="21" spans="1:22" x14ac:dyDescent="0.55000000000000004">
      <c r="B21" t="s">
        <v>175</v>
      </c>
      <c r="C21" s="2" t="s">
        <v>85</v>
      </c>
      <c r="D21" s="2" t="s">
        <v>118</v>
      </c>
      <c r="E21" s="2" t="s">
        <v>138</v>
      </c>
      <c r="F21" s="2" t="s">
        <v>144</v>
      </c>
      <c r="G21" s="4">
        <v>9.3000000000000007</v>
      </c>
      <c r="H21" s="5">
        <v>18.7</v>
      </c>
      <c r="I21" s="6" t="s">
        <v>13</v>
      </c>
      <c r="J21" s="7" t="s">
        <v>110</v>
      </c>
      <c r="K21" s="7" t="str">
        <f t="shared" si="0"/>
        <v>容量:15㎏</v>
      </c>
      <c r="L21" s="7" t="s">
        <v>24</v>
      </c>
      <c r="M21" s="8">
        <v>0.8</v>
      </c>
      <c r="N21" s="7" t="s">
        <v>15</v>
      </c>
      <c r="O21" s="7" t="s">
        <v>104</v>
      </c>
      <c r="P21" s="9" t="s">
        <v>86</v>
      </c>
      <c r="Q21" s="9" t="s">
        <v>87</v>
      </c>
      <c r="U21" t="s">
        <v>107</v>
      </c>
      <c r="V21" t="s">
        <v>109</v>
      </c>
    </row>
    <row r="22" spans="1:22" x14ac:dyDescent="0.55000000000000004">
      <c r="B22" t="s">
        <v>165</v>
      </c>
      <c r="C22" s="2" t="s">
        <v>29</v>
      </c>
      <c r="D22" s="2" t="s">
        <v>120</v>
      </c>
      <c r="E22" s="2" t="s">
        <v>137</v>
      </c>
      <c r="F22" s="2" t="s">
        <v>137</v>
      </c>
      <c r="G22" s="4">
        <v>13.9</v>
      </c>
      <c r="H22" s="5">
        <v>13.1</v>
      </c>
      <c r="I22" s="6" t="s">
        <v>13</v>
      </c>
      <c r="J22" s="7" t="s">
        <v>110</v>
      </c>
      <c r="K22" s="7" t="str">
        <f t="shared" si="0"/>
        <v>容量:15㎏</v>
      </c>
      <c r="L22" s="7" t="s">
        <v>88</v>
      </c>
      <c r="M22" s="8">
        <v>0.83</v>
      </c>
      <c r="N22" s="7" t="s">
        <v>15</v>
      </c>
      <c r="O22" s="7" t="s">
        <v>104</v>
      </c>
      <c r="P22" s="9" t="s">
        <v>89</v>
      </c>
      <c r="Q22" s="9" t="s">
        <v>90</v>
      </c>
      <c r="R22" s="9" t="s">
        <v>91</v>
      </c>
      <c r="U22" t="s">
        <v>107</v>
      </c>
      <c r="V22" t="s">
        <v>109</v>
      </c>
    </row>
    <row r="23" spans="1:22" x14ac:dyDescent="0.55000000000000004">
      <c r="B23" t="s">
        <v>176</v>
      </c>
      <c r="C23" s="2" t="s">
        <v>71</v>
      </c>
      <c r="D23" s="2" t="s">
        <v>119</v>
      </c>
      <c r="E23" s="2" t="s">
        <v>139</v>
      </c>
      <c r="F23" s="2" t="s">
        <v>145</v>
      </c>
      <c r="G23" s="4">
        <v>2.2999999999999998</v>
      </c>
      <c r="H23" s="5">
        <v>1.7</v>
      </c>
      <c r="I23" s="6" t="s">
        <v>13</v>
      </c>
      <c r="J23" s="7" t="s">
        <v>110</v>
      </c>
      <c r="K23" s="7" t="str">
        <f t="shared" si="0"/>
        <v>容量:15㎏</v>
      </c>
      <c r="L23" s="7" t="s">
        <v>24</v>
      </c>
      <c r="M23" s="8">
        <v>0.78</v>
      </c>
      <c r="N23" s="7" t="s">
        <v>15</v>
      </c>
      <c r="O23" s="7" t="s">
        <v>104</v>
      </c>
      <c r="P23" s="9" t="s">
        <v>92</v>
      </c>
      <c r="Q23" s="9" t="s">
        <v>93</v>
      </c>
      <c r="U23" t="s">
        <v>107</v>
      </c>
      <c r="V23" t="s">
        <v>109</v>
      </c>
    </row>
    <row r="24" spans="1:22" x14ac:dyDescent="0.55000000000000004">
      <c r="A24" t="s">
        <v>163</v>
      </c>
      <c r="B24" t="s">
        <v>94</v>
      </c>
      <c r="C24" s="2" t="s">
        <v>95</v>
      </c>
      <c r="D24" s="2" t="s">
        <v>129</v>
      </c>
      <c r="E24" s="2" t="s">
        <v>140</v>
      </c>
      <c r="F24" s="2" t="s">
        <v>139</v>
      </c>
      <c r="G24" s="4">
        <v>6.4</v>
      </c>
      <c r="H24" s="5">
        <v>26.6</v>
      </c>
      <c r="I24" s="6" t="s">
        <v>13</v>
      </c>
      <c r="J24" s="7" t="s">
        <v>110</v>
      </c>
      <c r="K24" s="7" t="str">
        <f t="shared" si="0"/>
        <v>容量:15㎏</v>
      </c>
      <c r="L24" s="7" t="s">
        <v>24</v>
      </c>
      <c r="M24" s="8">
        <v>0.79</v>
      </c>
      <c r="N24" s="7" t="s">
        <v>15</v>
      </c>
      <c r="O24" s="7" t="s">
        <v>104</v>
      </c>
      <c r="P24" s="9" t="s">
        <v>92</v>
      </c>
      <c r="Q24" s="9" t="s">
        <v>96</v>
      </c>
      <c r="U24" t="s">
        <v>107</v>
      </c>
      <c r="V24" t="s">
        <v>109</v>
      </c>
    </row>
    <row r="25" spans="1:22" x14ac:dyDescent="0.55000000000000004">
      <c r="A25" t="s">
        <v>163</v>
      </c>
      <c r="B25" t="s">
        <v>171</v>
      </c>
      <c r="C25" s="2" t="s">
        <v>71</v>
      </c>
      <c r="D25" s="2" t="s">
        <v>119</v>
      </c>
      <c r="E25" s="2" t="s">
        <v>135</v>
      </c>
      <c r="F25" s="2" t="s">
        <v>145</v>
      </c>
      <c r="G25" s="4">
        <v>2.2999999999999998</v>
      </c>
      <c r="H25" s="5">
        <v>17.7</v>
      </c>
      <c r="I25" s="6" t="s">
        <v>13</v>
      </c>
      <c r="J25" s="7" t="s">
        <v>110</v>
      </c>
      <c r="K25" s="7" t="str">
        <f t="shared" si="0"/>
        <v>容量:15㎏</v>
      </c>
      <c r="L25" s="7" t="s">
        <v>24</v>
      </c>
      <c r="M25" s="8">
        <v>0.77</v>
      </c>
      <c r="N25" s="7" t="s">
        <v>15</v>
      </c>
      <c r="O25" s="7" t="s">
        <v>104</v>
      </c>
      <c r="P25" s="9" t="s">
        <v>72</v>
      </c>
      <c r="Q25" s="9" t="s">
        <v>97</v>
      </c>
      <c r="R25" s="9" t="s">
        <v>74</v>
      </c>
      <c r="U25" t="s">
        <v>107</v>
      </c>
      <c r="V25" t="s">
        <v>109</v>
      </c>
    </row>
    <row r="26" spans="1:22" x14ac:dyDescent="0.55000000000000004">
      <c r="A26" t="s">
        <v>163</v>
      </c>
      <c r="B26" t="s">
        <v>98</v>
      </c>
      <c r="C26" s="2" t="s">
        <v>99</v>
      </c>
      <c r="D26" s="2" t="s">
        <v>130</v>
      </c>
      <c r="E26" s="2" t="s">
        <v>119</v>
      </c>
      <c r="F26" s="2" t="s">
        <v>139</v>
      </c>
      <c r="G26" s="4">
        <v>16.600000000000001</v>
      </c>
      <c r="H26" s="5">
        <v>16.399999999999999</v>
      </c>
      <c r="I26" s="6" t="s">
        <v>13</v>
      </c>
      <c r="J26" s="7" t="s">
        <v>110</v>
      </c>
      <c r="K26" s="7" t="str">
        <f t="shared" si="0"/>
        <v>容量:15㎏</v>
      </c>
      <c r="L26" s="7" t="s">
        <v>24</v>
      </c>
      <c r="M26" s="8">
        <v>0.8</v>
      </c>
      <c r="N26" s="7" t="s">
        <v>15</v>
      </c>
      <c r="O26" s="7" t="s">
        <v>104</v>
      </c>
      <c r="P26" s="9" t="s">
        <v>100</v>
      </c>
      <c r="Q26" s="9" t="s">
        <v>101</v>
      </c>
      <c r="U26" t="s">
        <v>107</v>
      </c>
      <c r="V26" t="s">
        <v>109</v>
      </c>
    </row>
    <row r="27" spans="1:22" x14ac:dyDescent="0.55000000000000004">
      <c r="B27" t="s">
        <v>164</v>
      </c>
      <c r="C27" s="2" t="s">
        <v>147</v>
      </c>
      <c r="D27" s="2" t="s">
        <v>148</v>
      </c>
      <c r="E27" s="2" t="s">
        <v>149</v>
      </c>
      <c r="F27" s="2" t="s">
        <v>150</v>
      </c>
      <c r="G27" s="4">
        <v>7.7</v>
      </c>
      <c r="H27" s="5">
        <v>12.3</v>
      </c>
      <c r="I27" s="6" t="s">
        <v>151</v>
      </c>
      <c r="J27" s="7" t="s">
        <v>110</v>
      </c>
      <c r="K27" s="7" t="str">
        <f t="shared" si="0"/>
        <v>容量:10㎏</v>
      </c>
      <c r="L27" s="7" t="s">
        <v>153</v>
      </c>
      <c r="N27" s="7" t="s">
        <v>154</v>
      </c>
      <c r="O27" s="7" t="s">
        <v>104</v>
      </c>
    </row>
    <row r="28" spans="1:22" x14ac:dyDescent="0.55000000000000004">
      <c r="B28" t="s">
        <v>146</v>
      </c>
      <c r="C28" s="2" t="s">
        <v>147</v>
      </c>
      <c r="D28" s="2" t="s">
        <v>148</v>
      </c>
      <c r="E28" s="2" t="s">
        <v>149</v>
      </c>
      <c r="F28" s="2" t="s">
        <v>150</v>
      </c>
      <c r="G28" s="4">
        <v>7.7</v>
      </c>
      <c r="H28" s="5">
        <v>12.3</v>
      </c>
      <c r="I28" s="6" t="s">
        <v>152</v>
      </c>
      <c r="J28" s="7" t="s">
        <v>110</v>
      </c>
      <c r="K28" s="7" t="str">
        <f t="shared" si="0"/>
        <v>容量:20㎏</v>
      </c>
      <c r="L28" s="7" t="s">
        <v>153</v>
      </c>
      <c r="N28" s="7" t="s">
        <v>154</v>
      </c>
      <c r="O28" s="7" t="s">
        <v>104</v>
      </c>
    </row>
    <row r="1048576" spans="21:21" x14ac:dyDescent="0.55000000000000004">
      <c r="U1048576" t="s">
        <v>107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銘柄データ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大野 正明</dc:creator>
  <cp:lastModifiedBy>正明 大野</cp:lastModifiedBy>
  <dcterms:created xsi:type="dcterms:W3CDTF">2024-08-02T07:44:54Z</dcterms:created>
  <dcterms:modified xsi:type="dcterms:W3CDTF">2024-08-26T07:23:16Z</dcterms:modified>
</cp:coreProperties>
</file>