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011cb1aaa7ce189e/Documentos/water_allocation_abm/"/>
    </mc:Choice>
  </mc:AlternateContent>
  <xr:revisionPtr revIDLastSave="57" documentId="11_AD4D9D64A577C15A4A541853F05D6A745BDEDD96" xr6:coauthVersionLast="47" xr6:coauthVersionMax="47" xr10:uidLastSave="{3DA4B470-DF5A-4AEF-8BE5-A3D70150B2EA}"/>
  <bookViews>
    <workbookView xWindow="6600" yWindow="2565" windowWidth="28800" windowHeight="11385" xr2:uid="{00000000-000D-0000-FFFF-FFFF00000000}"/>
  </bookViews>
  <sheets>
    <sheet name="crop_type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A2" i="1"/>
  <c r="F12" i="2"/>
  <c r="G11" i="2"/>
  <c r="G10" i="2"/>
  <c r="G9" i="2"/>
  <c r="D1" i="2"/>
  <c r="D2" i="2"/>
  <c r="D3" i="2"/>
  <c r="D7" i="2" s="1"/>
  <c r="D4" i="2"/>
</calcChain>
</file>

<file path=xl/sharedStrings.xml><?xml version="1.0" encoding="utf-8"?>
<sst xmlns="http://schemas.openxmlformats.org/spreadsheetml/2006/main" count="37" uniqueCount="34">
  <si>
    <t>'maize',</t>
  </si>
  <si>
    <t xml:space="preserve"> 'beans',</t>
  </si>
  <si>
    <t xml:space="preserve"> 'cassava',</t>
  </si>
  <si>
    <t xml:space="preserve"> 'coriander',</t>
  </si>
  <si>
    <t xml:space="preserve"> 'grass',</t>
  </si>
  <si>
    <t xml:space="preserve"> 'banana',</t>
  </si>
  <si>
    <t xml:space="preserve"> 'fruits',</t>
  </si>
  <si>
    <t xml:space="preserve"> 'potato',</t>
  </si>
  <si>
    <t xml:space="preserve"> 'sugar cane',</t>
  </si>
  <si>
    <t xml:space="preserve"> 'lettuce',</t>
  </si>
  <si>
    <t xml:space="preserve"> 'watermelon',</t>
  </si>
  <si>
    <t xml:space="preserve"> 'tomato',</t>
  </si>
  <si>
    <t xml:space="preserve"> 'nan',</t>
  </si>
  <si>
    <t xml:space="preserve"> 'pumpkin',</t>
  </si>
  <si>
    <t xml:space="preserve"> 'acerola',</t>
  </si>
  <si>
    <t xml:space="preserve"> 'bell pepper',</t>
  </si>
  <si>
    <t xml:space="preserve"> 'guava',</t>
  </si>
  <si>
    <t xml:space="preserve"> 'None',</t>
  </si>
  <si>
    <t xml:space="preserve"> 'vegetables',</t>
  </si>
  <si>
    <t xml:space="preserve"> 'cabbage',</t>
  </si>
  <si>
    <t xml:space="preserve"> 'coconut',</t>
  </si>
  <si>
    <t xml:space="preserve"> 'passion fruit',</t>
  </si>
  <si>
    <t xml:space="preserve"> 'banane',</t>
  </si>
  <si>
    <t xml:space="preserve"> 'okra',</t>
  </si>
  <si>
    <t xml:space="preserve"> 'orange'</t>
  </si>
  <si>
    <t>maize, cassava, beans</t>
  </si>
  <si>
    <t>fruits</t>
  </si>
  <si>
    <t>vegetables</t>
  </si>
  <si>
    <t>banana, fruits, watermelon, acerola, guava, coconut, passion fruit, banane, orange</t>
  </si>
  <si>
    <t>other</t>
  </si>
  <si>
    <t>coriander, potato, lettuce, tomato, pumpkion, bell pepper, vegetables, cabbage, okra</t>
  </si>
  <si>
    <t>grass, sugar cane</t>
  </si>
  <si>
    <t>None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</si>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</sst>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A4" sqref="A4"/>
    </sheetView>
  </sheetViews>
  <sheetFormatPr defaultRowHeight="15" x14ac:dyDescent="0.25"/>
  <cols>
    <col min="1" max="1" width="20.42578125" bestFit="1" customWidth="1"/>
    <col min="2" max="3" width="10.7109375" bestFit="1" customWidth="1"/>
  </cols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>
        <f>Planilha1!D1/SUM(Planilha1!D1:D3)</f>
        <v>0.54008438818565396</v>
      </c>
      <c r="B2">
        <f>Planilha1!D2/SUM(Planilha1!D1:D3)</f>
        <v>0.21518987341772153</v>
      </c>
      <c r="C2">
        <f>Planilha1!D3/SUM(Planilha1!D1:D3)</f>
        <v>0.24472573839662448</v>
      </c>
    </row>
    <row r="27" spans="2:2" x14ac:dyDescent="0.25">
      <c r="B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C4F7-0FB7-41A5-8169-BC3C61D433C9}">
  <dimension ref="A1:G25"/>
  <sheetViews>
    <sheetView workbookViewId="0">
      <selection activeCell="F13" sqref="F13"/>
    </sheetView>
  </sheetViews>
  <sheetFormatPr defaultRowHeight="15" x14ac:dyDescent="0.25"/>
  <sheetData>
    <row r="1" spans="1:7" x14ac:dyDescent="0.25">
      <c r="A1" s="1">
        <v>61</v>
      </c>
      <c r="B1" s="1" t="s">
        <v>0</v>
      </c>
      <c r="C1" t="s">
        <v>25</v>
      </c>
      <c r="D1">
        <f>61+42+25</f>
        <v>128</v>
      </c>
    </row>
    <row r="2" spans="1:7" x14ac:dyDescent="0.25">
      <c r="A2" s="1">
        <v>42</v>
      </c>
      <c r="B2" s="1" t="s">
        <v>1</v>
      </c>
      <c r="C2" t="s">
        <v>26</v>
      </c>
      <c r="D2">
        <f>10+10+9+8+4+4+2+2+1+1</f>
        <v>51</v>
      </c>
      <c r="E2" t="s">
        <v>28</v>
      </c>
    </row>
    <row r="3" spans="1:7" x14ac:dyDescent="0.25">
      <c r="A3" s="1">
        <v>25</v>
      </c>
      <c r="B3" s="1" t="s">
        <v>2</v>
      </c>
      <c r="C3" t="s">
        <v>27</v>
      </c>
      <c r="D3">
        <f>15+10+9+8+6+4+3+2+1</f>
        <v>58</v>
      </c>
      <c r="E3" t="s">
        <v>30</v>
      </c>
    </row>
    <row r="4" spans="1:7" x14ac:dyDescent="0.25">
      <c r="A4" s="1">
        <v>15</v>
      </c>
      <c r="B4" s="1" t="s">
        <v>3</v>
      </c>
      <c r="C4" t="s">
        <v>29</v>
      </c>
      <c r="D4">
        <f>11+10</f>
        <v>21</v>
      </c>
      <c r="E4" t="s">
        <v>31</v>
      </c>
    </row>
    <row r="5" spans="1:7" x14ac:dyDescent="0.25">
      <c r="A5" s="1">
        <v>11</v>
      </c>
      <c r="B5" s="1" t="s">
        <v>4</v>
      </c>
      <c r="C5" t="s">
        <v>32</v>
      </c>
      <c r="D5">
        <v>3</v>
      </c>
    </row>
    <row r="6" spans="1:7" x14ac:dyDescent="0.25">
      <c r="A6" s="1">
        <v>10</v>
      </c>
      <c r="B6" s="1" t="s">
        <v>5</v>
      </c>
    </row>
    <row r="7" spans="1:7" x14ac:dyDescent="0.25">
      <c r="A7" s="1">
        <v>10</v>
      </c>
      <c r="B7" s="1" t="s">
        <v>6</v>
      </c>
      <c r="C7" t="s">
        <v>33</v>
      </c>
      <c r="D7">
        <f>SUM(D1:D5)</f>
        <v>261</v>
      </c>
    </row>
    <row r="8" spans="1:7" x14ac:dyDescent="0.25">
      <c r="A8" s="1">
        <v>10</v>
      </c>
      <c r="B8" s="1" t="s">
        <v>7</v>
      </c>
    </row>
    <row r="9" spans="1:7" x14ac:dyDescent="0.25">
      <c r="A9" s="1">
        <v>10</v>
      </c>
      <c r="B9" s="1" t="s">
        <v>8</v>
      </c>
      <c r="G9">
        <f>61+42+25</f>
        <v>128</v>
      </c>
    </row>
    <row r="10" spans="1:7" x14ac:dyDescent="0.25">
      <c r="A10" s="1">
        <v>9</v>
      </c>
      <c r="B10" s="1" t="s">
        <v>9</v>
      </c>
      <c r="G10">
        <f>10+10+9+8+4+4+2+2+1+1</f>
        <v>51</v>
      </c>
    </row>
    <row r="11" spans="1:7" x14ac:dyDescent="0.25">
      <c r="A11" s="1">
        <v>9</v>
      </c>
      <c r="B11" s="1" t="s">
        <v>10</v>
      </c>
      <c r="G11">
        <f>15+10+9+8+6+4+3+2+1</f>
        <v>58</v>
      </c>
    </row>
    <row r="12" spans="1:7" x14ac:dyDescent="0.25">
      <c r="A12" s="1">
        <v>8</v>
      </c>
      <c r="B12" s="1" t="s">
        <v>11</v>
      </c>
      <c r="F12">
        <f>SUM(G9:G11)</f>
        <v>237</v>
      </c>
    </row>
    <row r="13" spans="1:7" x14ac:dyDescent="0.25">
      <c r="A13" s="1">
        <v>7</v>
      </c>
      <c r="B13" s="1" t="s">
        <v>12</v>
      </c>
    </row>
    <row r="14" spans="1:7" x14ac:dyDescent="0.25">
      <c r="A14" s="1">
        <v>6</v>
      </c>
      <c r="B14" s="1" t="s">
        <v>13</v>
      </c>
    </row>
    <row r="15" spans="1:7" x14ac:dyDescent="0.25">
      <c r="A15" s="1">
        <v>4</v>
      </c>
      <c r="B15" s="1" t="s">
        <v>14</v>
      </c>
    </row>
    <row r="16" spans="1:7" x14ac:dyDescent="0.25">
      <c r="A16" s="1">
        <v>4</v>
      </c>
      <c r="B16" s="1" t="s">
        <v>15</v>
      </c>
    </row>
    <row r="17" spans="1:2" x14ac:dyDescent="0.25">
      <c r="A17" s="1">
        <v>4</v>
      </c>
      <c r="B17" s="1" t="s">
        <v>16</v>
      </c>
    </row>
    <row r="18" spans="1:2" x14ac:dyDescent="0.25">
      <c r="A18" s="1">
        <v>3</v>
      </c>
      <c r="B18" s="1" t="s">
        <v>17</v>
      </c>
    </row>
    <row r="19" spans="1:2" x14ac:dyDescent="0.25">
      <c r="A19" s="1">
        <v>3</v>
      </c>
      <c r="B19" s="1" t="s">
        <v>18</v>
      </c>
    </row>
    <row r="20" spans="1:2" x14ac:dyDescent="0.25">
      <c r="A20" s="1">
        <v>2</v>
      </c>
      <c r="B20" s="1" t="s">
        <v>19</v>
      </c>
    </row>
    <row r="21" spans="1:2" x14ac:dyDescent="0.25">
      <c r="A21" s="1">
        <v>2</v>
      </c>
      <c r="B21" s="1" t="s">
        <v>20</v>
      </c>
    </row>
    <row r="22" spans="1:2" x14ac:dyDescent="0.25">
      <c r="A22" s="1">
        <v>2</v>
      </c>
      <c r="B22" s="1" t="s">
        <v>21</v>
      </c>
    </row>
    <row r="23" spans="1:2" x14ac:dyDescent="0.25">
      <c r="A23" s="1">
        <v>1</v>
      </c>
      <c r="B23" s="1" t="s">
        <v>22</v>
      </c>
    </row>
    <row r="24" spans="1:2" x14ac:dyDescent="0.25">
      <c r="A24" s="1">
        <v>1</v>
      </c>
      <c r="B24" s="1" t="s">
        <v>23</v>
      </c>
    </row>
    <row r="25" spans="1:2" x14ac:dyDescent="0.25">
      <c r="A25" s="1">
        <v>1</v>
      </c>
      <c r="B25" s="1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crop_type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R. Machado Gomes</dc:creator>
  <cp:lastModifiedBy>Yan R. Machado Gomes</cp:lastModifiedBy>
  <dcterms:created xsi:type="dcterms:W3CDTF">2015-06-05T18:19:34Z</dcterms:created>
  <dcterms:modified xsi:type="dcterms:W3CDTF">2024-07-09T18:27:40Z</dcterms:modified>
</cp:coreProperties>
</file>