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/>
  <mc:AlternateContent xmlns:mc="http://schemas.openxmlformats.org/markup-compatibility/2006">
    <mc:Choice Requires="x15">
      <x15ac:absPath xmlns:x15ac="http://schemas.microsoft.com/office/spreadsheetml/2010/11/ac" url="D:\WorkSpace\SpringBoot学习\skillup\"/>
    </mc:Choice>
  </mc:AlternateContent>
  <xr:revisionPtr revIDLastSave="0" documentId="13_ncr:1_{0A57D781-ED5F-48F0-B022-FC64A72D34CD}" xr6:coauthVersionLast="47" xr6:coauthVersionMax="47" xr10:uidLastSave="{00000000-0000-0000-0000-000000000000}"/>
  <bookViews>
    <workbookView xWindow="-108" yWindow="-108" windowWidth="23256" windowHeight="12456" tabRatio="581" xr2:uid="{00000000-000D-0000-FFFF-FFFF00000000}"/>
  </bookViews>
  <sheets>
    <sheet name="考勤管理系统-WBS" sheetId="13" r:id="rId1"/>
    <sheet name="Team构成" sheetId="11" r:id="rId2"/>
    <sheet name="成果物一览" sheetId="14" r:id="rId3"/>
    <sheet name="master日程" sheetId="12" r:id="rId4"/>
  </sheets>
  <externalReferences>
    <externalReference r:id="rId5"/>
  </externalReferences>
  <definedNames>
    <definedName name="_xlnm._FilterDatabase" localSheetId="0" hidden="1">'考勤管理系统-WBS'!#REF!</definedName>
    <definedName name="ExcelData">[1]ExcelData!$A$1:$F$421</definedName>
    <definedName name="rv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N3" i="12" l="1"/>
  <c r="CO3" i="12" s="1"/>
  <c r="CP3" i="12" s="1"/>
  <c r="CQ3" i="12" s="1"/>
  <c r="CR3" i="12" s="1"/>
  <c r="CS3" i="12" s="1"/>
  <c r="CT3" i="12" s="1"/>
  <c r="CU3" i="12" s="1"/>
  <c r="CV3" i="12" s="1"/>
  <c r="CW3" i="12" s="1"/>
  <c r="CX3" i="12" s="1"/>
  <c r="CY3" i="12" s="1"/>
  <c r="CZ3" i="12" s="1"/>
  <c r="DA3" i="12" s="1"/>
  <c r="DB3" i="12" s="1"/>
  <c r="DC3" i="12" s="1"/>
  <c r="DD3" i="12" s="1"/>
  <c r="DE3" i="12" s="1"/>
  <c r="DF3" i="12" s="1"/>
  <c r="DG3" i="12" s="1"/>
  <c r="DH3" i="12" s="1"/>
  <c r="DI3" i="12" s="1"/>
  <c r="DJ3" i="12" s="1"/>
  <c r="DK3" i="12" s="1"/>
  <c r="DL3" i="12" s="1"/>
  <c r="DM3" i="12" s="1"/>
  <c r="CM3" i="12"/>
  <c r="BH3" i="12"/>
  <c r="BI3" i="12" s="1"/>
  <c r="BJ3" i="12" s="1"/>
  <c r="BK3" i="12" s="1"/>
  <c r="BL3" i="12" s="1"/>
  <c r="BM3" i="12" s="1"/>
  <c r="BN3" i="12" s="1"/>
  <c r="BO3" i="12" s="1"/>
  <c r="BP3" i="12" s="1"/>
  <c r="BQ3" i="12" s="1"/>
  <c r="BR3" i="12" s="1"/>
  <c r="BS3" i="12" s="1"/>
  <c r="BT3" i="12" s="1"/>
  <c r="BU3" i="12" s="1"/>
  <c r="BV3" i="12" s="1"/>
  <c r="BW3" i="12" s="1"/>
  <c r="BX3" i="12" s="1"/>
  <c r="BY3" i="12" s="1"/>
  <c r="BZ3" i="12" s="1"/>
  <c r="CA3" i="12" s="1"/>
  <c r="CB3" i="12" s="1"/>
  <c r="CC3" i="12" s="1"/>
  <c r="CD3" i="12" s="1"/>
  <c r="CE3" i="12" s="1"/>
  <c r="CF3" i="12" s="1"/>
  <c r="CG3" i="12" s="1"/>
  <c r="CH3" i="12" s="1"/>
  <c r="CI3" i="12" s="1"/>
  <c r="CJ3" i="12" s="1"/>
  <c r="CK3" i="12" s="1"/>
  <c r="AC3" i="12"/>
  <c r="AD3" i="12" s="1"/>
  <c r="AE3" i="12" s="1"/>
  <c r="AF3" i="12" s="1"/>
  <c r="AG3" i="12" s="1"/>
  <c r="AH3" i="12" s="1"/>
  <c r="AI3" i="12" s="1"/>
  <c r="AJ3" i="12" s="1"/>
  <c r="AK3" i="12" s="1"/>
  <c r="AL3" i="12" s="1"/>
  <c r="AM3" i="12" s="1"/>
  <c r="AN3" i="12" s="1"/>
  <c r="AO3" i="12" s="1"/>
  <c r="AP3" i="12" s="1"/>
  <c r="AQ3" i="12" s="1"/>
  <c r="AR3" i="12" s="1"/>
  <c r="AS3" i="12" s="1"/>
  <c r="AT3" i="12" s="1"/>
  <c r="AU3" i="12" s="1"/>
  <c r="AV3" i="12" s="1"/>
  <c r="AW3" i="12" s="1"/>
  <c r="AX3" i="12" s="1"/>
  <c r="AY3" i="12" s="1"/>
  <c r="AZ3" i="12" s="1"/>
  <c r="BA3" i="12" s="1"/>
  <c r="BB3" i="12" s="1"/>
  <c r="BC3" i="12" s="1"/>
  <c r="BD3" i="12" s="1"/>
  <c r="BE3" i="12" s="1"/>
  <c r="BF3" i="12" s="1"/>
  <c r="E3" i="12"/>
  <c r="F3" i="12" s="1"/>
  <c r="G3" i="12" s="1"/>
  <c r="H3" i="12" s="1"/>
  <c r="I3" i="12" s="1"/>
  <c r="J3" i="12" s="1"/>
  <c r="K3" i="12" s="1"/>
  <c r="L3" i="12" s="1"/>
  <c r="M3" i="12" s="1"/>
  <c r="N3" i="12" s="1"/>
  <c r="O3" i="12" s="1"/>
  <c r="P3" i="12" s="1"/>
  <c r="Q3" i="12" s="1"/>
  <c r="R3" i="12" s="1"/>
  <c r="S3" i="12" s="1"/>
  <c r="T3" i="12" s="1"/>
  <c r="U3" i="12" s="1"/>
  <c r="V3" i="12" s="1"/>
  <c r="W3" i="12" s="1"/>
  <c r="X3" i="12" s="1"/>
  <c r="Y3" i="12" s="1"/>
  <c r="Z3" i="12" s="1"/>
  <c r="AA3" i="12" s="1"/>
  <c r="B69" i="13"/>
  <c r="Q68" i="13"/>
  <c r="N68" i="13"/>
  <c r="M68" i="13"/>
  <c r="K68" i="13"/>
  <c r="H68" i="13"/>
  <c r="G68" i="13"/>
  <c r="B68" i="13"/>
  <c r="B65" i="13"/>
  <c r="B63" i="13"/>
  <c r="Q60" i="13"/>
  <c r="N60" i="13"/>
  <c r="M60" i="13"/>
  <c r="K60" i="13"/>
  <c r="K52" i="13" s="1"/>
  <c r="K38" i="13" s="1"/>
  <c r="H60" i="13"/>
  <c r="G60" i="13"/>
  <c r="B60" i="13"/>
  <c r="B64" i="13" s="1"/>
  <c r="B56" i="13"/>
  <c r="B55" i="13"/>
  <c r="B53" i="13"/>
  <c r="Q52" i="13"/>
  <c r="N52" i="13"/>
  <c r="M52" i="13"/>
  <c r="H52" i="13"/>
  <c r="G52" i="13"/>
  <c r="B52" i="13"/>
  <c r="B54" i="13" s="1"/>
  <c r="B51" i="13"/>
  <c r="B47" i="13"/>
  <c r="B46" i="13"/>
  <c r="B45" i="13"/>
  <c r="B43" i="13"/>
  <c r="B39" i="13"/>
  <c r="Q38" i="13"/>
  <c r="N38" i="13"/>
  <c r="M38" i="13"/>
  <c r="H38" i="13"/>
  <c r="G38" i="13"/>
  <c r="B38" i="13"/>
  <c r="B44" i="13" s="1"/>
  <c r="B33" i="13"/>
  <c r="B25" i="13"/>
  <c r="B11" i="13"/>
  <c r="Q9" i="13"/>
  <c r="N9" i="13"/>
  <c r="M9" i="13"/>
  <c r="K9" i="13"/>
  <c r="H9" i="13"/>
  <c r="G9" i="13"/>
  <c r="B9" i="13"/>
  <c r="B35" i="13" s="1"/>
  <c r="K2" i="13"/>
  <c r="H2" i="13"/>
  <c r="G2" i="13"/>
  <c r="B2" i="13"/>
  <c r="B8" i="13" s="1"/>
  <c r="B7" i="13" l="1"/>
  <c r="B66" i="13"/>
  <c r="B12" i="13"/>
  <c r="B36" i="13"/>
  <c r="B3" i="13"/>
  <c r="B57" i="13"/>
  <c r="B67" i="13"/>
  <c r="B58" i="13"/>
  <c r="B28" i="13"/>
  <c r="B13" i="13"/>
  <c r="B29" i="13"/>
  <c r="B37" i="13"/>
  <c r="B22" i="13"/>
  <c r="B30" i="13"/>
  <c r="B40" i="13"/>
  <c r="B48" i="13"/>
  <c r="B5" i="13"/>
  <c r="B23" i="13"/>
  <c r="B31" i="13"/>
  <c r="B41" i="13"/>
  <c r="B49" i="13"/>
  <c r="B59" i="13"/>
  <c r="B61" i="13"/>
  <c r="B4" i="13"/>
  <c r="B6" i="13"/>
  <c r="B24" i="13"/>
  <c r="B32" i="13"/>
  <c r="B42" i="13"/>
  <c r="B50" i="13"/>
  <c r="B62" i="13"/>
  <c r="B10" i="13"/>
  <c r="B26" i="13"/>
  <c r="B34" i="13"/>
  <c r="B27" i="13"/>
</calcChain>
</file>

<file path=xl/sharedStrings.xml><?xml version="1.0" encoding="utf-8"?>
<sst xmlns="http://schemas.openxmlformats.org/spreadsheetml/2006/main" count="414" uniqueCount="144">
  <si>
    <t>#</t>
  </si>
  <si>
    <t>任务</t>
  </si>
  <si>
    <t>子任务</t>
  </si>
  <si>
    <t>执笔
担当</t>
  </si>
  <si>
    <t>开始日
(DO予)</t>
  </si>
  <si>
    <t>终了日
(DO予)</t>
  </si>
  <si>
    <t>开始日
(DO实)</t>
  </si>
  <si>
    <t>终了日
(DO实)</t>
  </si>
  <si>
    <t>进度率
(DO)</t>
  </si>
  <si>
    <t>评审
担当</t>
  </si>
  <si>
    <t>开始日
(RV予)</t>
  </si>
  <si>
    <t>终了日
(RV予)</t>
  </si>
  <si>
    <t>开始日
(RV实)</t>
  </si>
  <si>
    <t>终了日
(RV实)</t>
  </si>
  <si>
    <t>进度率
(RV)</t>
  </si>
  <si>
    <t>备考(迟延理由等)</t>
  </si>
  <si>
    <t>准备</t>
  </si>
  <si>
    <t>github仓库准备</t>
  </si>
  <si>
    <t>马   超</t>
  </si>
  <si>
    <t>-</t>
  </si>
  <si>
    <t>blankProject1准备</t>
  </si>
  <si>
    <t>包含create db，create table等脚本，以及sample页面</t>
  </si>
  <si>
    <t>blankProject2准备</t>
  </si>
  <si>
    <t>综合练习的环境准备手顺书</t>
  </si>
  <si>
    <t>DB服务器，Web服务器的安装设置手顺(IDE内置Tomcat也可)</t>
  </si>
  <si>
    <t>综合练习1的总结&amp;补充讲解</t>
  </si>
  <si>
    <t>针对综合练习1不能完成的组员总结原因，补充讲解。蒋分享</t>
  </si>
  <si>
    <t>社内教材发布</t>
  </si>
  <si>
    <t>段宗超</t>
  </si>
  <si>
    <t>考勤管理系统功能一览--设计书</t>
  </si>
  <si>
    <t>要求说明</t>
  </si>
  <si>
    <t>Datatable插件应用方法调查</t>
  </si>
  <si>
    <t>李红卫</t>
  </si>
  <si>
    <t>舒泽午</t>
  </si>
  <si>
    <t>Excel数据读取jar应用方法调查</t>
  </si>
  <si>
    <t>鲁冠羽</t>
  </si>
  <si>
    <t>DB定义书</t>
  </si>
  <si>
    <t xml:space="preserve">     DDL_账号情报表</t>
  </si>
  <si>
    <t xml:space="preserve">     DDL_员工情报表</t>
  </si>
  <si>
    <t xml:space="preserve">     DDL_工作履历表</t>
  </si>
  <si>
    <t xml:space="preserve">     DDL_技能信息表</t>
  </si>
  <si>
    <t xml:space="preserve">     DDL_项目情报表</t>
  </si>
  <si>
    <t xml:space="preserve">     DDL_部门MST表</t>
  </si>
  <si>
    <t xml:space="preserve">     DDL_考勤表</t>
  </si>
  <si>
    <t xml:space="preserve">     DDL_加班时间集计结果表</t>
  </si>
  <si>
    <t>创建表的DDL</t>
  </si>
  <si>
    <t>画面Layout设计书（Excel）</t>
  </si>
  <si>
    <t xml:space="preserve">    登录画面</t>
  </si>
  <si>
    <t>熊知良</t>
  </si>
  <si>
    <t xml:space="preserve">    员工情报一览画面</t>
  </si>
  <si>
    <t>杨郑伟</t>
  </si>
  <si>
    <t xml:space="preserve">    员工情报详细画面</t>
  </si>
  <si>
    <t>杨鉴</t>
  </si>
  <si>
    <t xml:space="preserve">    员工情报一括导入画面</t>
  </si>
  <si>
    <t>姜文俊</t>
  </si>
  <si>
    <t xml:space="preserve">    考勤情报一览画面</t>
  </si>
  <si>
    <t>刘兆斌</t>
  </si>
  <si>
    <t xml:space="preserve">    加班时间集计</t>
  </si>
  <si>
    <t>尹越</t>
  </si>
  <si>
    <t>静态画面mock（HTML）</t>
  </si>
  <si>
    <t>王涛</t>
  </si>
  <si>
    <t>丁月</t>
  </si>
  <si>
    <t>王灵琦</t>
  </si>
  <si>
    <t>画面迁移图</t>
  </si>
  <si>
    <t>考勤管理系统功能一览--制造</t>
  </si>
  <si>
    <t>框架</t>
  </si>
  <si>
    <t>登录画面后台</t>
  </si>
  <si>
    <t>登录画面前台</t>
  </si>
  <si>
    <t>员工情报一览画面后台</t>
  </si>
  <si>
    <t>员工情报一览画面前台</t>
  </si>
  <si>
    <t>员工情报详细画面后台</t>
  </si>
  <si>
    <t>员工情报详细画面前台</t>
  </si>
  <si>
    <t>员工情报一括导入画面后台</t>
  </si>
  <si>
    <t>员工情报一括导入画面前台</t>
  </si>
  <si>
    <t>考勤情报一览画面后台</t>
  </si>
  <si>
    <t>考勤情报一览画面前台</t>
  </si>
  <si>
    <t>加班时间集计后台</t>
  </si>
  <si>
    <t>加班时间集计前台</t>
  </si>
  <si>
    <t>考勤管理系统功能一览--测试（UT）</t>
  </si>
  <si>
    <t>UT测试式样书</t>
  </si>
  <si>
    <t>登录画面测试</t>
  </si>
  <si>
    <t>员工情报一览画面测试</t>
  </si>
  <si>
    <t>员工情报详细画面测试</t>
  </si>
  <si>
    <t>员工情报一括导入画面测试</t>
  </si>
  <si>
    <t>考勤情报一览画面测试</t>
  </si>
  <si>
    <t>加班时间集计测试</t>
  </si>
  <si>
    <t>考勤管理系统功能一览--测试（结合）</t>
  </si>
  <si>
    <t>结合测试式样书</t>
  </si>
  <si>
    <t>考勤管理系统功能一览--检讨/修正</t>
  </si>
  <si>
    <t>全盘——检讨/修正</t>
  </si>
  <si>
    <t>全员</t>
  </si>
  <si>
    <t>周   洋★</t>
  </si>
  <si>
    <t>★：TL</t>
  </si>
  <si>
    <t>STEP1：</t>
  </si>
  <si>
    <t>～</t>
  </si>
  <si>
    <r>
      <rPr>
        <sz val="11"/>
        <color theme="1"/>
        <rFont val="宋体"/>
        <charset val="134"/>
        <scheme val="minor"/>
      </rPr>
      <t>基</t>
    </r>
    <r>
      <rPr>
        <sz val="11"/>
        <color theme="1"/>
        <rFont val="宋体"/>
        <charset val="134"/>
        <scheme val="minor"/>
      </rPr>
      <t>础</t>
    </r>
    <r>
      <rPr>
        <sz val="11"/>
        <color theme="1"/>
        <rFont val="宋体"/>
        <charset val="134"/>
        <scheme val="minor"/>
      </rPr>
      <t>版</t>
    </r>
  </si>
  <si>
    <t>丁   月</t>
  </si>
  <si>
    <t>☆：SL</t>
  </si>
  <si>
    <t>STEP2：</t>
  </si>
  <si>
    <r>
      <rPr>
        <sz val="11"/>
        <color theme="1"/>
        <rFont val="宋体"/>
        <charset val="134"/>
        <scheme val="minor"/>
      </rPr>
      <t>增</t>
    </r>
    <r>
      <rPr>
        <sz val="11"/>
        <color theme="1"/>
        <rFont val="宋体"/>
        <charset val="134"/>
        <scheme val="minor"/>
      </rPr>
      <t>强版</t>
    </r>
  </si>
  <si>
    <r>
      <rPr>
        <sz val="11"/>
        <color theme="1"/>
        <rFont val="宋体"/>
        <charset val="134"/>
        <scheme val="minor"/>
      </rPr>
      <t>李</t>
    </r>
    <r>
      <rPr>
        <sz val="11"/>
        <color theme="1"/>
        <rFont val="宋体"/>
        <charset val="134"/>
        <scheme val="minor"/>
      </rPr>
      <t>红卫</t>
    </r>
  </si>
  <si>
    <r>
      <rPr>
        <sz val="11"/>
        <color theme="1"/>
        <rFont val="宋体"/>
        <charset val="134"/>
        <scheme val="minor"/>
      </rPr>
      <t>鲁</t>
    </r>
    <r>
      <rPr>
        <sz val="11"/>
        <color theme="1"/>
        <rFont val="宋体"/>
        <charset val="134"/>
        <scheme val="minor"/>
      </rPr>
      <t>冠羽☆</t>
    </r>
  </si>
  <si>
    <r>
      <rPr>
        <sz val="11"/>
        <color theme="1"/>
        <rFont val="宋体"/>
        <charset val="134"/>
        <scheme val="minor"/>
      </rPr>
      <t>舒</t>
    </r>
    <r>
      <rPr>
        <sz val="11"/>
        <color theme="1"/>
        <rFont val="宋体"/>
        <charset val="134"/>
        <scheme val="minor"/>
      </rPr>
      <t>泽</t>
    </r>
    <r>
      <rPr>
        <sz val="11"/>
        <color theme="1"/>
        <rFont val="宋体"/>
        <charset val="134"/>
        <scheme val="minor"/>
      </rPr>
      <t>午</t>
    </r>
  </si>
  <si>
    <t>熊知良★</t>
  </si>
  <si>
    <t>王灵琦☆</t>
  </si>
  <si>
    <t>尹   越</t>
  </si>
  <si>
    <r>
      <rPr>
        <sz val="11"/>
        <color theme="1"/>
        <rFont val="宋体"/>
        <charset val="134"/>
        <scheme val="minor"/>
      </rPr>
      <t>杨</t>
    </r>
    <r>
      <rPr>
        <sz val="11"/>
        <color theme="1"/>
        <rFont val="宋体"/>
        <charset val="134"/>
        <scheme val="minor"/>
      </rPr>
      <t xml:space="preserve">   </t>
    </r>
    <r>
      <rPr>
        <sz val="11"/>
        <color theme="1"/>
        <rFont val="宋体"/>
        <charset val="134"/>
        <scheme val="minor"/>
      </rPr>
      <t>鉴</t>
    </r>
  </si>
  <si>
    <t>康   海</t>
  </si>
  <si>
    <t>姚文重 独自完成</t>
  </si>
  <si>
    <t>静态画面mock</t>
  </si>
  <si>
    <t>html，能够迁移</t>
  </si>
  <si>
    <t>画面Layout设计书</t>
  </si>
  <si>
    <t>Excel版本的画面Layout定义，画面项目定义</t>
  </si>
  <si>
    <t>UT测试式样书，测试结果</t>
  </si>
  <si>
    <t>代表class（Service）的JUNIT</t>
  </si>
  <si>
    <t>结合测试式样书，测试结果</t>
  </si>
  <si>
    <t>scenario级别</t>
  </si>
  <si>
    <t>技术点别的调查报告书</t>
  </si>
  <si>
    <t>各个知识点，需要在组内共享</t>
  </si>
  <si>
    <t>环境配置手顺书</t>
  </si>
  <si>
    <t>配置新环境的一套手顺</t>
  </si>
  <si>
    <t>用户手册（如有）</t>
  </si>
  <si>
    <t>主task</t>
  </si>
  <si>
    <t>担当</t>
  </si>
  <si>
    <t>月</t>
  </si>
  <si>
    <t>火</t>
  </si>
  <si>
    <t>水</t>
  </si>
  <si>
    <t>木</t>
  </si>
  <si>
    <t>金</t>
  </si>
  <si>
    <t>土</t>
  </si>
  <si>
    <t>日</t>
  </si>
  <si>
    <t>1</t>
  </si>
  <si>
    <t>0</t>
  </si>
  <si>
    <t>式样说明</t>
  </si>
  <si>
    <t>马超</t>
  </si>
  <si>
    <t>分组确定</t>
  </si>
  <si>
    <t>彭，TL</t>
  </si>
  <si>
    <t>task整理</t>
  </si>
  <si>
    <t>TL</t>
  </si>
  <si>
    <t>WBS做成</t>
  </si>
  <si>
    <t>设计~UT实施</t>
  </si>
  <si>
    <t>各Team</t>
  </si>
  <si>
    <t>增强版</t>
  </si>
  <si>
    <t>周定例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</si>
</sst>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m/d;@"/>
  </numFmts>
  <fonts count="23">
    <font>
      <sz val="11"/>
      <color theme="1"/>
      <name val="宋体"/>
      <charset val="134"/>
      <scheme val="minor"/>
    </font>
    <font>
      <sz val="6"/>
      <color theme="1"/>
      <name val="Microsoft YaHei Light"/>
      <charset val="134"/>
    </font>
    <font>
      <sz val="7"/>
      <color theme="1"/>
      <name val="Microsoft YaHei Light"/>
      <charset val="134"/>
    </font>
    <font>
      <sz val="10"/>
      <color theme="1"/>
      <name val="Microsoft YaHei Light"/>
      <charset val="134"/>
    </font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trike/>
      <sz val="11"/>
      <color theme="1"/>
      <name val="宋体"/>
      <charset val="134"/>
      <scheme val="minor"/>
    </font>
    <font>
      <sz val="11"/>
      <color theme="0"/>
      <name val="Microsoft YaHei Light"/>
      <charset val="134"/>
    </font>
    <font>
      <sz val="11"/>
      <color theme="1"/>
      <name val="Microsoft YaHei Light"/>
      <charset val="134"/>
    </font>
    <font>
      <sz val="10"/>
      <color theme="0"/>
      <name val="Microsoft YaHei Light"/>
      <charset val="134"/>
    </font>
    <font>
      <b/>
      <i/>
      <sz val="10"/>
      <color theme="0"/>
      <name val="Microsoft YaHei Light"/>
      <charset val="134"/>
    </font>
    <font>
      <b/>
      <sz val="10"/>
      <color theme="0"/>
      <name val="Microsoft YaHei Light"/>
      <charset val="134"/>
    </font>
    <font>
      <i/>
      <sz val="10"/>
      <color theme="1"/>
      <name val="Microsoft YaHei Light"/>
      <charset val="134"/>
    </font>
    <font>
      <sz val="11"/>
      <color rgb="FFFF0000"/>
      <name val="Microsoft YaHei Light"/>
      <charset val="134"/>
    </font>
    <font>
      <sz val="10"/>
      <color rgb="FFFF0000"/>
      <name val="Microsoft YaHei Light"/>
      <charset val="134"/>
    </font>
    <font>
      <sz val="11"/>
      <name val="Microsoft YaHei Light"/>
      <charset val="134"/>
    </font>
    <font>
      <sz val="12"/>
      <name val="宋体"/>
      <charset val="134"/>
    </font>
    <font>
      <u/>
      <sz val="12"/>
      <color indexed="12"/>
      <name val="宋体"/>
      <charset val="134"/>
    </font>
    <font>
      <sz val="11"/>
      <name val="ＭＳ Ｐゴシック"/>
      <family val="2"/>
    </font>
    <font>
      <u/>
      <sz val="11"/>
      <color theme="10"/>
      <name val="宋体"/>
      <charset val="134"/>
      <scheme val="minor"/>
    </font>
    <font>
      <sz val="11"/>
      <color rgb="FF9C6500"/>
      <name val="宋体"/>
      <charset val="134"/>
      <scheme val="minor"/>
    </font>
    <font>
      <u/>
      <sz val="11"/>
      <color theme="10"/>
      <name val="宋体"/>
      <charset val="134"/>
    </font>
    <font>
      <sz val="9"/>
      <name val="宋体"/>
      <family val="3"/>
      <charset val="134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 tint="0.3999145481734672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39954832605975527"/>
        <bgColor indexed="64"/>
      </patternFill>
    </fill>
    <fill>
      <patternFill patternType="solid">
        <fgColor theme="5" tint="0.7995544297616504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55442976165048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B9C"/>
        <bgColor indexed="64"/>
      </patternFill>
    </fill>
  </fills>
  <borders count="2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</borders>
  <cellStyleXfs count="669">
    <xf numFmtId="0" fontId="0" fillId="0" borderId="0"/>
    <xf numFmtId="0" fontId="4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4" fillId="0" borderId="0">
      <alignment vertical="center"/>
    </xf>
    <xf numFmtId="0" fontId="16" fillId="0" borderId="0">
      <alignment vertical="center"/>
    </xf>
    <xf numFmtId="0" fontId="4" fillId="0" borderId="0">
      <alignment vertical="center"/>
    </xf>
    <xf numFmtId="0" fontId="17" fillId="0" borderId="0" applyNumberFormat="0" applyFill="0" applyBorder="0" applyAlignment="0" applyProtection="0">
      <alignment vertical="top"/>
      <protection locked="0"/>
    </xf>
    <xf numFmtId="0" fontId="4" fillId="0" borderId="0">
      <alignment vertical="center"/>
    </xf>
    <xf numFmtId="0" fontId="4" fillId="0" borderId="0"/>
    <xf numFmtId="0" fontId="4" fillId="0" borderId="0"/>
    <xf numFmtId="0" fontId="18" fillId="0" borderId="0">
      <alignment vertical="center"/>
    </xf>
    <xf numFmtId="0" fontId="16" fillId="0" borderId="0">
      <alignment vertical="center"/>
    </xf>
    <xf numFmtId="0" fontId="18" fillId="0" borderId="0">
      <alignment vertical="center"/>
    </xf>
    <xf numFmtId="0" fontId="4" fillId="0" borderId="0">
      <alignment vertical="center"/>
    </xf>
    <xf numFmtId="0" fontId="4" fillId="0" borderId="0"/>
    <xf numFmtId="0" fontId="19" fillId="0" borderId="0" applyNumberFormat="0" applyFill="0" applyBorder="0" applyAlignment="0" applyProtection="0"/>
    <xf numFmtId="0" fontId="16" fillId="0" borderId="0">
      <alignment vertical="center"/>
    </xf>
    <xf numFmtId="0" fontId="18" fillId="0" borderId="0">
      <alignment vertical="center"/>
    </xf>
    <xf numFmtId="0" fontId="16" fillId="0" borderId="0">
      <alignment vertical="center"/>
    </xf>
    <xf numFmtId="0" fontId="18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6" fillId="0" borderId="0">
      <alignment vertical="center"/>
    </xf>
    <xf numFmtId="0" fontId="4" fillId="0" borderId="0">
      <alignment vertical="center"/>
    </xf>
    <xf numFmtId="0" fontId="16" fillId="0" borderId="0">
      <alignment vertical="center"/>
    </xf>
    <xf numFmtId="0" fontId="17" fillId="0" borderId="0" applyNumberFormat="0" applyFill="0" applyBorder="0" applyAlignment="0" applyProtection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1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4" fillId="0" borderId="0"/>
    <xf numFmtId="0" fontId="16" fillId="0" borderId="0">
      <alignment vertical="center"/>
    </xf>
    <xf numFmtId="0" fontId="16" fillId="0" borderId="0">
      <alignment vertical="center"/>
    </xf>
    <xf numFmtId="0" fontId="18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16" fillId="0" borderId="0">
      <alignment vertical="center"/>
    </xf>
    <xf numFmtId="0" fontId="18" fillId="0" borderId="0">
      <alignment vertical="center"/>
    </xf>
    <xf numFmtId="0" fontId="16" fillId="0" borderId="0">
      <alignment vertical="center"/>
    </xf>
    <xf numFmtId="0" fontId="17" fillId="0" borderId="0" applyNumberFormat="0" applyFill="0" applyBorder="0" applyAlignment="0" applyProtection="0">
      <alignment vertical="top"/>
      <protection locked="0"/>
    </xf>
    <xf numFmtId="0" fontId="18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7" fillId="0" borderId="0" applyNumberFormat="0" applyFill="0" applyBorder="0" applyAlignment="0" applyProtection="0">
      <alignment vertical="top"/>
      <protection locked="0"/>
    </xf>
    <xf numFmtId="0" fontId="16" fillId="0" borderId="0">
      <alignment vertical="center"/>
    </xf>
    <xf numFmtId="0" fontId="18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8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4" fillId="0" borderId="0"/>
    <xf numFmtId="0" fontId="1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17" fillId="0" borderId="0" applyNumberFormat="0" applyFill="0" applyBorder="0" applyAlignment="0" applyProtection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6" fillId="0" borderId="0">
      <alignment vertical="center"/>
    </xf>
    <xf numFmtId="0" fontId="4" fillId="0" borderId="0">
      <alignment vertical="center"/>
    </xf>
    <xf numFmtId="0" fontId="18" fillId="0" borderId="0">
      <alignment vertical="center"/>
    </xf>
    <xf numFmtId="0" fontId="4" fillId="0" borderId="0">
      <alignment vertical="center"/>
    </xf>
    <xf numFmtId="0" fontId="1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6" fillId="0" borderId="0">
      <alignment vertical="center"/>
    </xf>
    <xf numFmtId="0" fontId="4" fillId="0" borderId="0">
      <alignment vertical="center"/>
    </xf>
    <xf numFmtId="0" fontId="16" fillId="0" borderId="0">
      <alignment vertical="center"/>
    </xf>
    <xf numFmtId="0" fontId="4" fillId="0" borderId="0">
      <alignment vertical="center"/>
    </xf>
    <xf numFmtId="0" fontId="16" fillId="0" borderId="0">
      <alignment vertical="center"/>
    </xf>
    <xf numFmtId="0" fontId="4" fillId="0" borderId="0">
      <alignment vertical="center"/>
    </xf>
    <xf numFmtId="0" fontId="1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6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6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6" fillId="0" borderId="0">
      <alignment vertical="center"/>
    </xf>
    <xf numFmtId="0" fontId="18" fillId="0" borderId="0">
      <alignment vertical="center"/>
    </xf>
    <xf numFmtId="0" fontId="16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6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6" fillId="0" borderId="0">
      <alignment vertical="center"/>
    </xf>
    <xf numFmtId="0" fontId="18" fillId="0" borderId="0">
      <alignment vertical="center"/>
    </xf>
    <xf numFmtId="0" fontId="16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6" fillId="0" borderId="0">
      <alignment vertical="center"/>
    </xf>
    <xf numFmtId="0" fontId="18" fillId="0" borderId="0">
      <alignment vertical="center"/>
    </xf>
    <xf numFmtId="0" fontId="16" fillId="0" borderId="0">
      <alignment vertical="center"/>
    </xf>
    <xf numFmtId="0" fontId="18" fillId="0" borderId="0">
      <alignment vertical="center"/>
    </xf>
    <xf numFmtId="0" fontId="16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8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8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8" fillId="0" borderId="0">
      <alignment vertical="center"/>
    </xf>
    <xf numFmtId="0" fontId="16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 applyNumberFormat="0" applyFill="0" applyBorder="0" applyAlignment="0" applyProtection="0">
      <alignment vertical="top"/>
      <protection locked="0"/>
    </xf>
    <xf numFmtId="0" fontId="4" fillId="0" borderId="0"/>
    <xf numFmtId="0" fontId="18" fillId="0" borderId="0">
      <alignment vertical="center"/>
    </xf>
    <xf numFmtId="0" fontId="4" fillId="0" borderId="0"/>
    <xf numFmtId="0" fontId="18" fillId="0" borderId="0">
      <alignment vertical="center"/>
    </xf>
    <xf numFmtId="0" fontId="4" fillId="0" borderId="0"/>
    <xf numFmtId="0" fontId="4" fillId="0" borderId="0">
      <alignment vertical="center"/>
    </xf>
    <xf numFmtId="0" fontId="16" fillId="0" borderId="0">
      <alignment vertical="center"/>
    </xf>
    <xf numFmtId="0" fontId="18" fillId="0" borderId="0">
      <alignment vertical="center"/>
    </xf>
    <xf numFmtId="0" fontId="4" fillId="0" borderId="0"/>
    <xf numFmtId="0" fontId="16" fillId="0" borderId="0">
      <alignment vertical="center"/>
    </xf>
    <xf numFmtId="0" fontId="4" fillId="0" borderId="0">
      <alignment vertical="center"/>
    </xf>
    <xf numFmtId="0" fontId="16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16" fillId="0" borderId="0">
      <alignment vertical="center"/>
    </xf>
    <xf numFmtId="0" fontId="4" fillId="0" borderId="0"/>
    <xf numFmtId="0" fontId="16" fillId="0" borderId="0">
      <alignment vertical="center"/>
    </xf>
    <xf numFmtId="0" fontId="4" fillId="0" borderId="0"/>
    <xf numFmtId="0" fontId="16" fillId="0" borderId="0">
      <alignment vertical="center"/>
    </xf>
    <xf numFmtId="0" fontId="4" fillId="0" borderId="0"/>
    <xf numFmtId="0" fontId="16" fillId="0" borderId="0">
      <alignment vertical="center"/>
    </xf>
    <xf numFmtId="0" fontId="4" fillId="0" borderId="0"/>
    <xf numFmtId="0" fontId="16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6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6" fillId="0" borderId="0">
      <alignment vertical="center"/>
    </xf>
    <xf numFmtId="0" fontId="4" fillId="0" borderId="0"/>
    <xf numFmtId="0" fontId="16" fillId="0" borderId="0">
      <alignment vertical="center"/>
    </xf>
    <xf numFmtId="0" fontId="4" fillId="0" borderId="0"/>
    <xf numFmtId="0" fontId="16" fillId="0" borderId="0">
      <alignment vertical="center"/>
    </xf>
    <xf numFmtId="0" fontId="4" fillId="0" borderId="0"/>
    <xf numFmtId="0" fontId="16" fillId="0" borderId="0">
      <alignment vertical="center"/>
    </xf>
    <xf numFmtId="0" fontId="17" fillId="0" borderId="0" applyNumberFormat="0" applyFill="0" applyBorder="0" applyAlignment="0" applyProtection="0">
      <alignment vertical="top"/>
      <protection locked="0"/>
    </xf>
    <xf numFmtId="0" fontId="16" fillId="0" borderId="0">
      <alignment vertical="center"/>
    </xf>
    <xf numFmtId="0" fontId="17" fillId="0" borderId="0" applyNumberFormat="0" applyFill="0" applyBorder="0" applyAlignment="0" applyProtection="0">
      <alignment vertical="top"/>
      <protection locked="0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7" fillId="0" borderId="0" applyNumberFormat="0" applyFill="0" applyBorder="0" applyAlignment="0" applyProtection="0">
      <alignment vertical="top"/>
      <protection locked="0"/>
    </xf>
    <xf numFmtId="0" fontId="16" fillId="0" borderId="0">
      <alignment vertical="center"/>
    </xf>
    <xf numFmtId="0" fontId="16" fillId="0" borderId="0">
      <alignment vertical="center"/>
    </xf>
    <xf numFmtId="0" fontId="4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4" fillId="0" borderId="0">
      <alignment vertical="center"/>
    </xf>
    <xf numFmtId="0" fontId="17" fillId="0" borderId="0" applyNumberFormat="0" applyFill="0" applyBorder="0" applyAlignment="0" applyProtection="0">
      <alignment vertical="top"/>
      <protection locked="0"/>
    </xf>
    <xf numFmtId="0" fontId="16" fillId="0" borderId="0">
      <alignment vertical="center"/>
    </xf>
    <xf numFmtId="0" fontId="4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4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4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8" fillId="0" borderId="0">
      <alignment vertical="center"/>
    </xf>
    <xf numFmtId="0" fontId="16" fillId="0" borderId="0">
      <alignment vertical="center"/>
    </xf>
    <xf numFmtId="0" fontId="4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4" fillId="0" borderId="0"/>
    <xf numFmtId="0" fontId="16" fillId="0" borderId="0">
      <alignment vertical="center"/>
    </xf>
    <xf numFmtId="0" fontId="4" fillId="0" borderId="0"/>
    <xf numFmtId="0" fontId="16" fillId="0" borderId="0">
      <alignment vertical="center"/>
    </xf>
    <xf numFmtId="0" fontId="4" fillId="0" borderId="0">
      <alignment vertical="center"/>
    </xf>
    <xf numFmtId="0" fontId="17" fillId="0" borderId="0" applyNumberFormat="0" applyFill="0" applyBorder="0" applyAlignment="0" applyProtection="0">
      <alignment vertical="top"/>
      <protection locked="0"/>
    </xf>
    <xf numFmtId="0" fontId="16" fillId="0" borderId="0">
      <alignment vertical="center"/>
    </xf>
    <xf numFmtId="0" fontId="4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4" fillId="0" borderId="0">
      <alignment vertical="center"/>
    </xf>
    <xf numFmtId="0" fontId="16" fillId="0" borderId="0">
      <alignment vertical="center"/>
    </xf>
    <xf numFmtId="0" fontId="18" fillId="0" borderId="0"/>
    <xf numFmtId="0" fontId="4" fillId="0" borderId="0">
      <alignment vertical="center"/>
    </xf>
    <xf numFmtId="0" fontId="4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4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4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4" fillId="0" borderId="0"/>
    <xf numFmtId="0" fontId="16" fillId="0" borderId="0">
      <alignment vertical="center"/>
    </xf>
    <xf numFmtId="0" fontId="16" fillId="0" borderId="0">
      <alignment vertical="center"/>
    </xf>
    <xf numFmtId="0" fontId="17" fillId="0" borderId="0" applyNumberFormat="0" applyFill="0" applyBorder="0" applyAlignment="0" applyProtection="0">
      <alignment vertical="top"/>
      <protection locked="0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4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6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6" fillId="0" borderId="0">
      <alignment vertical="center"/>
    </xf>
    <xf numFmtId="0" fontId="20" fillId="11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4" fillId="0" borderId="0"/>
    <xf numFmtId="0" fontId="16" fillId="0" borderId="0">
      <alignment vertical="center"/>
    </xf>
    <xf numFmtId="0" fontId="4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7" fillId="0" borderId="0" applyNumberFormat="0" applyFill="0" applyBorder="0" applyAlignment="0" applyProtection="0">
      <alignment vertical="top"/>
      <protection locked="0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7" fillId="0" borderId="0" applyNumberFormat="0" applyFill="0" applyBorder="0" applyAlignment="0" applyProtection="0">
      <alignment vertical="top"/>
      <protection locked="0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7" fillId="0" borderId="0" applyNumberFormat="0" applyFill="0" applyBorder="0" applyAlignment="0" applyProtection="0">
      <alignment vertical="top"/>
      <protection locked="0"/>
    </xf>
    <xf numFmtId="0" fontId="16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4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4" fillId="0" borderId="0"/>
    <xf numFmtId="0" fontId="16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16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8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8" fillId="0" borderId="0">
      <alignment vertical="center"/>
    </xf>
    <xf numFmtId="0" fontId="4" fillId="0" borderId="0">
      <alignment vertical="center"/>
    </xf>
    <xf numFmtId="0" fontId="4" fillId="0" borderId="0"/>
    <xf numFmtId="0" fontId="18" fillId="0" borderId="0">
      <alignment vertical="center"/>
    </xf>
    <xf numFmtId="0" fontId="4" fillId="0" borderId="0">
      <alignment vertical="center"/>
    </xf>
    <xf numFmtId="0" fontId="4" fillId="0" borderId="0"/>
    <xf numFmtId="0" fontId="1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7" fillId="0" borderId="0" applyNumberFormat="0" applyFill="0" applyBorder="0" applyAlignment="0" applyProtection="0">
      <alignment vertical="top"/>
      <protection locked="0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6" fillId="0" borderId="0">
      <alignment vertical="center"/>
    </xf>
    <xf numFmtId="0" fontId="4" fillId="0" borderId="0">
      <alignment vertical="center"/>
    </xf>
    <xf numFmtId="0" fontId="1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7" fillId="0" borderId="0" applyNumberFormat="0" applyFill="0" applyBorder="0" applyAlignment="0" applyProtection="0">
      <alignment vertical="top"/>
      <protection locked="0"/>
    </xf>
    <xf numFmtId="0" fontId="4" fillId="0" borderId="0">
      <alignment vertical="center"/>
    </xf>
    <xf numFmtId="0" fontId="17" fillId="0" borderId="0" applyNumberFormat="0" applyFill="0" applyBorder="0" applyAlignment="0" applyProtection="0">
      <alignment vertical="top"/>
      <protection locked="0"/>
    </xf>
    <xf numFmtId="0" fontId="4" fillId="0" borderId="0">
      <alignment vertical="center"/>
    </xf>
    <xf numFmtId="0" fontId="17" fillId="0" borderId="0" applyNumberFormat="0" applyFill="0" applyBorder="0" applyAlignment="0" applyProtection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17" fillId="0" borderId="0" applyNumberFormat="0" applyFill="0" applyBorder="0" applyAlignment="0" applyProtection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17" fillId="0" borderId="0" applyNumberFormat="0" applyFill="0" applyBorder="0" applyAlignment="0" applyProtection="0">
      <alignment vertical="top"/>
      <protection locked="0"/>
    </xf>
    <xf numFmtId="0" fontId="4" fillId="0" borderId="0">
      <alignment vertical="center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4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7" fillId="0" borderId="0" applyNumberFormat="0" applyFill="0" applyBorder="0" applyAlignment="0" applyProtection="0">
      <alignment vertical="top"/>
      <protection locked="0"/>
    </xf>
    <xf numFmtId="0" fontId="16" fillId="0" borderId="0">
      <alignment vertical="center"/>
    </xf>
    <xf numFmtId="0" fontId="16" fillId="0" borderId="0">
      <alignment vertical="center"/>
    </xf>
    <xf numFmtId="0" fontId="17" fillId="0" borderId="0" applyNumberFormat="0" applyFill="0" applyBorder="0" applyAlignment="0" applyProtection="0">
      <alignment vertical="top"/>
      <protection locked="0"/>
    </xf>
    <xf numFmtId="0" fontId="16" fillId="0" borderId="0">
      <alignment vertical="center"/>
    </xf>
    <xf numFmtId="0" fontId="17" fillId="0" borderId="0" applyNumberFormat="0" applyFill="0" applyBorder="0" applyAlignment="0" applyProtection="0">
      <alignment vertical="top"/>
      <protection locked="0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7" fillId="0" borderId="0" applyNumberFormat="0" applyFill="0" applyBorder="0" applyAlignment="0" applyProtection="0">
      <alignment vertical="top"/>
      <protection locked="0"/>
    </xf>
    <xf numFmtId="0" fontId="16" fillId="0" borderId="0">
      <alignment vertical="center"/>
    </xf>
    <xf numFmtId="0" fontId="17" fillId="0" borderId="0" applyNumberFormat="0" applyFill="0" applyBorder="0" applyAlignment="0" applyProtection="0">
      <alignment vertical="top"/>
      <protection locked="0"/>
    </xf>
    <xf numFmtId="0" fontId="16" fillId="0" borderId="0">
      <alignment vertical="center"/>
    </xf>
    <xf numFmtId="0" fontId="4" fillId="0" borderId="0"/>
    <xf numFmtId="0" fontId="16" fillId="0" borderId="0">
      <alignment vertical="center"/>
    </xf>
    <xf numFmtId="0" fontId="16" fillId="0" borderId="0">
      <alignment vertical="center"/>
    </xf>
    <xf numFmtId="0" fontId="17" fillId="0" borderId="0" applyNumberFormat="0" applyFill="0" applyBorder="0" applyAlignment="0" applyProtection="0">
      <alignment vertical="top"/>
      <protection locked="0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7" fillId="0" borderId="0" applyNumberFormat="0" applyFill="0" applyBorder="0" applyAlignment="0" applyProtection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8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1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</cellStyleXfs>
  <cellXfs count="86">
    <xf numFmtId="0" fontId="0" fillId="0" borderId="0" xfId="0"/>
    <xf numFmtId="0" fontId="1" fillId="0" borderId="0" xfId="0" applyFont="1" applyAlignment="1">
      <alignment horizontal="center"/>
    </xf>
    <xf numFmtId="49" fontId="1" fillId="0" borderId="0" xfId="0" applyNumberFormat="1" applyFont="1" applyAlignment="1">
      <alignment horizontal="center"/>
    </xf>
    <xf numFmtId="0" fontId="2" fillId="0" borderId="0" xfId="0" applyFont="1" applyAlignment="1">
      <alignment horizontal="right"/>
    </xf>
    <xf numFmtId="0" fontId="2" fillId="0" borderId="0" xfId="0" applyFont="1"/>
    <xf numFmtId="0" fontId="1" fillId="0" borderId="0" xfId="0" applyFont="1" applyAlignment="1">
      <alignment horizontal="right"/>
    </xf>
    <xf numFmtId="49" fontId="1" fillId="0" borderId="0" xfId="0" applyNumberFormat="1" applyFont="1" applyAlignment="1">
      <alignment horizontal="center" wrapText="1"/>
    </xf>
    <xf numFmtId="49" fontId="1" fillId="0" borderId="0" xfId="0" applyNumberFormat="1" applyFont="1" applyAlignment="1">
      <alignment horizontal="right"/>
    </xf>
    <xf numFmtId="49" fontId="1" fillId="0" borderId="0" xfId="0" applyNumberFormat="1" applyFont="1" applyAlignment="1">
      <alignment horizontal="left"/>
    </xf>
    <xf numFmtId="49" fontId="1" fillId="2" borderId="0" xfId="0" applyNumberFormat="1" applyFont="1" applyFill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2" borderId="0" xfId="0" applyFont="1" applyFill="1"/>
    <xf numFmtId="0" fontId="1" fillId="3" borderId="0" xfId="0" applyFont="1" applyFill="1" applyAlignment="1">
      <alignment horizont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56" fontId="5" fillId="0" borderId="0" xfId="0" applyNumberFormat="1" applyFont="1"/>
    <xf numFmtId="0" fontId="6" fillId="0" borderId="0" xfId="0" applyFont="1"/>
    <xf numFmtId="0" fontId="7" fillId="0" borderId="0" xfId="0" applyFont="1"/>
    <xf numFmtId="0" fontId="8" fillId="0" borderId="0" xfId="0" applyFont="1" applyAlignment="1">
      <alignment horizontal="center"/>
    </xf>
    <xf numFmtId="0" fontId="8" fillId="0" borderId="0" xfId="0" applyFont="1"/>
    <xf numFmtId="178" fontId="8" fillId="0" borderId="0" xfId="0" applyNumberFormat="1" applyFont="1"/>
    <xf numFmtId="0" fontId="9" fillId="0" borderId="0" xfId="0" applyFont="1"/>
    <xf numFmtId="0" fontId="10" fillId="4" borderId="1" xfId="0" applyFont="1" applyFill="1" applyBorder="1" applyAlignment="1">
      <alignment horizontal="center" vertical="center"/>
    </xf>
    <xf numFmtId="0" fontId="11" fillId="4" borderId="2" xfId="0" applyFont="1" applyFill="1" applyBorder="1" applyAlignment="1">
      <alignment horizontal="center" vertical="center"/>
    </xf>
    <xf numFmtId="178" fontId="11" fillId="4" borderId="2" xfId="0" applyNumberFormat="1" applyFont="1" applyFill="1" applyBorder="1" applyAlignment="1">
      <alignment horizontal="center" vertical="center" wrapText="1"/>
    </xf>
    <xf numFmtId="0" fontId="12" fillId="5" borderId="5" xfId="0" applyFont="1" applyFill="1" applyBorder="1" applyAlignment="1">
      <alignment horizontal="center"/>
    </xf>
    <xf numFmtId="0" fontId="3" fillId="5" borderId="6" xfId="0" applyFont="1" applyFill="1" applyBorder="1"/>
    <xf numFmtId="0" fontId="3" fillId="5" borderId="7" xfId="0" applyFont="1" applyFill="1" applyBorder="1"/>
    <xf numFmtId="178" fontId="3" fillId="5" borderId="8" xfId="0" applyNumberFormat="1" applyFont="1" applyFill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3" fillId="6" borderId="9" xfId="0" applyFont="1" applyFill="1" applyBorder="1"/>
    <xf numFmtId="0" fontId="3" fillId="0" borderId="8" xfId="0" applyFont="1" applyBorder="1"/>
    <xf numFmtId="0" fontId="3" fillId="0" borderId="7" xfId="0" applyFont="1" applyBorder="1" applyAlignment="1">
      <alignment horizontal="center"/>
    </xf>
    <xf numFmtId="178" fontId="3" fillId="0" borderId="8" xfId="0" applyNumberFormat="1" applyFont="1" applyBorder="1" applyAlignment="1">
      <alignment horizontal="center"/>
    </xf>
    <xf numFmtId="0" fontId="3" fillId="6" borderId="10" xfId="0" applyFont="1" applyFill="1" applyBorder="1"/>
    <xf numFmtId="0" fontId="3" fillId="7" borderId="8" xfId="0" applyFont="1" applyFill="1" applyBorder="1"/>
    <xf numFmtId="178" fontId="3" fillId="7" borderId="8" xfId="0" applyNumberFormat="1" applyFont="1" applyFill="1" applyBorder="1" applyAlignment="1">
      <alignment horizontal="center"/>
    </xf>
    <xf numFmtId="0" fontId="3" fillId="6" borderId="11" xfId="0" applyFont="1" applyFill="1" applyBorder="1"/>
    <xf numFmtId="0" fontId="3" fillId="7" borderId="9" xfId="0" applyFont="1" applyFill="1" applyBorder="1"/>
    <xf numFmtId="0" fontId="3" fillId="8" borderId="12" xfId="0" applyFont="1" applyFill="1" applyBorder="1" applyAlignment="1">
      <alignment vertical="center" wrapText="1"/>
    </xf>
    <xf numFmtId="0" fontId="3" fillId="8" borderId="13" xfId="0" applyFont="1" applyFill="1" applyBorder="1" applyAlignment="1">
      <alignment horizontal="center"/>
    </xf>
    <xf numFmtId="178" fontId="3" fillId="8" borderId="13" xfId="0" applyNumberFormat="1" applyFont="1" applyFill="1" applyBorder="1" applyAlignment="1">
      <alignment horizontal="center"/>
    </xf>
    <xf numFmtId="0" fontId="3" fillId="7" borderId="10" xfId="0" applyFont="1" applyFill="1" applyBorder="1" applyAlignment="1">
      <alignment horizontal="left" vertical="center"/>
    </xf>
    <xf numFmtId="0" fontId="3" fillId="7" borderId="14" xfId="0" applyFont="1" applyFill="1" applyBorder="1" applyAlignment="1">
      <alignment horizontal="left" vertical="center"/>
    </xf>
    <xf numFmtId="0" fontId="3" fillId="8" borderId="10" xfId="0" applyFont="1" applyFill="1" applyBorder="1" applyAlignment="1">
      <alignment vertical="center" wrapText="1"/>
    </xf>
    <xf numFmtId="0" fontId="3" fillId="8" borderId="14" xfId="0" applyFont="1" applyFill="1" applyBorder="1" applyAlignment="1">
      <alignment vertical="center" wrapText="1"/>
    </xf>
    <xf numFmtId="0" fontId="3" fillId="8" borderId="8" xfId="0" applyFont="1" applyFill="1" applyBorder="1"/>
    <xf numFmtId="0" fontId="3" fillId="5" borderId="15" xfId="0" applyFont="1" applyFill="1" applyBorder="1"/>
    <xf numFmtId="0" fontId="3" fillId="5" borderId="14" xfId="0" applyFont="1" applyFill="1" applyBorder="1" applyAlignment="1">
      <alignment horizontal="center"/>
    </xf>
    <xf numFmtId="178" fontId="3" fillId="5" borderId="14" xfId="0" applyNumberFormat="1" applyFont="1" applyFill="1" applyBorder="1" applyAlignment="1">
      <alignment horizontal="center"/>
    </xf>
    <xf numFmtId="0" fontId="3" fillId="8" borderId="9" xfId="0" applyFont="1" applyFill="1" applyBorder="1"/>
    <xf numFmtId="0" fontId="3" fillId="8" borderId="10" xfId="0" applyFont="1" applyFill="1" applyBorder="1"/>
    <xf numFmtId="0" fontId="3" fillId="8" borderId="14" xfId="0" applyFont="1" applyFill="1" applyBorder="1"/>
    <xf numFmtId="0" fontId="3" fillId="6" borderId="16" xfId="0" applyFont="1" applyFill="1" applyBorder="1"/>
    <xf numFmtId="0" fontId="11" fillId="4" borderId="2" xfId="0" applyFont="1" applyFill="1" applyBorder="1" applyAlignment="1">
      <alignment horizontal="center" vertical="center" wrapText="1"/>
    </xf>
    <xf numFmtId="0" fontId="11" fillId="9" borderId="2" xfId="0" applyFont="1" applyFill="1" applyBorder="1" applyAlignment="1">
      <alignment horizontal="center" vertical="center" wrapText="1"/>
    </xf>
    <xf numFmtId="178" fontId="11" fillId="9" borderId="2" xfId="0" applyNumberFormat="1" applyFont="1" applyFill="1" applyBorder="1" applyAlignment="1">
      <alignment horizontal="center" vertical="center" wrapText="1"/>
    </xf>
    <xf numFmtId="9" fontId="3" fillId="5" borderId="8" xfId="0" applyNumberFormat="1" applyFont="1" applyFill="1" applyBorder="1" applyAlignment="1">
      <alignment horizontal="center"/>
    </xf>
    <xf numFmtId="0" fontId="3" fillId="5" borderId="8" xfId="0" applyFont="1" applyFill="1" applyBorder="1" applyAlignment="1">
      <alignment horizontal="center"/>
    </xf>
    <xf numFmtId="9" fontId="3" fillId="0" borderId="8" xfId="0" applyNumberFormat="1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9" fontId="3" fillId="7" borderId="8" xfId="0" applyNumberFormat="1" applyFont="1" applyFill="1" applyBorder="1" applyAlignment="1">
      <alignment horizontal="center"/>
    </xf>
    <xf numFmtId="0" fontId="3" fillId="7" borderId="8" xfId="0" applyFont="1" applyFill="1" applyBorder="1" applyAlignment="1">
      <alignment horizontal="center"/>
    </xf>
    <xf numFmtId="178" fontId="3" fillId="10" borderId="8" xfId="0" applyNumberFormat="1" applyFont="1" applyFill="1" applyBorder="1" applyAlignment="1">
      <alignment horizontal="center"/>
    </xf>
    <xf numFmtId="9" fontId="3" fillId="5" borderId="14" xfId="0" applyNumberFormat="1" applyFont="1" applyFill="1" applyBorder="1" applyAlignment="1">
      <alignment horizontal="center"/>
    </xf>
    <xf numFmtId="0" fontId="11" fillId="4" borderId="17" xfId="0" applyFont="1" applyFill="1" applyBorder="1" applyAlignment="1">
      <alignment horizontal="center" vertical="center"/>
    </xf>
    <xf numFmtId="0" fontId="3" fillId="5" borderId="18" xfId="0" applyFont="1" applyFill="1" applyBorder="1" applyAlignment="1">
      <alignment horizontal="left"/>
    </xf>
    <xf numFmtId="0" fontId="3" fillId="0" borderId="18" xfId="0" applyFont="1" applyBorder="1" applyAlignment="1">
      <alignment horizontal="left"/>
    </xf>
    <xf numFmtId="0" fontId="3" fillId="7" borderId="18" xfId="0" applyFont="1" applyFill="1" applyBorder="1" applyAlignment="1">
      <alignment horizontal="left"/>
    </xf>
    <xf numFmtId="0" fontId="13" fillId="0" borderId="0" xfId="0" applyFont="1"/>
    <xf numFmtId="0" fontId="14" fillId="0" borderId="18" xfId="0" applyFont="1" applyBorder="1" applyAlignment="1">
      <alignment horizontal="left"/>
    </xf>
    <xf numFmtId="0" fontId="15" fillId="0" borderId="0" xfId="0" applyFont="1"/>
    <xf numFmtId="0" fontId="3" fillId="5" borderId="19" xfId="0" applyFont="1" applyFill="1" applyBorder="1" applyAlignment="1">
      <alignment horizontal="left"/>
    </xf>
    <xf numFmtId="0" fontId="12" fillId="0" borderId="5" xfId="0" quotePrefix="1" applyFont="1" applyBorder="1" applyAlignment="1">
      <alignment horizontal="center"/>
    </xf>
    <xf numFmtId="0" fontId="11" fillId="4" borderId="3" xfId="0" applyFont="1" applyFill="1" applyBorder="1" applyAlignment="1">
      <alignment horizontal="center" vertical="center" wrapText="1"/>
    </xf>
    <xf numFmtId="0" fontId="11" fillId="4" borderId="4" xfId="0" applyFont="1" applyFill="1" applyBorder="1" applyAlignment="1">
      <alignment horizontal="center" vertical="center" wrapText="1"/>
    </xf>
    <xf numFmtId="0" fontId="3" fillId="5" borderId="6" xfId="0" applyFont="1" applyFill="1" applyBorder="1" applyAlignment="1">
      <alignment horizontal="center"/>
    </xf>
    <xf numFmtId="0" fontId="3" fillId="5" borderId="7" xfId="0" applyFont="1" applyFill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7" borderId="6" xfId="0" applyFont="1" applyFill="1" applyBorder="1" applyAlignment="1">
      <alignment horizontal="center"/>
    </xf>
    <xf numFmtId="0" fontId="3" fillId="7" borderId="7" xfId="0" applyFont="1" applyFill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669">
    <cellStyle name="標準 2" xfId="57" xr:uid="{00000000-0005-0000-0000-00005E000000}"/>
    <cellStyle name="標準 2 2" xfId="46" xr:uid="{00000000-0005-0000-0000-00004D000000}"/>
    <cellStyle name="標準 2 2 2" xfId="69" xr:uid="{00000000-0005-0000-0000-000073000000}"/>
    <cellStyle name="標準 2 2 2 2" xfId="71" xr:uid="{00000000-0005-0000-0000-000076000000}"/>
    <cellStyle name="標準 2 2 2 2 2" xfId="76" xr:uid="{00000000-0005-0000-0000-00007C000000}"/>
    <cellStyle name="標準 2 2 2 3" xfId="6" xr:uid="{00000000-0005-0000-0000-00000A000000}"/>
    <cellStyle name="標準 2 2 3" xfId="77" xr:uid="{00000000-0005-0000-0000-00007D000000}"/>
    <cellStyle name="標準 2 2 3 2" xfId="80" xr:uid="{00000000-0005-0000-0000-000080000000}"/>
    <cellStyle name="標準 2 2 3 2 2" xfId="8" xr:uid="{00000000-0005-0000-0000-00000C000000}"/>
    <cellStyle name="標準 2 2 3 3" xfId="74" xr:uid="{00000000-0005-0000-0000-00007A000000}"/>
    <cellStyle name="標準 2 2 4" xfId="31" xr:uid="{00000000-0005-0000-0000-000030000000}"/>
    <cellStyle name="標準 2 2 4 2" xfId="82" xr:uid="{00000000-0005-0000-0000-000082000000}"/>
    <cellStyle name="標準 2 2 5" xfId="79" xr:uid="{00000000-0005-0000-0000-00007F000000}"/>
    <cellStyle name="標準 2 3" xfId="84" xr:uid="{00000000-0005-0000-0000-000084000000}"/>
    <cellStyle name="標準 2 3 2" xfId="67" xr:uid="{00000000-0005-0000-0000-00006E000000}"/>
    <cellStyle name="標準 2 3 2 2" xfId="85" xr:uid="{00000000-0005-0000-0000-000085000000}"/>
    <cellStyle name="標準 2 3 3" xfId="68" xr:uid="{00000000-0005-0000-0000-000071000000}"/>
    <cellStyle name="標準 2 4" xfId="89" xr:uid="{00000000-0005-0000-0000-000089000000}"/>
    <cellStyle name="標準 2 4 2" xfId="90" xr:uid="{00000000-0005-0000-0000-00008A000000}"/>
    <cellStyle name="標準 2 4 2 2" xfId="92" xr:uid="{00000000-0005-0000-0000-00008C000000}"/>
    <cellStyle name="標準 2 4 3" xfId="1" xr:uid="{00000000-0005-0000-0000-000001000000}"/>
    <cellStyle name="標準 2 5" xfId="93" xr:uid="{00000000-0005-0000-0000-00008D000000}"/>
    <cellStyle name="標準 2 5 2" xfId="95" xr:uid="{00000000-0005-0000-0000-00008F000000}"/>
    <cellStyle name="標準 2 5 2 2" xfId="97" xr:uid="{00000000-0005-0000-0000-000091000000}"/>
    <cellStyle name="標準 2 5 3" xfId="91" xr:uid="{00000000-0005-0000-0000-00008B000000}"/>
    <cellStyle name="標準 2 6" xfId="29" xr:uid="{00000000-0005-0000-0000-00002E000000}"/>
    <cellStyle name="標準 2 6 2" xfId="35" xr:uid="{00000000-0005-0000-0000-000037000000}"/>
    <cellStyle name="標準 2 6 2 2" xfId="100" xr:uid="{00000000-0005-0000-0000-000094000000}"/>
    <cellStyle name="標準 2 6 3" xfId="39" xr:uid="{00000000-0005-0000-0000-00003D000000}"/>
    <cellStyle name="標準 2 7" xfId="103" xr:uid="{00000000-0005-0000-0000-000097000000}"/>
    <cellStyle name="標準 2 7 2" xfId="105" xr:uid="{00000000-0005-0000-0000-000099000000}"/>
    <cellStyle name="標準 2 7 3" xfId="107" xr:uid="{00000000-0005-0000-0000-00009B000000}"/>
    <cellStyle name="標準 2 8" xfId="110" xr:uid="{00000000-0005-0000-0000-00009E000000}"/>
    <cellStyle name="標準 2 8 2" xfId="113" xr:uid="{00000000-0005-0000-0000-0000A1000000}"/>
    <cellStyle name="標準 2 9" xfId="116" xr:uid="{00000000-0005-0000-0000-0000A4000000}"/>
    <cellStyle name="標準 3" xfId="117" xr:uid="{00000000-0005-0000-0000-0000A5000000}"/>
    <cellStyle name="標準 3 2" xfId="119" xr:uid="{00000000-0005-0000-0000-0000A7000000}"/>
    <cellStyle name="標準 3 2 2" xfId="120" xr:uid="{00000000-0005-0000-0000-0000A8000000}"/>
    <cellStyle name="標準 3 2 2 2" xfId="121" xr:uid="{00000000-0005-0000-0000-0000A9000000}"/>
    <cellStyle name="標準 3 2 2 3" xfId="123" xr:uid="{00000000-0005-0000-0000-0000AB000000}"/>
    <cellStyle name="標準 3 2 3" xfId="125" xr:uid="{00000000-0005-0000-0000-0000AD000000}"/>
    <cellStyle name="標準 3 2 3 2" xfId="126" xr:uid="{00000000-0005-0000-0000-0000AE000000}"/>
    <cellStyle name="標準 3 2 3 3" xfId="128" xr:uid="{00000000-0005-0000-0000-0000B0000000}"/>
    <cellStyle name="標準 3 2 4" xfId="122" xr:uid="{00000000-0005-0000-0000-0000AA000000}"/>
    <cellStyle name="標準 3 2 4 2" xfId="36" xr:uid="{00000000-0005-0000-0000-000039000000}"/>
    <cellStyle name="標準 3 2 4 3" xfId="20" xr:uid="{00000000-0005-0000-0000-000022000000}"/>
    <cellStyle name="標準 3 2 5" xfId="124" xr:uid="{00000000-0005-0000-0000-0000AC000000}"/>
    <cellStyle name="標準 3 2 5 2" xfId="130" xr:uid="{00000000-0005-0000-0000-0000B2000000}"/>
    <cellStyle name="標準 3 2 5 3" xfId="132" xr:uid="{00000000-0005-0000-0000-0000B4000000}"/>
    <cellStyle name="標準 3 2 6" xfId="133" xr:uid="{00000000-0005-0000-0000-0000B5000000}"/>
    <cellStyle name="標準 3 2 6 2" xfId="135" xr:uid="{00000000-0005-0000-0000-0000B7000000}"/>
    <cellStyle name="標準 3 2 6 3" xfId="137" xr:uid="{00000000-0005-0000-0000-0000B9000000}"/>
    <cellStyle name="標準 3 2 7" xfId="18" xr:uid="{00000000-0005-0000-0000-00001E000000}"/>
    <cellStyle name="標準 3 2 8" xfId="138" xr:uid="{00000000-0005-0000-0000-0000BA000000}"/>
    <cellStyle name="標準 3 3" xfId="140" xr:uid="{00000000-0005-0000-0000-0000BC000000}"/>
    <cellStyle name="標準 3 3 2" xfId="141" xr:uid="{00000000-0005-0000-0000-0000BD000000}"/>
    <cellStyle name="標準 3 3 2 2" xfId="142" xr:uid="{00000000-0005-0000-0000-0000BE000000}"/>
    <cellStyle name="標準 3 3 2 3" xfId="144" xr:uid="{00000000-0005-0000-0000-0000C0000000}"/>
    <cellStyle name="標準 3 3 3" xfId="146" xr:uid="{00000000-0005-0000-0000-0000C2000000}"/>
    <cellStyle name="標準 3 3 3 2" xfId="118" xr:uid="{00000000-0005-0000-0000-0000A6000000}"/>
    <cellStyle name="標準 3 3 3 3" xfId="147" xr:uid="{00000000-0005-0000-0000-0000C3000000}"/>
    <cellStyle name="標準 3 3 4" xfId="127" xr:uid="{00000000-0005-0000-0000-0000AF000000}"/>
    <cellStyle name="標準 3 3 5" xfId="129" xr:uid="{00000000-0005-0000-0000-0000B1000000}"/>
    <cellStyle name="標準 3 4" xfId="149" xr:uid="{00000000-0005-0000-0000-0000C5000000}"/>
    <cellStyle name="標準 3 4 2" xfId="150" xr:uid="{00000000-0005-0000-0000-0000C6000000}"/>
    <cellStyle name="標準 3 4 3" xfId="151" xr:uid="{00000000-0005-0000-0000-0000C7000000}"/>
    <cellStyle name="標準 3 5" xfId="153" xr:uid="{00000000-0005-0000-0000-0000C9000000}"/>
    <cellStyle name="標準 3 5 2" xfId="154" xr:uid="{00000000-0005-0000-0000-0000CA000000}"/>
    <cellStyle name="標準 3 5 3" xfId="96" xr:uid="{00000000-0005-0000-0000-000090000000}"/>
    <cellStyle name="標準 3 6" xfId="156" xr:uid="{00000000-0005-0000-0000-0000CC000000}"/>
    <cellStyle name="標準 3 6 2" xfId="158" xr:uid="{00000000-0005-0000-0000-0000CE000000}"/>
    <cellStyle name="標準 3 6 3" xfId="45" xr:uid="{00000000-0005-0000-0000-00004A000000}"/>
    <cellStyle name="標準 3 7" xfId="159" xr:uid="{00000000-0005-0000-0000-0000CF000000}"/>
    <cellStyle name="標準 3 7 2" xfId="160" xr:uid="{00000000-0005-0000-0000-0000D0000000}"/>
    <cellStyle name="標準 3 7 3" xfId="161" xr:uid="{00000000-0005-0000-0000-0000D1000000}"/>
    <cellStyle name="標準 3 8" xfId="165" xr:uid="{00000000-0005-0000-0000-0000D5000000}"/>
    <cellStyle name="標準 3 9" xfId="27" xr:uid="{00000000-0005-0000-0000-00002B000000}"/>
    <cellStyle name="標準 4" xfId="148" xr:uid="{00000000-0005-0000-0000-0000C4000000}"/>
    <cellStyle name="標準 4 2" xfId="166" xr:uid="{00000000-0005-0000-0000-0000D6000000}"/>
    <cellStyle name="標準 4 2 2" xfId="168" xr:uid="{00000000-0005-0000-0000-0000D8000000}"/>
    <cellStyle name="標準 4 2 2 2" xfId="61" xr:uid="{00000000-0005-0000-0000-000063000000}"/>
    <cellStyle name="標準 4 2 2 3" xfId="11" xr:uid="{00000000-0005-0000-0000-000011000000}"/>
    <cellStyle name="標準 4 2 3" xfId="170" xr:uid="{00000000-0005-0000-0000-0000DA000000}"/>
    <cellStyle name="標準 4 2 3 2" xfId="172" xr:uid="{00000000-0005-0000-0000-0000DC000000}"/>
    <cellStyle name="標準 4 2 3 3" xfId="173" xr:uid="{00000000-0005-0000-0000-0000DD000000}"/>
    <cellStyle name="標準 4 2 4" xfId="143" xr:uid="{00000000-0005-0000-0000-0000BF000000}"/>
    <cellStyle name="標準 4 2 5" xfId="145" xr:uid="{00000000-0005-0000-0000-0000C1000000}"/>
    <cellStyle name="標準 4 3" xfId="174" xr:uid="{00000000-0005-0000-0000-0000DE000000}"/>
    <cellStyle name="標準 4 3 2" xfId="177" xr:uid="{00000000-0005-0000-0000-0000E1000000}"/>
    <cellStyle name="標準 4 3 3" xfId="58" xr:uid="{00000000-0005-0000-0000-00005F000000}"/>
    <cellStyle name="標準 4 4" xfId="180" xr:uid="{00000000-0005-0000-0000-0000E4000000}"/>
    <cellStyle name="標準 4 4 2" xfId="184" xr:uid="{00000000-0005-0000-0000-0000E8000000}"/>
    <cellStyle name="標準 4 4 3" xfId="186" xr:uid="{00000000-0005-0000-0000-0000EA000000}"/>
    <cellStyle name="標準 4 5" xfId="187" xr:uid="{00000000-0005-0000-0000-0000EB000000}"/>
    <cellStyle name="標準 4 5 2" xfId="190" xr:uid="{00000000-0005-0000-0000-0000EE000000}"/>
    <cellStyle name="標準 4 5 3" xfId="98" xr:uid="{00000000-0005-0000-0000-000092000000}"/>
    <cellStyle name="標準 4 5 4" xfId="191" xr:uid="{00000000-0005-0000-0000-0000EF000000}"/>
    <cellStyle name="標準 4 6" xfId="193" xr:uid="{00000000-0005-0000-0000-0000F1000000}"/>
    <cellStyle name="標準 4 7" xfId="13" xr:uid="{00000000-0005-0000-0000-000014000000}"/>
    <cellStyle name="標準 5" xfId="194" xr:uid="{00000000-0005-0000-0000-0000F2000000}"/>
    <cellStyle name="標準 5 2" xfId="50" xr:uid="{00000000-0005-0000-0000-000054000000}"/>
    <cellStyle name="標準 5 3" xfId="53" xr:uid="{00000000-0005-0000-0000-000059000000}"/>
    <cellStyle name="標準 6" xfId="197" xr:uid="{00000000-0005-0000-0000-0000F5000000}"/>
    <cellStyle name="標準 6 2" xfId="199" xr:uid="{00000000-0005-0000-0000-0000F7000000}"/>
    <cellStyle name="標準 6 3" xfId="203" xr:uid="{00000000-0005-0000-0000-0000FB000000}"/>
    <cellStyle name="標準 7" xfId="208" xr:uid="{00000000-0005-0000-0000-000000010000}"/>
    <cellStyle name="標準 8" xfId="210" xr:uid="{00000000-0005-0000-0000-000002010000}"/>
    <cellStyle name="常规" xfId="0" builtinId="0"/>
    <cellStyle name="常规 10" xfId="198" xr:uid="{00000000-0005-0000-0000-0000F6000000}"/>
    <cellStyle name="常规 10 2" xfId="200" xr:uid="{00000000-0005-0000-0000-0000F8000000}"/>
    <cellStyle name="常规 10 2 2" xfId="212" xr:uid="{00000000-0005-0000-0000-000004010000}"/>
    <cellStyle name="常规 10 3" xfId="204" xr:uid="{00000000-0005-0000-0000-0000FC000000}"/>
    <cellStyle name="常规 11" xfId="209" xr:uid="{00000000-0005-0000-0000-000001010000}"/>
    <cellStyle name="常规 11 2" xfId="215" xr:uid="{00000000-0005-0000-0000-000007010000}"/>
    <cellStyle name="常规 11 2 2" xfId="217" xr:uid="{00000000-0005-0000-0000-000009010000}"/>
    <cellStyle name="常规 11 3" xfId="219" xr:uid="{00000000-0005-0000-0000-00000B010000}"/>
    <cellStyle name="常规 12" xfId="211" xr:uid="{00000000-0005-0000-0000-000003010000}"/>
    <cellStyle name="常规 12 2" xfId="221" xr:uid="{00000000-0005-0000-0000-00000D010000}"/>
    <cellStyle name="常规 12 2 2" xfId="21" xr:uid="{00000000-0005-0000-0000-000023000000}"/>
    <cellStyle name="常规 12 3" xfId="223" xr:uid="{00000000-0005-0000-0000-00000F010000}"/>
    <cellStyle name="常规 13" xfId="224" xr:uid="{00000000-0005-0000-0000-000010010000}"/>
    <cellStyle name="常规 13 2" xfId="225" xr:uid="{00000000-0005-0000-0000-000011010000}"/>
    <cellStyle name="常规 14" xfId="226" xr:uid="{00000000-0005-0000-0000-000012010000}"/>
    <cellStyle name="常规 14 2" xfId="227" xr:uid="{00000000-0005-0000-0000-000013010000}"/>
    <cellStyle name="常规 15" xfId="228" xr:uid="{00000000-0005-0000-0000-000014010000}"/>
    <cellStyle name="常规 15 2" xfId="229" xr:uid="{00000000-0005-0000-0000-000015010000}"/>
    <cellStyle name="常规 16" xfId="230" xr:uid="{00000000-0005-0000-0000-000016010000}"/>
    <cellStyle name="常规 16 2" xfId="196" xr:uid="{00000000-0005-0000-0000-0000F4000000}"/>
    <cellStyle name="常规 17" xfId="232" xr:uid="{00000000-0005-0000-0000-000018010000}"/>
    <cellStyle name="常规 17 2" xfId="237" xr:uid="{00000000-0005-0000-0000-00001D010000}"/>
    <cellStyle name="常规 18" xfId="239" xr:uid="{00000000-0005-0000-0000-00001F010000}"/>
    <cellStyle name="常规 19" xfId="241" xr:uid="{00000000-0005-0000-0000-000021010000}"/>
    <cellStyle name="常规 2" xfId="242" xr:uid="{00000000-0005-0000-0000-000022010000}"/>
    <cellStyle name="常规 2 2" xfId="244" xr:uid="{00000000-0005-0000-0000-000024010000}"/>
    <cellStyle name="常规 2 2 2" xfId="246" xr:uid="{00000000-0005-0000-0000-000026010000}"/>
    <cellStyle name="常规 2 2 2 2" xfId="247" xr:uid="{00000000-0005-0000-0000-000027010000}"/>
    <cellStyle name="常规 2 2 2 2 2" xfId="249" xr:uid="{00000000-0005-0000-0000-000029010000}"/>
    <cellStyle name="常规 2 2 2 2 2 2" xfId="250" xr:uid="{00000000-0005-0000-0000-00002A010000}"/>
    <cellStyle name="常规 2 2 2 2 2 2 2" xfId="175" xr:uid="{00000000-0005-0000-0000-0000DF000000}"/>
    <cellStyle name="常规 2 2 2 2 2 2 2 2" xfId="178" xr:uid="{00000000-0005-0000-0000-0000E2000000}"/>
    <cellStyle name="常规 2 2 2 2 2 2 2 3" xfId="59" xr:uid="{00000000-0005-0000-0000-000060000000}"/>
    <cellStyle name="常规 2 2 2 2 2 2 3" xfId="181" xr:uid="{00000000-0005-0000-0000-0000E5000000}"/>
    <cellStyle name="常规 2 2 2 2 2 2 4" xfId="188" xr:uid="{00000000-0005-0000-0000-0000EC000000}"/>
    <cellStyle name="常规 2 2 2 2 2 3" xfId="40" xr:uid="{00000000-0005-0000-0000-000040000000}"/>
    <cellStyle name="常规 2 2 2 2 2 3 2" xfId="54" xr:uid="{00000000-0005-0000-0000-00005A000000}"/>
    <cellStyle name="常规 2 2 2 2 2 3 2 2" xfId="251" xr:uid="{00000000-0005-0000-0000-00002B010000}"/>
    <cellStyle name="常规 2 2 2 2 2 3 2 3" xfId="252" xr:uid="{00000000-0005-0000-0000-00002C010000}"/>
    <cellStyle name="常规 2 2 2 2 2 3 3" xfId="2" xr:uid="{00000000-0005-0000-0000-000003000000}"/>
    <cellStyle name="常规 2 2 2 2 2 4" xfId="253" xr:uid="{00000000-0005-0000-0000-00002D010000}"/>
    <cellStyle name="常规 2 2 2 2 2 4 2" xfId="205" xr:uid="{00000000-0005-0000-0000-0000FD000000}"/>
    <cellStyle name="常规 2 2 2 2 2 4 3" xfId="254" xr:uid="{00000000-0005-0000-0000-00002E010000}"/>
    <cellStyle name="常规 2 2 2 2 2 5" xfId="257" xr:uid="{00000000-0005-0000-0000-000031010000}"/>
    <cellStyle name="常规 2 2 2 2 3" xfId="260" xr:uid="{00000000-0005-0000-0000-000034010000}"/>
    <cellStyle name="常规 2 2 2 2 3 2" xfId="261" xr:uid="{00000000-0005-0000-0000-000035010000}"/>
    <cellStyle name="常规 2 2 2 2 3 2 2" xfId="73" xr:uid="{00000000-0005-0000-0000-000078000000}"/>
    <cellStyle name="常规 2 2 2 2 3 2 3" xfId="262" xr:uid="{00000000-0005-0000-0000-000036010000}"/>
    <cellStyle name="常规 2 2 2 2 3 3" xfId="263" xr:uid="{00000000-0005-0000-0000-000037010000}"/>
    <cellStyle name="常规 2 2 2 2 3 4" xfId="265" xr:uid="{00000000-0005-0000-0000-000039010000}"/>
    <cellStyle name="常规 2 2 2 2 4" xfId="266" xr:uid="{00000000-0005-0000-0000-00003A010000}"/>
    <cellStyle name="常规 2 2 2 2 4 2" xfId="269" xr:uid="{00000000-0005-0000-0000-00003D010000}"/>
    <cellStyle name="常规 2 2 2 2 4 2 2" xfId="271" xr:uid="{00000000-0005-0000-0000-00003F010000}"/>
    <cellStyle name="常规 2 2 2 2 4 2 3" xfId="272" xr:uid="{00000000-0005-0000-0000-000040010000}"/>
    <cellStyle name="常规 2 2 2 2 4 3" xfId="274" xr:uid="{00000000-0005-0000-0000-000042010000}"/>
    <cellStyle name="常规 2 2 2 2 4 4" xfId="275" xr:uid="{00000000-0005-0000-0000-000043010000}"/>
    <cellStyle name="常规 2 2 2 2 5" xfId="276" xr:uid="{00000000-0005-0000-0000-000044010000}"/>
    <cellStyle name="常规 2 2 2 2 5 2" xfId="278" xr:uid="{00000000-0005-0000-0000-000046010000}"/>
    <cellStyle name="常规 2 2 2 2 5 3" xfId="279" xr:uid="{00000000-0005-0000-0000-000047010000}"/>
    <cellStyle name="常规 2 2 2 2 6" xfId="280" xr:uid="{00000000-0005-0000-0000-000048010000}"/>
    <cellStyle name="常规 2 2 2 2 6 2" xfId="282" xr:uid="{00000000-0005-0000-0000-00004A010000}"/>
    <cellStyle name="常规 2 2 2 2 6 3" xfId="283" xr:uid="{00000000-0005-0000-0000-00004B010000}"/>
    <cellStyle name="常规 2 2 2 2 7" xfId="284" xr:uid="{00000000-0005-0000-0000-00004C010000}"/>
    <cellStyle name="常规 2 2 2 3" xfId="285" xr:uid="{00000000-0005-0000-0000-00004D010000}"/>
    <cellStyle name="常规 2 2 2 3 2" xfId="287" xr:uid="{00000000-0005-0000-0000-00004F010000}"/>
    <cellStyle name="常规 2 2 2 3 2 2" xfId="288" xr:uid="{00000000-0005-0000-0000-000050010000}"/>
    <cellStyle name="常规 2 2 2 3 2 2 2" xfId="264" xr:uid="{00000000-0005-0000-0000-000038010000}"/>
    <cellStyle name="常规 2 2 2 3 2 2 3" xfId="289" xr:uid="{00000000-0005-0000-0000-000051010000}"/>
    <cellStyle name="常规 2 2 2 3 2 3" xfId="291" xr:uid="{00000000-0005-0000-0000-000053010000}"/>
    <cellStyle name="常规 2 2 2 3 2 4" xfId="293" xr:uid="{00000000-0005-0000-0000-000055010000}"/>
    <cellStyle name="常规 2 2 2 3 3" xfId="294" xr:uid="{00000000-0005-0000-0000-000056010000}"/>
    <cellStyle name="常规 2 2 2 3 3 2" xfId="295" xr:uid="{00000000-0005-0000-0000-000057010000}"/>
    <cellStyle name="常规 2 2 2 3 3 2 2" xfId="296" xr:uid="{00000000-0005-0000-0000-000058010000}"/>
    <cellStyle name="常规 2 2 2 3 3 2 3" xfId="297" xr:uid="{00000000-0005-0000-0000-000059010000}"/>
    <cellStyle name="常规 2 2 2 3 3 3" xfId="299" xr:uid="{00000000-0005-0000-0000-00005B010000}"/>
    <cellStyle name="常规 2 2 2 3 4" xfId="301" xr:uid="{00000000-0005-0000-0000-00005D010000}"/>
    <cellStyle name="常规 2 2 2 3 4 2" xfId="304" xr:uid="{00000000-0005-0000-0000-000060010000}"/>
    <cellStyle name="常规 2 2 2 3 4 3" xfId="306" xr:uid="{00000000-0005-0000-0000-000062010000}"/>
    <cellStyle name="常规 2 2 2 3 5" xfId="307" xr:uid="{00000000-0005-0000-0000-000063010000}"/>
    <cellStyle name="常规 2 2 2 4" xfId="49" xr:uid="{00000000-0005-0000-0000-000053000000}"/>
    <cellStyle name="常规 2 2 2 4 2" xfId="309" xr:uid="{00000000-0005-0000-0000-000065010000}"/>
    <cellStyle name="常规 2 2 2 4 2 2" xfId="94" xr:uid="{00000000-0005-0000-0000-00008E000000}"/>
    <cellStyle name="常规 2 2 2 4 2 3" xfId="30" xr:uid="{00000000-0005-0000-0000-00002F000000}"/>
    <cellStyle name="常规 2 2 2 4 3" xfId="313" xr:uid="{00000000-0005-0000-0000-000069010000}"/>
    <cellStyle name="常规 2 2 2 4 4" xfId="314" xr:uid="{00000000-0005-0000-0000-00006A010000}"/>
    <cellStyle name="常规 2 2 2 5" xfId="43" xr:uid="{00000000-0005-0000-0000-000047000000}"/>
    <cellStyle name="常规 2 2 2 5 2" xfId="316" xr:uid="{00000000-0005-0000-0000-00006C010000}"/>
    <cellStyle name="常规 2 2 2 5 2 2" xfId="317" xr:uid="{00000000-0005-0000-0000-00006D010000}"/>
    <cellStyle name="常规 2 2 2 5 2 3" xfId="318" xr:uid="{00000000-0005-0000-0000-00006E010000}"/>
    <cellStyle name="常规 2 2 2 5 3" xfId="319" xr:uid="{00000000-0005-0000-0000-00006F010000}"/>
    <cellStyle name="常规 2 2 2 5 4" xfId="320" xr:uid="{00000000-0005-0000-0000-000070010000}"/>
    <cellStyle name="常规 2 2 2 6" xfId="63" xr:uid="{00000000-0005-0000-0000-000066000000}"/>
    <cellStyle name="常规 2 2 2 6 2" xfId="322" xr:uid="{00000000-0005-0000-0000-000072010000}"/>
    <cellStyle name="常规 2 2 2 6 3" xfId="323" xr:uid="{00000000-0005-0000-0000-000073010000}"/>
    <cellStyle name="常规 2 2 2 7" xfId="64" xr:uid="{00000000-0005-0000-0000-000068000000}"/>
    <cellStyle name="常规 2 2 2 7 2" xfId="325" xr:uid="{00000000-0005-0000-0000-000075010000}"/>
    <cellStyle name="常规 2 2 2 7 3" xfId="328" xr:uid="{00000000-0005-0000-0000-000078010000}"/>
    <cellStyle name="常规 2 2 2 8" xfId="66" xr:uid="{00000000-0005-0000-0000-00006D000000}"/>
    <cellStyle name="常规 2 2 3" xfId="330" xr:uid="{00000000-0005-0000-0000-00007A010000}"/>
    <cellStyle name="常规 2 2 3 2" xfId="331" xr:uid="{00000000-0005-0000-0000-00007B010000}"/>
    <cellStyle name="常规 2 2 3 2 2" xfId="332" xr:uid="{00000000-0005-0000-0000-00007C010000}"/>
    <cellStyle name="常规 2 2 3 2 2 2" xfId="333" xr:uid="{00000000-0005-0000-0000-00007D010000}"/>
    <cellStyle name="常规 2 2 3 2 2 3" xfId="335" xr:uid="{00000000-0005-0000-0000-00007F010000}"/>
    <cellStyle name="常规 2 2 3 2 3" xfId="337" xr:uid="{00000000-0005-0000-0000-000081010000}"/>
    <cellStyle name="常规 2 2 3 2 4" xfId="338" xr:uid="{00000000-0005-0000-0000-000082010000}"/>
    <cellStyle name="常规 2 2 3 3" xfId="339" xr:uid="{00000000-0005-0000-0000-000083010000}"/>
    <cellStyle name="常规 2 2 3 3 2" xfId="340" xr:uid="{00000000-0005-0000-0000-000084010000}"/>
    <cellStyle name="常规 2 2 3 3 2 2" xfId="341" xr:uid="{00000000-0005-0000-0000-000085010000}"/>
    <cellStyle name="常规 2 2 3 3 2 3" xfId="342" xr:uid="{00000000-0005-0000-0000-000086010000}"/>
    <cellStyle name="常规 2 2 3 3 3" xfId="345" xr:uid="{00000000-0005-0000-0000-000089010000}"/>
    <cellStyle name="常规 2 2 3 4" xfId="346" xr:uid="{00000000-0005-0000-0000-00008A010000}"/>
    <cellStyle name="常规 2 2 3 4 2" xfId="347" xr:uid="{00000000-0005-0000-0000-00008B010000}"/>
    <cellStyle name="常规 2 2 3 4 3" xfId="348" xr:uid="{00000000-0005-0000-0000-00008C010000}"/>
    <cellStyle name="常规 2 2 3 5" xfId="349" xr:uid="{00000000-0005-0000-0000-00008D010000}"/>
    <cellStyle name="常规 2 2 3 5 2" xfId="78" xr:uid="{00000000-0005-0000-0000-00007E000000}"/>
    <cellStyle name="常规 2 2 3 5 3" xfId="32" xr:uid="{00000000-0005-0000-0000-000031000000}"/>
    <cellStyle name="常规 2 2 3 6" xfId="334" xr:uid="{00000000-0005-0000-0000-00007E010000}"/>
    <cellStyle name="常规 2 2 4" xfId="3" xr:uid="{00000000-0005-0000-0000-000006000000}"/>
    <cellStyle name="常规 2 2 4 2" xfId="351" xr:uid="{00000000-0005-0000-0000-00008F010000}"/>
    <cellStyle name="常规 2 2 4 2 2" xfId="352" xr:uid="{00000000-0005-0000-0000-000090010000}"/>
    <cellStyle name="常规 2 2 4 2 3" xfId="354" xr:uid="{00000000-0005-0000-0000-000092010000}"/>
    <cellStyle name="常规 2 2 4 3" xfId="356" xr:uid="{00000000-0005-0000-0000-000094010000}"/>
    <cellStyle name="常规 2 2 4 4" xfId="357" xr:uid="{00000000-0005-0000-0000-000095010000}"/>
    <cellStyle name="常规 2 2 5" xfId="183" xr:uid="{00000000-0005-0000-0000-0000E7000000}"/>
    <cellStyle name="常规 2 2 5 2" xfId="358" xr:uid="{00000000-0005-0000-0000-000096010000}"/>
    <cellStyle name="常规 2 2 5 2 2" xfId="359" xr:uid="{00000000-0005-0000-0000-000097010000}"/>
    <cellStyle name="常规 2 2 5 2 3" xfId="360" xr:uid="{00000000-0005-0000-0000-000098010000}"/>
    <cellStyle name="常规 2 2 5 3" xfId="361" xr:uid="{00000000-0005-0000-0000-000099010000}"/>
    <cellStyle name="常规 2 2 5 4" xfId="362" xr:uid="{00000000-0005-0000-0000-00009A010000}"/>
    <cellStyle name="常规 2 2 6" xfId="185" xr:uid="{00000000-0005-0000-0000-0000E9000000}"/>
    <cellStyle name="常规 2 2 6 2" xfId="139" xr:uid="{00000000-0005-0000-0000-0000BB000000}"/>
    <cellStyle name="常规 2 2 6 3" xfId="363" xr:uid="{00000000-0005-0000-0000-00009B010000}"/>
    <cellStyle name="常规 2 2 7" xfId="364" xr:uid="{00000000-0005-0000-0000-00009C010000}"/>
    <cellStyle name="常规 2 2 7 2" xfId="365" xr:uid="{00000000-0005-0000-0000-00009D010000}"/>
    <cellStyle name="常规 2 2 7 3" xfId="366" xr:uid="{00000000-0005-0000-0000-00009E010000}"/>
    <cellStyle name="常规 2 2 8" xfId="367" xr:uid="{00000000-0005-0000-0000-00009F010000}"/>
    <cellStyle name="常规 2 3" xfId="369" xr:uid="{00000000-0005-0000-0000-0000A1010000}"/>
    <cellStyle name="常规 2 3 2" xfId="256" xr:uid="{00000000-0005-0000-0000-000030010000}"/>
    <cellStyle name="常规 2 3 2 2" xfId="218" xr:uid="{00000000-0005-0000-0000-00000A010000}"/>
    <cellStyle name="常规 2 3 2 2 2" xfId="370" xr:uid="{00000000-0005-0000-0000-0000A2010000}"/>
    <cellStyle name="常规 2 3 2 2 3" xfId="371" xr:uid="{00000000-0005-0000-0000-0000A3010000}"/>
    <cellStyle name="常规 2 3 2 3" xfId="372" xr:uid="{00000000-0005-0000-0000-0000A4010000}"/>
    <cellStyle name="常规 2 3 2 4" xfId="373" xr:uid="{00000000-0005-0000-0000-0000A5010000}"/>
    <cellStyle name="常规 2 3 3" xfId="375" xr:uid="{00000000-0005-0000-0000-0000A7010000}"/>
    <cellStyle name="常规 2 3 3 2" xfId="222" xr:uid="{00000000-0005-0000-0000-00000E010000}"/>
    <cellStyle name="常规 2 3 3 2 2" xfId="131" xr:uid="{00000000-0005-0000-0000-0000B3000000}"/>
    <cellStyle name="常规 2 3 3 2 3" xfId="376" xr:uid="{00000000-0005-0000-0000-0000A8010000}"/>
    <cellStyle name="常规 2 3 3 3" xfId="377" xr:uid="{00000000-0005-0000-0000-0000A9010000}"/>
    <cellStyle name="常规 2 3 4" xfId="378" xr:uid="{00000000-0005-0000-0000-0000AA010000}"/>
    <cellStyle name="常规 2 3 4 2" xfId="379" xr:uid="{00000000-0005-0000-0000-0000AB010000}"/>
    <cellStyle name="常规 2 3 4 3" xfId="380" xr:uid="{00000000-0005-0000-0000-0000AC010000}"/>
    <cellStyle name="常规 2 3 5" xfId="189" xr:uid="{00000000-0005-0000-0000-0000ED000000}"/>
    <cellStyle name="常规 2 3 5 2" xfId="381" xr:uid="{00000000-0005-0000-0000-0000AD010000}"/>
    <cellStyle name="常规 2 3 5 3" xfId="382" xr:uid="{00000000-0005-0000-0000-0000AE010000}"/>
    <cellStyle name="常规 2 3 6" xfId="101" xr:uid="{00000000-0005-0000-0000-000095000000}"/>
    <cellStyle name="常规 2 4" xfId="384" xr:uid="{00000000-0005-0000-0000-0000B0010000}"/>
    <cellStyle name="常规 2 4 2" xfId="290" xr:uid="{00000000-0005-0000-0000-000052010000}"/>
    <cellStyle name="常规 2 4 2 2" xfId="385" xr:uid="{00000000-0005-0000-0000-0000B1010000}"/>
    <cellStyle name="常规 2 4 2 3" xfId="386" xr:uid="{00000000-0005-0000-0000-0000B2010000}"/>
    <cellStyle name="常规 2 4 3" xfId="387" xr:uid="{00000000-0005-0000-0000-0000B3010000}"/>
    <cellStyle name="常规 2 4 3 2" xfId="388" xr:uid="{00000000-0005-0000-0000-0000B4010000}"/>
    <cellStyle name="常规 2 4 3 3" xfId="389" xr:uid="{00000000-0005-0000-0000-0000B5010000}"/>
    <cellStyle name="常规 2 4 4" xfId="248" xr:uid="{00000000-0005-0000-0000-000028010000}"/>
    <cellStyle name="常规 2 4 5" xfId="259" xr:uid="{00000000-0005-0000-0000-000033010000}"/>
    <cellStyle name="常规 2 5" xfId="324" xr:uid="{00000000-0005-0000-0000-000074010000}"/>
    <cellStyle name="常规 2 5 2" xfId="390" xr:uid="{00000000-0005-0000-0000-0000B6010000}"/>
    <cellStyle name="常规 2 5 2 2" xfId="391" xr:uid="{00000000-0005-0000-0000-0000B7010000}"/>
    <cellStyle name="常规 2 5 2 3" xfId="393" xr:uid="{00000000-0005-0000-0000-0000B9010000}"/>
    <cellStyle name="常规 2 5 3" xfId="394" xr:uid="{00000000-0005-0000-0000-0000BA010000}"/>
    <cellStyle name="常规 2 5 4" xfId="286" xr:uid="{00000000-0005-0000-0000-00004E010000}"/>
    <cellStyle name="常规 2 6" xfId="327" xr:uid="{00000000-0005-0000-0000-000077010000}"/>
    <cellStyle name="常规 2 6 2" xfId="395" xr:uid="{00000000-0005-0000-0000-0000BB010000}"/>
    <cellStyle name="常规 2 6 3" xfId="396" xr:uid="{00000000-0005-0000-0000-0000BC010000}"/>
    <cellStyle name="常规 2 7" xfId="214" xr:uid="{00000000-0005-0000-0000-000006010000}"/>
    <cellStyle name="常规 2 7 2" xfId="397" xr:uid="{00000000-0005-0000-0000-0000BD010000}"/>
    <cellStyle name="常规 2 7 3" xfId="17" xr:uid="{00000000-0005-0000-0000-00001B000000}"/>
    <cellStyle name="常规 2 8" xfId="398" xr:uid="{00000000-0005-0000-0000-0000BE010000}"/>
    <cellStyle name="常规 22" xfId="233" xr:uid="{00000000-0005-0000-0000-000019010000}"/>
    <cellStyle name="常规 3" xfId="399" xr:uid="{00000000-0005-0000-0000-0000BF010000}"/>
    <cellStyle name="常规 3 10" xfId="353" xr:uid="{00000000-0005-0000-0000-000091010000}"/>
    <cellStyle name="常规 3 10 2" xfId="401" xr:uid="{00000000-0005-0000-0000-0000C1010000}"/>
    <cellStyle name="常规 3 11" xfId="355" xr:uid="{00000000-0005-0000-0000-000093010000}"/>
    <cellStyle name="常规 3 11 2" xfId="402" xr:uid="{00000000-0005-0000-0000-0000C2010000}"/>
    <cellStyle name="常规 3 12" xfId="403" xr:uid="{00000000-0005-0000-0000-0000C3010000}"/>
    <cellStyle name="常规 3 2" xfId="404" xr:uid="{00000000-0005-0000-0000-0000C4010000}"/>
    <cellStyle name="常规 3 2 2" xfId="406" xr:uid="{00000000-0005-0000-0000-0000C6010000}"/>
    <cellStyle name="常规 3 2 2 2" xfId="273" xr:uid="{00000000-0005-0000-0000-000041010000}"/>
    <cellStyle name="常规 3 2 2 2 2" xfId="407" xr:uid="{00000000-0005-0000-0000-0000C7010000}"/>
    <cellStyle name="常规 3 2 2 3" xfId="408" xr:uid="{00000000-0005-0000-0000-0000C8010000}"/>
    <cellStyle name="常规 3 2 3" xfId="81" xr:uid="{00000000-0005-0000-0000-000081000000}"/>
    <cellStyle name="常规 3 2 3 2" xfId="9" xr:uid="{00000000-0005-0000-0000-00000D000000}"/>
    <cellStyle name="常规 3 2 3 2 2" xfId="409" xr:uid="{00000000-0005-0000-0000-0000C9010000}"/>
    <cellStyle name="常规 3 2 3 3" xfId="410" xr:uid="{00000000-0005-0000-0000-0000CA010000}"/>
    <cellStyle name="常规 3 2 4" xfId="75" xr:uid="{00000000-0005-0000-0000-00007B000000}"/>
    <cellStyle name="常规 3 2 4 2" xfId="411" xr:uid="{00000000-0005-0000-0000-0000CB010000}"/>
    <cellStyle name="常规 3 2 4 2 2" xfId="88" xr:uid="{00000000-0005-0000-0000-000088000000}"/>
    <cellStyle name="常规 3 2 4 3" xfId="412" xr:uid="{00000000-0005-0000-0000-0000CC010000}"/>
    <cellStyle name="常规 3 2 5" xfId="413" xr:uid="{00000000-0005-0000-0000-0000CD010000}"/>
    <cellStyle name="常规 3 2 5 2" xfId="392" xr:uid="{00000000-0005-0000-0000-0000B8010000}"/>
    <cellStyle name="常规 3 2 6" xfId="47" xr:uid="{00000000-0005-0000-0000-00004E000000}"/>
    <cellStyle name="常规 3 2 6 2" xfId="70" xr:uid="{00000000-0005-0000-0000-000075000000}"/>
    <cellStyle name="常规 3 2 7" xfId="414" xr:uid="{00000000-0005-0000-0000-0000CE010000}"/>
    <cellStyle name="常规 3 2 7 2" xfId="292" xr:uid="{00000000-0005-0000-0000-000054010000}"/>
    <cellStyle name="常规 3 2 8" xfId="415" xr:uid="{00000000-0005-0000-0000-0000CF010000}"/>
    <cellStyle name="常规 3 2 8 2" xfId="300" xr:uid="{00000000-0005-0000-0000-00005C010000}"/>
    <cellStyle name="常规 3 2 9" xfId="416" xr:uid="{00000000-0005-0000-0000-0000D0010000}"/>
    <cellStyle name="常规 3 3" xfId="417" xr:uid="{00000000-0005-0000-0000-0000D1010000}"/>
    <cellStyle name="常规 3 3 2" xfId="418" xr:uid="{00000000-0005-0000-0000-0000D2010000}"/>
    <cellStyle name="常规 3 3 2 2" xfId="419" xr:uid="{00000000-0005-0000-0000-0000D3010000}"/>
    <cellStyle name="常规 3 3 3" xfId="83" xr:uid="{00000000-0005-0000-0000-000083000000}"/>
    <cellStyle name="常规 3 4" xfId="420" xr:uid="{00000000-0005-0000-0000-0000D4010000}"/>
    <cellStyle name="常规 3 4 2" xfId="298" xr:uid="{00000000-0005-0000-0000-00005A010000}"/>
    <cellStyle name="常规 3 4 2 2" xfId="421" xr:uid="{00000000-0005-0000-0000-0000D5010000}"/>
    <cellStyle name="常规 3 4 3" xfId="10" xr:uid="{00000000-0005-0000-0000-00000F000000}"/>
    <cellStyle name="常规 3 5" xfId="86" xr:uid="{00000000-0005-0000-0000-000086000000}"/>
    <cellStyle name="常规 3 5 2" xfId="422" xr:uid="{00000000-0005-0000-0000-0000D6010000}"/>
    <cellStyle name="常规 3 5 2 2" xfId="423" xr:uid="{00000000-0005-0000-0000-0000D7010000}"/>
    <cellStyle name="常规 3 5 3" xfId="424" xr:uid="{00000000-0005-0000-0000-0000D8010000}"/>
    <cellStyle name="常规 3 6" xfId="426" xr:uid="{00000000-0005-0000-0000-0000DA010000}"/>
    <cellStyle name="常规 3 6 2" xfId="427" xr:uid="{00000000-0005-0000-0000-0000DB010000}"/>
    <cellStyle name="常规 3 6 2 2" xfId="428" xr:uid="{00000000-0005-0000-0000-0000DC010000}"/>
    <cellStyle name="常规 3 6 3" xfId="15" xr:uid="{00000000-0005-0000-0000-000018000000}"/>
    <cellStyle name="常规 3 7" xfId="429" xr:uid="{00000000-0005-0000-0000-0000DD010000}"/>
    <cellStyle name="常规 3 7 2" xfId="430" xr:uid="{00000000-0005-0000-0000-0000DE010000}"/>
    <cellStyle name="常规 3 8" xfId="431" xr:uid="{00000000-0005-0000-0000-0000DF010000}"/>
    <cellStyle name="常规 3 8 2" xfId="65" xr:uid="{00000000-0005-0000-0000-000069000000}"/>
    <cellStyle name="常规 3 9" xfId="432" xr:uid="{00000000-0005-0000-0000-0000E0010000}"/>
    <cellStyle name="常规 3 9 2" xfId="336" xr:uid="{00000000-0005-0000-0000-000080010000}"/>
    <cellStyle name="常规 4" xfId="433" xr:uid="{00000000-0005-0000-0000-0000E1010000}"/>
    <cellStyle name="常规 4 10" xfId="152" xr:uid="{00000000-0005-0000-0000-0000C8000000}"/>
    <cellStyle name="常规 4 10 2" xfId="436" xr:uid="{00000000-0005-0000-0000-0000E4010000}"/>
    <cellStyle name="常规 4 11" xfId="37" xr:uid="{00000000-0005-0000-0000-00003A000000}"/>
    <cellStyle name="常规 4 12" xfId="22" xr:uid="{00000000-0005-0000-0000-000024000000}"/>
    <cellStyle name="常规 4 2" xfId="437" xr:uid="{00000000-0005-0000-0000-0000E5010000}"/>
    <cellStyle name="常规 4 2 2" xfId="438" xr:uid="{00000000-0005-0000-0000-0000E6010000}"/>
    <cellStyle name="常规 4 2 2 2" xfId="163" xr:uid="{00000000-0005-0000-0000-0000D3000000}"/>
    <cellStyle name="常规 4 2 2 2 2" xfId="234" xr:uid="{00000000-0005-0000-0000-00001A010000}"/>
    <cellStyle name="常规 4 2 2 3" xfId="25" xr:uid="{00000000-0005-0000-0000-000029000000}"/>
    <cellStyle name="常规 4 2 3" xfId="440" xr:uid="{00000000-0005-0000-0000-0000E8010000}"/>
    <cellStyle name="常规 4 2 3 2" xfId="443" xr:uid="{00000000-0005-0000-0000-0000EB010000}"/>
    <cellStyle name="常规 4 2 3 2 2" xfId="311" xr:uid="{00000000-0005-0000-0000-000067010000}"/>
    <cellStyle name="常规 4 2 3 3" xfId="446" xr:uid="{00000000-0005-0000-0000-0000EE010000}"/>
    <cellStyle name="常规 4 2 4" xfId="449" xr:uid="{00000000-0005-0000-0000-0000F1010000}"/>
    <cellStyle name="常规 4 2 4 2" xfId="452" xr:uid="{00000000-0005-0000-0000-0000F4010000}"/>
    <cellStyle name="常规 4 2 4 3" xfId="455" xr:uid="{00000000-0005-0000-0000-0000F7010000}"/>
    <cellStyle name="常规 4 2 5" xfId="456" xr:uid="{00000000-0005-0000-0000-0000F8010000}"/>
    <cellStyle name="常规 4 2 5 2" xfId="458" xr:uid="{00000000-0005-0000-0000-0000FA010000}"/>
    <cellStyle name="常规 4 2 6" xfId="460" xr:uid="{00000000-0005-0000-0000-0000FC010000}"/>
    <cellStyle name="常规 4 2 6 2" xfId="462" xr:uid="{00000000-0005-0000-0000-0000FE010000}"/>
    <cellStyle name="常规 4 2 7" xfId="464" xr:uid="{00000000-0005-0000-0000-000000020000}"/>
    <cellStyle name="常规 4 2 7 2" xfId="343" xr:uid="{00000000-0005-0000-0000-000087010000}"/>
    <cellStyle name="常规 4 2 8" xfId="466" xr:uid="{00000000-0005-0000-0000-000002020000}"/>
    <cellStyle name="常规 4 2 8 2" xfId="467" xr:uid="{00000000-0005-0000-0000-000003020000}"/>
    <cellStyle name="常规 4 2 9" xfId="468" xr:uid="{00000000-0005-0000-0000-000004020000}"/>
    <cellStyle name="常规 4 3" xfId="469" xr:uid="{00000000-0005-0000-0000-000005020000}"/>
    <cellStyle name="常规 4 3 2" xfId="108" xr:uid="{00000000-0005-0000-0000-00009C000000}"/>
    <cellStyle name="常规 4 3 2 2" xfId="111" xr:uid="{00000000-0005-0000-0000-00009F000000}"/>
    <cellStyle name="常规 4 3 3" xfId="114" xr:uid="{00000000-0005-0000-0000-0000A2000000}"/>
    <cellStyle name="常规 4 4" xfId="439" xr:uid="{00000000-0005-0000-0000-0000E7010000}"/>
    <cellStyle name="常规 4 4 2" xfId="164" xr:uid="{00000000-0005-0000-0000-0000D4000000}"/>
    <cellStyle name="常规 4 4 2 2" xfId="235" xr:uid="{00000000-0005-0000-0000-00001B010000}"/>
    <cellStyle name="常规 4 4 3" xfId="26" xr:uid="{00000000-0005-0000-0000-00002A000000}"/>
    <cellStyle name="常规 4 5" xfId="441" xr:uid="{00000000-0005-0000-0000-0000E9010000}"/>
    <cellStyle name="常规 4 5 2" xfId="444" xr:uid="{00000000-0005-0000-0000-0000EC010000}"/>
    <cellStyle name="常规 4 5 2 2" xfId="312" xr:uid="{00000000-0005-0000-0000-000068010000}"/>
    <cellStyle name="常规 4 5 3" xfId="447" xr:uid="{00000000-0005-0000-0000-0000EF010000}"/>
    <cellStyle name="常规 4 6" xfId="450" xr:uid="{00000000-0005-0000-0000-0000F2010000}"/>
    <cellStyle name="常规 4 6 2" xfId="453" xr:uid="{00000000-0005-0000-0000-0000F5010000}"/>
    <cellStyle name="常规 4 7" xfId="457" xr:uid="{00000000-0005-0000-0000-0000F9010000}"/>
    <cellStyle name="常规 4 7 2" xfId="459" xr:uid="{00000000-0005-0000-0000-0000FB010000}"/>
    <cellStyle name="常规 4 8" xfId="461" xr:uid="{00000000-0005-0000-0000-0000FD010000}"/>
    <cellStyle name="常规 4 8 2" xfId="463" xr:uid="{00000000-0005-0000-0000-0000FF010000}"/>
    <cellStyle name="常规 4 9" xfId="465" xr:uid="{00000000-0005-0000-0000-000001020000}"/>
    <cellStyle name="常规 4 9 2" xfId="344" xr:uid="{00000000-0005-0000-0000-000088010000}"/>
    <cellStyle name="常规 5" xfId="470" xr:uid="{00000000-0005-0000-0000-000006020000}"/>
    <cellStyle name="常规 5 10" xfId="471" xr:uid="{00000000-0005-0000-0000-000007020000}"/>
    <cellStyle name="常规 5 10 2" xfId="474" xr:uid="{00000000-0005-0000-0000-00000A020000}"/>
    <cellStyle name="常规 5 11" xfId="475" xr:uid="{00000000-0005-0000-0000-00000B020000}"/>
    <cellStyle name="常规 5 2" xfId="28" xr:uid="{00000000-0005-0000-0000-00002C000000}"/>
    <cellStyle name="常规 5 2 2" xfId="34" xr:uid="{00000000-0005-0000-0000-000035000000}"/>
    <cellStyle name="常规 5 2 2 2" xfId="99" xr:uid="{00000000-0005-0000-0000-000093000000}"/>
    <cellStyle name="常规 5 2 2 2 2" xfId="476" xr:uid="{00000000-0005-0000-0000-00000C020000}"/>
    <cellStyle name="常规 5 2 2 3" xfId="192" xr:uid="{00000000-0005-0000-0000-0000F0000000}"/>
    <cellStyle name="常规 5 2 3" xfId="38" xr:uid="{00000000-0005-0000-0000-00003B000000}"/>
    <cellStyle name="常规 5 2 3 2" xfId="267" xr:uid="{00000000-0005-0000-0000-00003B010000}"/>
    <cellStyle name="常规 5 2 3 2 2" xfId="270" xr:uid="{00000000-0005-0000-0000-00003E010000}"/>
    <cellStyle name="常规 5 2 3 3" xfId="277" xr:uid="{00000000-0005-0000-0000-000045010000}"/>
    <cellStyle name="常规 5 2 4" xfId="23" xr:uid="{00000000-0005-0000-0000-000025000000}"/>
    <cellStyle name="常规 5 2 4 2" xfId="302" xr:uid="{00000000-0005-0000-0000-00005E010000}"/>
    <cellStyle name="常规 5 2 4 2 2" xfId="305" xr:uid="{00000000-0005-0000-0000-000061010000}"/>
    <cellStyle name="常规 5 2 4 3" xfId="308" xr:uid="{00000000-0005-0000-0000-000064010000}"/>
    <cellStyle name="常规 5 2 5" xfId="477" xr:uid="{00000000-0005-0000-0000-00000D020000}"/>
    <cellStyle name="常规 5 2 5 2" xfId="315" xr:uid="{00000000-0005-0000-0000-00006B010000}"/>
    <cellStyle name="常规 5 2 6" xfId="478" xr:uid="{00000000-0005-0000-0000-00000E020000}"/>
    <cellStyle name="常规 5 2 6 2" xfId="321" xr:uid="{00000000-0005-0000-0000-000071010000}"/>
    <cellStyle name="常规 5 2 7" xfId="479" xr:uid="{00000000-0005-0000-0000-00000F020000}"/>
    <cellStyle name="常规 5 2 7 2" xfId="481" xr:uid="{00000000-0005-0000-0000-000011020000}"/>
    <cellStyle name="常规 5 2 8" xfId="201" xr:uid="{00000000-0005-0000-0000-0000F9000000}"/>
    <cellStyle name="常规 5 2 8 2" xfId="213" xr:uid="{00000000-0005-0000-0000-000005010000}"/>
    <cellStyle name="常规 5 2 9" xfId="206" xr:uid="{00000000-0005-0000-0000-0000FE000000}"/>
    <cellStyle name="常规 5 3" xfId="102" xr:uid="{00000000-0005-0000-0000-000096000000}"/>
    <cellStyle name="常规 5 3 2" xfId="104" xr:uid="{00000000-0005-0000-0000-000098000000}"/>
    <cellStyle name="常规 5 3 2 2" xfId="434" xr:uid="{00000000-0005-0000-0000-0000E2010000}"/>
    <cellStyle name="常规 5 3 3" xfId="106" xr:uid="{00000000-0005-0000-0000-00009A000000}"/>
    <cellStyle name="常规 5 4" xfId="109" xr:uid="{00000000-0005-0000-0000-00009D000000}"/>
    <cellStyle name="常规 5 4 2" xfId="112" xr:uid="{00000000-0005-0000-0000-0000A0000000}"/>
    <cellStyle name="常规 5 4 2 2" xfId="484" xr:uid="{00000000-0005-0000-0000-000014020000}"/>
    <cellStyle name="常规 5 4 3" xfId="485" xr:uid="{00000000-0005-0000-0000-000015020000}"/>
    <cellStyle name="常规 5 5" xfId="115" xr:uid="{00000000-0005-0000-0000-0000A3000000}"/>
    <cellStyle name="常规 5 5 2" xfId="487" xr:uid="{00000000-0005-0000-0000-000017020000}"/>
    <cellStyle name="常规 5 5 2 2" xfId="489" xr:uid="{00000000-0005-0000-0000-000019020000}"/>
    <cellStyle name="常规 5 5 3" xfId="491" xr:uid="{00000000-0005-0000-0000-00001B020000}"/>
    <cellStyle name="常规 5 6" xfId="492" xr:uid="{00000000-0005-0000-0000-00001C020000}"/>
    <cellStyle name="常规 5 6 2" xfId="494" xr:uid="{00000000-0005-0000-0000-00001E020000}"/>
    <cellStyle name="常规 5 7" xfId="495" xr:uid="{00000000-0005-0000-0000-00001F020000}"/>
    <cellStyle name="常规 5 7 2" xfId="497" xr:uid="{00000000-0005-0000-0000-000021020000}"/>
    <cellStyle name="常规 5 8" xfId="483" xr:uid="{00000000-0005-0000-0000-000013020000}"/>
    <cellStyle name="常规 5 8 2" xfId="500" xr:uid="{00000000-0005-0000-0000-000024020000}"/>
    <cellStyle name="常规 5 9" xfId="501" xr:uid="{00000000-0005-0000-0000-000025020000}"/>
    <cellStyle name="常规 5 9 2" xfId="4" xr:uid="{00000000-0005-0000-0000-000007000000}"/>
    <cellStyle name="常规 6" xfId="19" xr:uid="{00000000-0005-0000-0000-000020000000}"/>
    <cellStyle name="常规 6 10" xfId="400" xr:uid="{00000000-0005-0000-0000-0000C0010000}"/>
    <cellStyle name="常规 6 10 2" xfId="405" xr:uid="{00000000-0005-0000-0000-0000C5010000}"/>
    <cellStyle name="常规 6 11" xfId="435" xr:uid="{00000000-0005-0000-0000-0000E3010000}"/>
    <cellStyle name="常规 6 2" xfId="155" xr:uid="{00000000-0005-0000-0000-0000CB000000}"/>
    <cellStyle name="常规 6 2 2" xfId="157" xr:uid="{00000000-0005-0000-0000-0000CD000000}"/>
    <cellStyle name="常规 6 2 2 2" xfId="502" xr:uid="{00000000-0005-0000-0000-000026020000}"/>
    <cellStyle name="常规 6 2 2 2 2" xfId="503" xr:uid="{00000000-0005-0000-0000-000027020000}"/>
    <cellStyle name="常规 6 2 2 2 2 2" xfId="41" xr:uid="{00000000-0005-0000-0000-000041000000}"/>
    <cellStyle name="常规 6 2 2 2 2 3" xfId="504" xr:uid="{00000000-0005-0000-0000-000028020000}"/>
    <cellStyle name="常规 6 2 2 2 3" xfId="505" xr:uid="{00000000-0005-0000-0000-000029020000}"/>
    <cellStyle name="常规 6 2 2 2 4" xfId="506" xr:uid="{00000000-0005-0000-0000-00002A020000}"/>
    <cellStyle name="常规 6 2 2 3" xfId="167" xr:uid="{00000000-0005-0000-0000-0000D7000000}"/>
    <cellStyle name="常规 6 2 2 3 2" xfId="169" xr:uid="{00000000-0005-0000-0000-0000D9000000}"/>
    <cellStyle name="常规 6 2 2 3 2 2" xfId="62" xr:uid="{00000000-0005-0000-0000-000064000000}"/>
    <cellStyle name="常规 6 2 2 3 2 3" xfId="12" xr:uid="{00000000-0005-0000-0000-000012000000}"/>
    <cellStyle name="常规 6 2 2 3 3" xfId="171" xr:uid="{00000000-0005-0000-0000-0000DB000000}"/>
    <cellStyle name="常规 6 2 2 4" xfId="176" xr:uid="{00000000-0005-0000-0000-0000E0000000}"/>
    <cellStyle name="常规 6 2 2 4 2" xfId="179" xr:uid="{00000000-0005-0000-0000-0000E3000000}"/>
    <cellStyle name="常规 6 2 2 4 3" xfId="60" xr:uid="{00000000-0005-0000-0000-000061000000}"/>
    <cellStyle name="常规 6 2 2 5" xfId="182" xr:uid="{00000000-0005-0000-0000-0000E6000000}"/>
    <cellStyle name="常规 6 2 3" xfId="44" xr:uid="{00000000-0005-0000-0000-000048000000}"/>
    <cellStyle name="常规 6 2 3 2" xfId="507" xr:uid="{00000000-0005-0000-0000-00002B020000}"/>
    <cellStyle name="常规 6 2 3 2 2" xfId="508" xr:uid="{00000000-0005-0000-0000-00002C020000}"/>
    <cellStyle name="常规 6 2 3 2 3" xfId="509" xr:uid="{00000000-0005-0000-0000-00002D020000}"/>
    <cellStyle name="常规 6 2 3 3" xfId="51" xr:uid="{00000000-0005-0000-0000-000055000000}"/>
    <cellStyle name="常规 6 2 3 4" xfId="55" xr:uid="{00000000-0005-0000-0000-00005B000000}"/>
    <cellStyle name="常规 6 2 4" xfId="134" xr:uid="{00000000-0005-0000-0000-0000B6000000}"/>
    <cellStyle name="常规 6 2 4 2" xfId="480" xr:uid="{00000000-0005-0000-0000-000010020000}"/>
    <cellStyle name="常规 6 2 4 2 2" xfId="482" xr:uid="{00000000-0005-0000-0000-000012020000}"/>
    <cellStyle name="常规 6 2 4 2 3" xfId="510" xr:uid="{00000000-0005-0000-0000-00002E020000}"/>
    <cellStyle name="常规 6 2 4 3" xfId="202" xr:uid="{00000000-0005-0000-0000-0000FA000000}"/>
    <cellStyle name="常规 6 2 4 4" xfId="207" xr:uid="{00000000-0005-0000-0000-0000FF000000}"/>
    <cellStyle name="常规 6 2 5" xfId="136" xr:uid="{00000000-0005-0000-0000-0000B8000000}"/>
    <cellStyle name="常规 6 2 5 2" xfId="511" xr:uid="{00000000-0005-0000-0000-00002F020000}"/>
    <cellStyle name="常规 6 2 5 3" xfId="216" xr:uid="{00000000-0005-0000-0000-000008010000}"/>
    <cellStyle name="常规 6 2 6" xfId="512" xr:uid="{00000000-0005-0000-0000-000030020000}"/>
    <cellStyle name="常规 6 2 6 2" xfId="513" xr:uid="{00000000-0005-0000-0000-000031020000}"/>
    <cellStyle name="常规 6 2 6 3" xfId="220" xr:uid="{00000000-0005-0000-0000-00000C010000}"/>
    <cellStyle name="常规 6 2 7" xfId="515" xr:uid="{00000000-0005-0000-0000-000033020000}"/>
    <cellStyle name="常规 6 2 8" xfId="517" xr:uid="{00000000-0005-0000-0000-000035020000}"/>
    <cellStyle name="常规 6 2 9" xfId="518" xr:uid="{00000000-0005-0000-0000-000036020000}"/>
    <cellStyle name="常规 6 3" xfId="519" xr:uid="{00000000-0005-0000-0000-000037020000}"/>
    <cellStyle name="常规 6 3 2" xfId="520" xr:uid="{00000000-0005-0000-0000-000038020000}"/>
    <cellStyle name="常规 6 3 2 2" xfId="521" xr:uid="{00000000-0005-0000-0000-000039020000}"/>
    <cellStyle name="常规 6 3 2 2 2" xfId="522" xr:uid="{00000000-0005-0000-0000-00003A020000}"/>
    <cellStyle name="常规 6 3 2 2 3" xfId="523" xr:uid="{00000000-0005-0000-0000-00003B020000}"/>
    <cellStyle name="常规 6 3 2 3" xfId="524" xr:uid="{00000000-0005-0000-0000-00003C020000}"/>
    <cellStyle name="常规 6 3 2 4" xfId="72" xr:uid="{00000000-0005-0000-0000-000077000000}"/>
    <cellStyle name="常规 6 3 3" xfId="525" xr:uid="{00000000-0005-0000-0000-00003D020000}"/>
    <cellStyle name="常规 6 3 3 2" xfId="526" xr:uid="{00000000-0005-0000-0000-00003E020000}"/>
    <cellStyle name="常规 6 3 3 2 2" xfId="528" xr:uid="{00000000-0005-0000-0000-000040020000}"/>
    <cellStyle name="常规 6 3 3 2 3" xfId="529" xr:uid="{00000000-0005-0000-0000-000041020000}"/>
    <cellStyle name="常规 6 3 3 3" xfId="530" xr:uid="{00000000-0005-0000-0000-000042020000}"/>
    <cellStyle name="常规 6 3 4" xfId="531" xr:uid="{00000000-0005-0000-0000-000043020000}"/>
    <cellStyle name="常规 6 3 4 2" xfId="514" xr:uid="{00000000-0005-0000-0000-000032020000}"/>
    <cellStyle name="常规 6 3 4 3" xfId="516" xr:uid="{00000000-0005-0000-0000-000034020000}"/>
    <cellStyle name="常规 6 3 5" xfId="532" xr:uid="{00000000-0005-0000-0000-000044020000}"/>
    <cellStyle name="常规 6 4" xfId="162" xr:uid="{00000000-0005-0000-0000-0000D2000000}"/>
    <cellStyle name="常规 6 4 2" xfId="231" xr:uid="{00000000-0005-0000-0000-000017010000}"/>
    <cellStyle name="常规 6 4 2 2" xfId="236" xr:uid="{00000000-0005-0000-0000-00001C010000}"/>
    <cellStyle name="常规 6 4 2 3" xfId="533" xr:uid="{00000000-0005-0000-0000-000045020000}"/>
    <cellStyle name="常规 6 4 3" xfId="238" xr:uid="{00000000-0005-0000-0000-00001E010000}"/>
    <cellStyle name="常规 6 4 4" xfId="240" xr:uid="{00000000-0005-0000-0000-000020010000}"/>
    <cellStyle name="常规 6 5" xfId="24" xr:uid="{00000000-0005-0000-0000-000027000000}"/>
    <cellStyle name="常规 6 5 2" xfId="535" xr:uid="{00000000-0005-0000-0000-000047020000}"/>
    <cellStyle name="常规 6 5 2 2" xfId="536" xr:uid="{00000000-0005-0000-0000-000048020000}"/>
    <cellStyle name="常规 6 5 2 3" xfId="281" xr:uid="{00000000-0005-0000-0000-000049010000}"/>
    <cellStyle name="常规 6 5 3" xfId="538" xr:uid="{00000000-0005-0000-0000-00004A020000}"/>
    <cellStyle name="常规 6 5 4" xfId="540" xr:uid="{00000000-0005-0000-0000-00004C020000}"/>
    <cellStyle name="常规 6 6" xfId="541" xr:uid="{00000000-0005-0000-0000-00004D020000}"/>
    <cellStyle name="常规 6 6 2" xfId="542" xr:uid="{00000000-0005-0000-0000-00004E020000}"/>
    <cellStyle name="常规 6 6 2 2" xfId="543" xr:uid="{00000000-0005-0000-0000-00004F020000}"/>
    <cellStyle name="常规 6 6 2 3" xfId="544" xr:uid="{00000000-0005-0000-0000-000050020000}"/>
    <cellStyle name="常规 6 6 3" xfId="546" xr:uid="{00000000-0005-0000-0000-000052020000}"/>
    <cellStyle name="常规 6 6 4" xfId="548" xr:uid="{00000000-0005-0000-0000-000054020000}"/>
    <cellStyle name="常规 6 7" xfId="550" xr:uid="{00000000-0005-0000-0000-000056020000}"/>
    <cellStyle name="常规 6 7 2" xfId="551" xr:uid="{00000000-0005-0000-0000-000057020000}"/>
    <cellStyle name="常规 6 7 3" xfId="553" xr:uid="{00000000-0005-0000-0000-000059020000}"/>
    <cellStyle name="常规 6 8" xfId="554" xr:uid="{00000000-0005-0000-0000-00005A020000}"/>
    <cellStyle name="常规 6 8 2" xfId="5" xr:uid="{00000000-0005-0000-0000-000009000000}"/>
    <cellStyle name="常规 6 8 3" xfId="555" xr:uid="{00000000-0005-0000-0000-00005B020000}"/>
    <cellStyle name="常规 6 9" xfId="556" xr:uid="{00000000-0005-0000-0000-00005C020000}"/>
    <cellStyle name="常规 7" xfId="558" xr:uid="{00000000-0005-0000-0000-00005E020000}"/>
    <cellStyle name="常规 7 10" xfId="559" xr:uid="{00000000-0005-0000-0000-00005F020000}"/>
    <cellStyle name="常规 7 2" xfId="560" xr:uid="{00000000-0005-0000-0000-000060020000}"/>
    <cellStyle name="常规 7 2 2" xfId="258" xr:uid="{00000000-0005-0000-0000-000032010000}"/>
    <cellStyle name="常规 7 2 2 2" xfId="561" xr:uid="{00000000-0005-0000-0000-000061020000}"/>
    <cellStyle name="常规 7 2 3" xfId="562" xr:uid="{00000000-0005-0000-0000-000062020000}"/>
    <cellStyle name="常规 7 3" xfId="14" xr:uid="{00000000-0005-0000-0000-000015000000}"/>
    <cellStyle name="常规 7 3 2" xfId="563" xr:uid="{00000000-0005-0000-0000-000063020000}"/>
    <cellStyle name="常规 7 3 2 2" xfId="564" xr:uid="{00000000-0005-0000-0000-000064020000}"/>
    <cellStyle name="常规 7 3 3" xfId="565" xr:uid="{00000000-0005-0000-0000-000065020000}"/>
    <cellStyle name="常规 7 4" xfId="442" xr:uid="{00000000-0005-0000-0000-0000EA010000}"/>
    <cellStyle name="常规 7 4 2" xfId="310" xr:uid="{00000000-0005-0000-0000-000066010000}"/>
    <cellStyle name="常规 7 4 3" xfId="566" xr:uid="{00000000-0005-0000-0000-000066020000}"/>
    <cellStyle name="常规 7 5" xfId="445" xr:uid="{00000000-0005-0000-0000-0000ED010000}"/>
    <cellStyle name="常规 7 5 2" xfId="567" xr:uid="{00000000-0005-0000-0000-000067020000}"/>
    <cellStyle name="常规 7 6" xfId="568" xr:uid="{00000000-0005-0000-0000-000068020000}"/>
    <cellStyle name="常规 7 6 2" xfId="569" xr:uid="{00000000-0005-0000-0000-000069020000}"/>
    <cellStyle name="常规 7 7" xfId="570" xr:uid="{00000000-0005-0000-0000-00006A020000}"/>
    <cellStyle name="常规 7 7 2" xfId="326" xr:uid="{00000000-0005-0000-0000-000076010000}"/>
    <cellStyle name="常规 7 8" xfId="571" xr:uid="{00000000-0005-0000-0000-00006B020000}"/>
    <cellStyle name="常规 7 8 2" xfId="425" xr:uid="{00000000-0005-0000-0000-0000D9010000}"/>
    <cellStyle name="常规 7 9" xfId="527" xr:uid="{00000000-0005-0000-0000-00003F020000}"/>
    <cellStyle name="常规 7 9 2" xfId="448" xr:uid="{00000000-0005-0000-0000-0000F0010000}"/>
    <cellStyle name="常规 8" xfId="473" xr:uid="{00000000-0005-0000-0000-000009020000}"/>
    <cellStyle name="常规 8 2" xfId="48" xr:uid="{00000000-0005-0000-0000-000050000000}"/>
    <cellStyle name="常规 8 2 2" xfId="572" xr:uid="{00000000-0005-0000-0000-00006C020000}"/>
    <cellStyle name="常规 8 2 2 2" xfId="573" xr:uid="{00000000-0005-0000-0000-00006D020000}"/>
    <cellStyle name="常规 8 2 3" xfId="574" xr:uid="{00000000-0005-0000-0000-00006E020000}"/>
    <cellStyle name="常规 8 3" xfId="42" xr:uid="{00000000-0005-0000-0000-000044000000}"/>
    <cellStyle name="常规 8 3 2" xfId="575" xr:uid="{00000000-0005-0000-0000-00006F020000}"/>
    <cellStyle name="常规 8 3 2 2" xfId="576" xr:uid="{00000000-0005-0000-0000-000070020000}"/>
    <cellStyle name="常规 8 3 3" xfId="577" xr:uid="{00000000-0005-0000-0000-000071020000}"/>
    <cellStyle name="常规 8 4" xfId="451" xr:uid="{00000000-0005-0000-0000-0000F3010000}"/>
    <cellStyle name="常规 8 4 2" xfId="578" xr:uid="{00000000-0005-0000-0000-000072020000}"/>
    <cellStyle name="常规 8 5" xfId="454" xr:uid="{00000000-0005-0000-0000-0000F6010000}"/>
    <cellStyle name="常规 8 5 2" xfId="579" xr:uid="{00000000-0005-0000-0000-000073020000}"/>
    <cellStyle name="常规 8 6" xfId="580" xr:uid="{00000000-0005-0000-0000-000074020000}"/>
    <cellStyle name="常规 8 6 2" xfId="581" xr:uid="{00000000-0005-0000-0000-000075020000}"/>
    <cellStyle name="常规 8 7" xfId="582" xr:uid="{00000000-0005-0000-0000-000076020000}"/>
    <cellStyle name="常规 8 7 2" xfId="583" xr:uid="{00000000-0005-0000-0000-000077020000}"/>
    <cellStyle name="常规 8 8" xfId="584" xr:uid="{00000000-0005-0000-0000-000078020000}"/>
    <cellStyle name="常规 9" xfId="585" xr:uid="{00000000-0005-0000-0000-000079020000}"/>
    <cellStyle name="常规 9 2" xfId="586" xr:uid="{00000000-0005-0000-0000-00007A020000}"/>
    <cellStyle name="常规 9 2 2" xfId="549" xr:uid="{00000000-0005-0000-0000-000055020000}"/>
    <cellStyle name="常规 9 3" xfId="587" xr:uid="{00000000-0005-0000-0000-00007B020000}"/>
    <cellStyle name="超链接 10" xfId="588" xr:uid="{00000000-0005-0000-0000-00007C020000}"/>
    <cellStyle name="超链接 2" xfId="590" xr:uid="{00000000-0005-0000-0000-00007E020000}"/>
    <cellStyle name="超链接 2 2" xfId="591" xr:uid="{00000000-0005-0000-0000-00007F020000}"/>
    <cellStyle name="超链接 2 2 2" xfId="592" xr:uid="{00000000-0005-0000-0000-000080020000}"/>
    <cellStyle name="超链接 2 2 2 2" xfId="593" xr:uid="{00000000-0005-0000-0000-000081020000}"/>
    <cellStyle name="超链接 2 2 2 2 2" xfId="537" xr:uid="{00000000-0005-0000-0000-000049020000}"/>
    <cellStyle name="超链接 2 2 2 2 2 2" xfId="594" xr:uid="{00000000-0005-0000-0000-000082020000}"/>
    <cellStyle name="超链接 2 2 2 2 2 3" xfId="595" xr:uid="{00000000-0005-0000-0000-000083020000}"/>
    <cellStyle name="超链接 2 2 2 2 3" xfId="539" xr:uid="{00000000-0005-0000-0000-00004B020000}"/>
    <cellStyle name="超链接 2 2 2 2 4" xfId="596" xr:uid="{00000000-0005-0000-0000-000084020000}"/>
    <cellStyle name="超链接 2 2 2 3" xfId="597" xr:uid="{00000000-0005-0000-0000-000085020000}"/>
    <cellStyle name="超链接 2 2 2 3 2" xfId="545" xr:uid="{00000000-0005-0000-0000-000051020000}"/>
    <cellStyle name="超链接 2 2 2 3 2 2" xfId="598" xr:uid="{00000000-0005-0000-0000-000086020000}"/>
    <cellStyle name="超链接 2 2 2 3 2 3" xfId="599" xr:uid="{00000000-0005-0000-0000-000087020000}"/>
    <cellStyle name="超链接 2 2 2 3 3" xfId="547" xr:uid="{00000000-0005-0000-0000-000053020000}"/>
    <cellStyle name="超链接 2 2 2 4" xfId="52" xr:uid="{00000000-0005-0000-0000-000056000000}"/>
    <cellStyle name="超链接 2 2 2 4 2" xfId="552" xr:uid="{00000000-0005-0000-0000-000058020000}"/>
    <cellStyle name="超链接 2 2 2 4 3" xfId="600" xr:uid="{00000000-0005-0000-0000-000088020000}"/>
    <cellStyle name="超链接 2 2 2 5" xfId="56" xr:uid="{00000000-0005-0000-0000-00005C000000}"/>
    <cellStyle name="超链接 2 2 3" xfId="601" xr:uid="{00000000-0005-0000-0000-000089020000}"/>
    <cellStyle name="超链接 2 2 3 2" xfId="602" xr:uid="{00000000-0005-0000-0000-00008A020000}"/>
    <cellStyle name="超链接 2 2 3 2 2" xfId="603" xr:uid="{00000000-0005-0000-0000-00008B020000}"/>
    <cellStyle name="超链接 2 2 3 2 3" xfId="604" xr:uid="{00000000-0005-0000-0000-00008C020000}"/>
    <cellStyle name="超链接 2 2 3 3" xfId="605" xr:uid="{00000000-0005-0000-0000-00008D020000}"/>
    <cellStyle name="超链接 2 2 3 4" xfId="606" xr:uid="{00000000-0005-0000-0000-00008E020000}"/>
    <cellStyle name="超链接 2 2 4" xfId="486" xr:uid="{00000000-0005-0000-0000-000016020000}"/>
    <cellStyle name="超链接 2 2 4 2" xfId="488" xr:uid="{00000000-0005-0000-0000-000018020000}"/>
    <cellStyle name="超链接 2 2 4 2 2" xfId="607" xr:uid="{00000000-0005-0000-0000-00008F020000}"/>
    <cellStyle name="超链接 2 2 4 2 3" xfId="608" xr:uid="{00000000-0005-0000-0000-000090020000}"/>
    <cellStyle name="超链接 2 2 4 3" xfId="609" xr:uid="{00000000-0005-0000-0000-000091020000}"/>
    <cellStyle name="超链接 2 2 4 4" xfId="610" xr:uid="{00000000-0005-0000-0000-000092020000}"/>
    <cellStyle name="超链接 2 2 5" xfId="490" xr:uid="{00000000-0005-0000-0000-00001A020000}"/>
    <cellStyle name="超链接 2 2 5 2" xfId="611" xr:uid="{00000000-0005-0000-0000-000093020000}"/>
    <cellStyle name="超链接 2 2 5 3" xfId="613" xr:uid="{00000000-0005-0000-0000-000095020000}"/>
    <cellStyle name="超链接 2 2 6" xfId="614" xr:uid="{00000000-0005-0000-0000-000096020000}"/>
    <cellStyle name="超链接 2 2 6 2" xfId="615" xr:uid="{00000000-0005-0000-0000-000097020000}"/>
    <cellStyle name="超链接 2 2 6 3" xfId="616" xr:uid="{00000000-0005-0000-0000-000098020000}"/>
    <cellStyle name="超链接 2 2 7" xfId="617" xr:uid="{00000000-0005-0000-0000-000099020000}"/>
    <cellStyle name="超链接 2 3" xfId="618" xr:uid="{00000000-0005-0000-0000-00009A020000}"/>
    <cellStyle name="超链接 2 3 2" xfId="619" xr:uid="{00000000-0005-0000-0000-00009B020000}"/>
    <cellStyle name="超链接 2 3 2 2" xfId="620" xr:uid="{00000000-0005-0000-0000-00009C020000}"/>
    <cellStyle name="超链接 2 3 2 2 2" xfId="621" xr:uid="{00000000-0005-0000-0000-00009D020000}"/>
    <cellStyle name="超链接 2 3 2 2 3" xfId="7" xr:uid="{00000000-0005-0000-0000-00000B000000}"/>
    <cellStyle name="超链接 2 3 2 3" xfId="622" xr:uid="{00000000-0005-0000-0000-00009E020000}"/>
    <cellStyle name="超链接 2 3 2 4" xfId="33" xr:uid="{00000000-0005-0000-0000-000032000000}"/>
    <cellStyle name="超链接 2 3 3" xfId="623" xr:uid="{00000000-0005-0000-0000-00009F020000}"/>
    <cellStyle name="超链接 2 3 3 2" xfId="624" xr:uid="{00000000-0005-0000-0000-0000A0020000}"/>
    <cellStyle name="超链接 2 3 3 2 2" xfId="612" xr:uid="{00000000-0005-0000-0000-000094020000}"/>
    <cellStyle name="超链接 2 3 3 2 3" xfId="625" xr:uid="{00000000-0005-0000-0000-0000A1020000}"/>
    <cellStyle name="超链接 2 3 3 3" xfId="626" xr:uid="{00000000-0005-0000-0000-0000A2020000}"/>
    <cellStyle name="超链接 2 3 4" xfId="493" xr:uid="{00000000-0005-0000-0000-00001D020000}"/>
    <cellStyle name="超链接 2 3 4 2" xfId="627" xr:uid="{00000000-0005-0000-0000-0000A3020000}"/>
    <cellStyle name="超链接 2 3 4 3" xfId="628" xr:uid="{00000000-0005-0000-0000-0000A4020000}"/>
    <cellStyle name="超链接 2 3 5" xfId="629" xr:uid="{00000000-0005-0000-0000-0000A5020000}"/>
    <cellStyle name="超链接 2 4" xfId="630" xr:uid="{00000000-0005-0000-0000-0000A6020000}"/>
    <cellStyle name="超链接 2 4 2" xfId="631" xr:uid="{00000000-0005-0000-0000-0000A7020000}"/>
    <cellStyle name="超链接 2 4 2 2" xfId="632" xr:uid="{00000000-0005-0000-0000-0000A8020000}"/>
    <cellStyle name="超链接 2 4 2 3" xfId="633" xr:uid="{00000000-0005-0000-0000-0000A9020000}"/>
    <cellStyle name="超链接 2 4 3" xfId="634" xr:uid="{00000000-0005-0000-0000-0000AA020000}"/>
    <cellStyle name="超链接 2 4 4" xfId="496" xr:uid="{00000000-0005-0000-0000-000020020000}"/>
    <cellStyle name="超链接 2 5" xfId="635" xr:uid="{00000000-0005-0000-0000-0000AB020000}"/>
    <cellStyle name="超链接 2 5 2" xfId="636" xr:uid="{00000000-0005-0000-0000-0000AC020000}"/>
    <cellStyle name="超链接 2 5 2 2" xfId="557" xr:uid="{00000000-0005-0000-0000-00005D020000}"/>
    <cellStyle name="超链接 2 5 2 3" xfId="472" xr:uid="{00000000-0005-0000-0000-000008020000}"/>
    <cellStyle name="超链接 2 5 3" xfId="589" xr:uid="{00000000-0005-0000-0000-00007D020000}"/>
    <cellStyle name="超链接 2 5 4" xfId="499" xr:uid="{00000000-0005-0000-0000-000023020000}"/>
    <cellStyle name="超链接 2 6" xfId="243" xr:uid="{00000000-0005-0000-0000-000023010000}"/>
    <cellStyle name="超链接 2 6 2" xfId="245" xr:uid="{00000000-0005-0000-0000-000025010000}"/>
    <cellStyle name="超链接 2 6 3" xfId="329" xr:uid="{00000000-0005-0000-0000-000079010000}"/>
    <cellStyle name="超链接 2 7" xfId="368" xr:uid="{00000000-0005-0000-0000-0000A0010000}"/>
    <cellStyle name="超链接 2 7 2" xfId="255" xr:uid="{00000000-0005-0000-0000-00002F010000}"/>
    <cellStyle name="超链接 2 7 3" xfId="374" xr:uid="{00000000-0005-0000-0000-0000A6010000}"/>
    <cellStyle name="超链接 2 8" xfId="383" xr:uid="{00000000-0005-0000-0000-0000AF010000}"/>
    <cellStyle name="超链接 3" xfId="498" xr:uid="{00000000-0005-0000-0000-000022020000}"/>
    <cellStyle name="超链接 3 2" xfId="637" xr:uid="{00000000-0005-0000-0000-0000AD020000}"/>
    <cellStyle name="超链接 3 2 2" xfId="638" xr:uid="{00000000-0005-0000-0000-0000AE020000}"/>
    <cellStyle name="超链接 3 2 2 2" xfId="639" xr:uid="{00000000-0005-0000-0000-0000AF020000}"/>
    <cellStyle name="超链接 3 2 2 3" xfId="268" xr:uid="{00000000-0005-0000-0000-00003C010000}"/>
    <cellStyle name="超链接 3 2 3" xfId="640" xr:uid="{00000000-0005-0000-0000-0000B0020000}"/>
    <cellStyle name="超链接 3 2 4" xfId="534" xr:uid="{00000000-0005-0000-0000-000046020000}"/>
    <cellStyle name="超链接 3 3" xfId="641" xr:uid="{00000000-0005-0000-0000-0000B1020000}"/>
    <cellStyle name="超链接 3 3 2" xfId="642" xr:uid="{00000000-0005-0000-0000-0000B2020000}"/>
    <cellStyle name="超链接 3 3 2 2" xfId="643" xr:uid="{00000000-0005-0000-0000-0000B3020000}"/>
    <cellStyle name="超链接 3 3 2 3" xfId="303" xr:uid="{00000000-0005-0000-0000-00005F010000}"/>
    <cellStyle name="超链接 3 3 3" xfId="644" xr:uid="{00000000-0005-0000-0000-0000B4020000}"/>
    <cellStyle name="超链接 3 4" xfId="645" xr:uid="{00000000-0005-0000-0000-0000B5020000}"/>
    <cellStyle name="超链接 3 4 2" xfId="646" xr:uid="{00000000-0005-0000-0000-0000B6020000}"/>
    <cellStyle name="超链接 3 4 3" xfId="647" xr:uid="{00000000-0005-0000-0000-0000B7020000}"/>
    <cellStyle name="超链接 3 5" xfId="648" xr:uid="{00000000-0005-0000-0000-0000B8020000}"/>
    <cellStyle name="超链接 4" xfId="649" xr:uid="{00000000-0005-0000-0000-0000B9020000}"/>
    <cellStyle name="超链接 4 2" xfId="650" xr:uid="{00000000-0005-0000-0000-0000BA020000}"/>
    <cellStyle name="超链接 4 2 2" xfId="16" xr:uid="{00000000-0005-0000-0000-00001A000000}"/>
    <cellStyle name="超链接 4 3" xfId="651" xr:uid="{00000000-0005-0000-0000-0000BB020000}"/>
    <cellStyle name="超链接 5" xfId="652" xr:uid="{00000000-0005-0000-0000-0000BC020000}"/>
    <cellStyle name="超链接 5 2" xfId="653" xr:uid="{00000000-0005-0000-0000-0000BD020000}"/>
    <cellStyle name="超链接 5 2 2" xfId="654" xr:uid="{00000000-0005-0000-0000-0000BE020000}"/>
    <cellStyle name="超链接 5 2 3" xfId="655" xr:uid="{00000000-0005-0000-0000-0000BF020000}"/>
    <cellStyle name="超链接 5 3" xfId="656" xr:uid="{00000000-0005-0000-0000-0000C0020000}"/>
    <cellStyle name="超链接 5 4" xfId="87" xr:uid="{00000000-0005-0000-0000-000087000000}"/>
    <cellStyle name="超链接 6" xfId="657" xr:uid="{00000000-0005-0000-0000-0000C1020000}"/>
    <cellStyle name="超链接 6 2" xfId="658" xr:uid="{00000000-0005-0000-0000-0000C2020000}"/>
    <cellStyle name="超链接 6 3" xfId="659" xr:uid="{00000000-0005-0000-0000-0000C3020000}"/>
    <cellStyle name="超链接 7" xfId="660" xr:uid="{00000000-0005-0000-0000-0000C4020000}"/>
    <cellStyle name="超链接 7 2" xfId="661" xr:uid="{00000000-0005-0000-0000-0000C5020000}"/>
    <cellStyle name="超链接 7 3" xfId="662" xr:uid="{00000000-0005-0000-0000-0000C6020000}"/>
    <cellStyle name="超链接 8" xfId="663" xr:uid="{00000000-0005-0000-0000-0000C7020000}"/>
    <cellStyle name="超链接 9" xfId="195" xr:uid="{00000000-0005-0000-0000-0000F3000000}"/>
    <cellStyle name="适中 2" xfId="664" xr:uid="{00000000-0005-0000-0000-0000C8020000}"/>
    <cellStyle name="适中 2 2" xfId="665" xr:uid="{00000000-0005-0000-0000-0000C9020000}"/>
    <cellStyle name="适中 2 2 2" xfId="666" xr:uid="{00000000-0005-0000-0000-0000CA020000}"/>
    <cellStyle name="适中 2 2 3" xfId="350" xr:uid="{00000000-0005-0000-0000-00008E010000}"/>
    <cellStyle name="适中 2 3" xfId="667" xr:uid="{00000000-0005-0000-0000-0000CB020000}"/>
    <cellStyle name="适中 2 4" xfId="668" xr:uid="{00000000-0005-0000-0000-0000CC020000}"/>
  </cellStyles>
  <dxfs count="0"/>
  <tableStyles count="0" defaultTableStyle="TableStyleMedium2" defaultPivotStyle="PivotStyleMedium9"/>
  <colors>
    <mruColors>
      <color rgb="FF99FFCC"/>
      <color rgb="FFFFFFCC"/>
      <color rgb="FF99FF99"/>
      <color rgb="FF99CCFF"/>
      <color rgb="FF66FFFF"/>
      <color rgb="FFFF99FF"/>
      <color rgb="FFFDE9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32508;&#21512;&#32451;&#20064;2_&#26426;&#33021;&#35828;&#2612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功能"/>
      <sheetName val="画面一览"/>
      <sheetName val="表"/>
      <sheetName val="ExcelData"/>
    </sheetNames>
    <sheetDataSet>
      <sheetData sheetId="0" refreshError="1"/>
      <sheetData sheetId="1" refreshError="1"/>
      <sheetData sheetId="2" refreshError="1"/>
      <sheetData sheetId="3">
        <row r="1">
          <cell r="A1" t="str">
            <v>部门</v>
          </cell>
          <cell r="B1" t="str">
            <v>工号</v>
          </cell>
          <cell r="C1" t="str">
            <v>姓名</v>
          </cell>
          <cell r="D1" t="str">
            <v>日期</v>
          </cell>
          <cell r="E1" t="str">
            <v>上午上班</v>
          </cell>
          <cell r="F1" t="str">
            <v>下午下班</v>
          </cell>
        </row>
        <row r="2">
          <cell r="A2" t="str">
            <v>D311</v>
          </cell>
          <cell r="B2" t="str">
            <v xml:space="preserve">    JS0XXX</v>
          </cell>
          <cell r="C2" t="str">
            <v>XXX</v>
          </cell>
          <cell r="D2" t="str">
            <v>2022-10-17 星期一</v>
          </cell>
          <cell r="E2" t="str">
            <v>08:55:11</v>
          </cell>
          <cell r="F2" t="str">
            <v>20:47:45</v>
          </cell>
        </row>
        <row r="3">
          <cell r="A3" t="str">
            <v>D311</v>
          </cell>
          <cell r="B3" t="str">
            <v xml:space="preserve">    JS0XXX</v>
          </cell>
          <cell r="C3" t="str">
            <v>XXX</v>
          </cell>
          <cell r="D3" t="str">
            <v>2022-10-18 星期二</v>
          </cell>
          <cell r="E3" t="str">
            <v>08:56:46</v>
          </cell>
          <cell r="F3" t="str">
            <v>20:12:00</v>
          </cell>
        </row>
        <row r="4">
          <cell r="A4" t="str">
            <v>D311</v>
          </cell>
          <cell r="B4" t="str">
            <v xml:space="preserve">    JS0XXX</v>
          </cell>
          <cell r="C4" t="str">
            <v>XXX</v>
          </cell>
          <cell r="D4" t="str">
            <v>2022-10-19 星期三</v>
          </cell>
          <cell r="E4" t="str">
            <v>09:13:46</v>
          </cell>
          <cell r="F4" t="str">
            <v>20:30:11</v>
          </cell>
        </row>
        <row r="5">
          <cell r="A5" t="str">
            <v>D311</v>
          </cell>
          <cell r="B5" t="str">
            <v xml:space="preserve">    JS0XXX</v>
          </cell>
          <cell r="C5" t="str">
            <v>XXX</v>
          </cell>
          <cell r="D5" t="str">
            <v>2022-10-20 星期四</v>
          </cell>
          <cell r="E5" t="str">
            <v>09:04:09</v>
          </cell>
          <cell r="F5" t="str">
            <v>19:30:41</v>
          </cell>
        </row>
        <row r="6">
          <cell r="A6" t="str">
            <v>D311</v>
          </cell>
          <cell r="B6" t="str">
            <v xml:space="preserve">    JS0XXX</v>
          </cell>
          <cell r="C6" t="str">
            <v>XXX</v>
          </cell>
          <cell r="D6" t="str">
            <v>2022-10-21 星期五</v>
          </cell>
          <cell r="E6" t="str">
            <v>09:16:55</v>
          </cell>
          <cell r="F6" t="str">
            <v>19:15:50</v>
          </cell>
        </row>
        <row r="7">
          <cell r="A7" t="str">
            <v>D311</v>
          </cell>
          <cell r="B7" t="str">
            <v xml:space="preserve">    JS0XXX</v>
          </cell>
          <cell r="C7" t="str">
            <v>XXX</v>
          </cell>
          <cell r="D7" t="str">
            <v>2022-10-22 星期六</v>
          </cell>
          <cell r="E7" t="str">
            <v>12:54:37</v>
          </cell>
          <cell r="F7" t="str">
            <v>20:37:21</v>
          </cell>
        </row>
        <row r="8">
          <cell r="A8" t="str">
            <v>D311</v>
          </cell>
          <cell r="B8" t="str">
            <v xml:space="preserve">    JS0XXX</v>
          </cell>
          <cell r="C8" t="str">
            <v>XXX</v>
          </cell>
          <cell r="D8" t="str">
            <v>2022-10-23 星期日</v>
          </cell>
        </row>
        <row r="9">
          <cell r="A9" t="str">
            <v>D311</v>
          </cell>
          <cell r="B9" t="str">
            <v xml:space="preserve">    JS0XXX</v>
          </cell>
          <cell r="C9" t="str">
            <v>XXX</v>
          </cell>
          <cell r="D9" t="str">
            <v>2022-10-17 星期一</v>
          </cell>
          <cell r="E9" t="str">
            <v>08:26:18</v>
          </cell>
          <cell r="F9" t="str">
            <v>18:51:15</v>
          </cell>
        </row>
        <row r="10">
          <cell r="A10" t="str">
            <v>D311</v>
          </cell>
          <cell r="B10" t="str">
            <v xml:space="preserve">    JS0XXX</v>
          </cell>
          <cell r="C10" t="str">
            <v>XXX</v>
          </cell>
          <cell r="D10" t="str">
            <v>2022-10-18 星期二</v>
          </cell>
          <cell r="E10" t="str">
            <v>09:22:01</v>
          </cell>
          <cell r="F10" t="str">
            <v>19:34:21</v>
          </cell>
        </row>
        <row r="11">
          <cell r="A11" t="str">
            <v>D311</v>
          </cell>
          <cell r="B11" t="str">
            <v xml:space="preserve">    JS0XXX</v>
          </cell>
          <cell r="C11" t="str">
            <v>XXX</v>
          </cell>
          <cell r="D11" t="str">
            <v>2022-10-19 星期三</v>
          </cell>
          <cell r="E11" t="str">
            <v>09:03:52</v>
          </cell>
          <cell r="F11" t="str">
            <v>18:37:26</v>
          </cell>
        </row>
        <row r="12">
          <cell r="A12" t="str">
            <v>D311</v>
          </cell>
          <cell r="B12" t="str">
            <v xml:space="preserve">    JS0XXX</v>
          </cell>
          <cell r="C12" t="str">
            <v>XXX</v>
          </cell>
          <cell r="D12" t="str">
            <v>2022-10-20 星期四</v>
          </cell>
          <cell r="E12" t="str">
            <v>09:25:05</v>
          </cell>
          <cell r="F12" t="str">
            <v>19:00:37</v>
          </cell>
        </row>
        <row r="13">
          <cell r="A13" t="str">
            <v>D311</v>
          </cell>
          <cell r="B13" t="str">
            <v xml:space="preserve">    JS0XXX</v>
          </cell>
          <cell r="C13" t="str">
            <v>XXX</v>
          </cell>
          <cell r="D13" t="str">
            <v>2022-10-21 星期五</v>
          </cell>
          <cell r="E13" t="str">
            <v>07:32:39</v>
          </cell>
          <cell r="F13" t="str">
            <v>19:37:51</v>
          </cell>
        </row>
        <row r="14">
          <cell r="A14" t="str">
            <v>D311</v>
          </cell>
          <cell r="B14" t="str">
            <v xml:space="preserve">    JS0XXX</v>
          </cell>
          <cell r="C14" t="str">
            <v>XXX</v>
          </cell>
          <cell r="D14" t="str">
            <v>2022-10-22 星期六</v>
          </cell>
        </row>
        <row r="15">
          <cell r="A15" t="str">
            <v>D311</v>
          </cell>
          <cell r="B15" t="str">
            <v xml:space="preserve">    JS0XXX</v>
          </cell>
          <cell r="C15" t="str">
            <v>XXX</v>
          </cell>
          <cell r="D15" t="str">
            <v>2022-10-23 星期日</v>
          </cell>
        </row>
        <row r="16">
          <cell r="A16" t="str">
            <v>D311</v>
          </cell>
          <cell r="B16" t="str">
            <v xml:space="preserve">    JS0XXX</v>
          </cell>
          <cell r="C16" t="str">
            <v>XXX</v>
          </cell>
          <cell r="D16" t="str">
            <v>2022-10-17 星期一</v>
          </cell>
          <cell r="E16" t="str">
            <v>08:51:34</v>
          </cell>
          <cell r="F16" t="str">
            <v>20:45:30</v>
          </cell>
        </row>
        <row r="17">
          <cell r="A17" t="str">
            <v>D311</v>
          </cell>
          <cell r="B17" t="str">
            <v xml:space="preserve">    JS0XXX</v>
          </cell>
          <cell r="C17" t="str">
            <v>XXX</v>
          </cell>
          <cell r="D17" t="str">
            <v>2022-10-18 星期二</v>
          </cell>
          <cell r="E17" t="str">
            <v>08:37:19</v>
          </cell>
          <cell r="F17" t="str">
            <v>22:36:38</v>
          </cell>
        </row>
        <row r="18">
          <cell r="A18" t="str">
            <v>D311</v>
          </cell>
          <cell r="B18" t="str">
            <v xml:space="preserve">    JS0XXX</v>
          </cell>
          <cell r="C18" t="str">
            <v>XXX</v>
          </cell>
          <cell r="D18" t="str">
            <v>2022-10-19 星期三</v>
          </cell>
          <cell r="E18" t="str">
            <v>08:45:01</v>
          </cell>
          <cell r="F18" t="str">
            <v>22:16:04</v>
          </cell>
        </row>
        <row r="19">
          <cell r="A19" t="str">
            <v>D311</v>
          </cell>
          <cell r="B19" t="str">
            <v xml:space="preserve">    JS0XXX</v>
          </cell>
          <cell r="C19" t="str">
            <v>XXX</v>
          </cell>
          <cell r="D19" t="str">
            <v>2022-10-20 星期四</v>
          </cell>
          <cell r="E19" t="str">
            <v>08:42:46</v>
          </cell>
          <cell r="F19" t="str">
            <v>19:50:38</v>
          </cell>
        </row>
        <row r="20">
          <cell r="A20" t="str">
            <v>D311</v>
          </cell>
          <cell r="B20" t="str">
            <v xml:space="preserve">    JS0XXX</v>
          </cell>
          <cell r="C20" t="str">
            <v>XXX</v>
          </cell>
          <cell r="D20" t="str">
            <v>2022-10-21 星期五</v>
          </cell>
          <cell r="E20" t="str">
            <v>08:23:50</v>
          </cell>
          <cell r="F20" t="str">
            <v>18:23:49</v>
          </cell>
        </row>
        <row r="21">
          <cell r="A21" t="str">
            <v>D311</v>
          </cell>
          <cell r="B21" t="str">
            <v xml:space="preserve">    JS0XXX</v>
          </cell>
          <cell r="C21" t="str">
            <v>XXX</v>
          </cell>
          <cell r="D21" t="str">
            <v>2022-10-22 星期六</v>
          </cell>
          <cell r="E21" t="str">
            <v>12:45:38</v>
          </cell>
          <cell r="F21" t="str">
            <v>17:39:55</v>
          </cell>
        </row>
        <row r="22">
          <cell r="A22" t="str">
            <v>D311</v>
          </cell>
          <cell r="B22" t="str">
            <v xml:space="preserve">    JS0XXX</v>
          </cell>
          <cell r="C22" t="str">
            <v>XXX</v>
          </cell>
          <cell r="D22" t="str">
            <v>2022-10-23 星期日</v>
          </cell>
        </row>
        <row r="23">
          <cell r="A23" t="str">
            <v>D311</v>
          </cell>
          <cell r="B23" t="str">
            <v xml:space="preserve">    JS0XXX</v>
          </cell>
          <cell r="C23" t="str">
            <v>XXX</v>
          </cell>
          <cell r="D23" t="str">
            <v>2022-10-17 星期一</v>
          </cell>
          <cell r="E23" t="str">
            <v>08:57:56</v>
          </cell>
          <cell r="F23" t="str">
            <v>18:09:30</v>
          </cell>
        </row>
        <row r="24">
          <cell r="A24" t="str">
            <v>D311</v>
          </cell>
          <cell r="B24" t="str">
            <v xml:space="preserve">    JS0XXX</v>
          </cell>
          <cell r="C24" t="str">
            <v>XXX</v>
          </cell>
          <cell r="D24" t="str">
            <v>2022-10-18 星期二</v>
          </cell>
          <cell r="E24" t="str">
            <v>08:48:55</v>
          </cell>
          <cell r="F24" t="str">
            <v>22:01:44</v>
          </cell>
        </row>
        <row r="25">
          <cell r="A25" t="str">
            <v>D311</v>
          </cell>
          <cell r="B25" t="str">
            <v xml:space="preserve">    JS0XXX</v>
          </cell>
          <cell r="C25" t="str">
            <v>XXX</v>
          </cell>
          <cell r="D25" t="str">
            <v>2022-10-19 星期三</v>
          </cell>
          <cell r="E25" t="str">
            <v>09:00:12</v>
          </cell>
          <cell r="F25" t="str">
            <v>19:32:30</v>
          </cell>
        </row>
        <row r="26">
          <cell r="A26" t="str">
            <v>D311</v>
          </cell>
          <cell r="B26" t="str">
            <v xml:space="preserve">    JS0XXX</v>
          </cell>
          <cell r="C26" t="str">
            <v>XXX</v>
          </cell>
          <cell r="D26" t="str">
            <v>2022-10-20 星期四</v>
          </cell>
          <cell r="E26" t="str">
            <v>08:49:07</v>
          </cell>
          <cell r="F26" t="str">
            <v>19:31:03</v>
          </cell>
        </row>
        <row r="27">
          <cell r="A27" t="str">
            <v>D311</v>
          </cell>
          <cell r="B27" t="str">
            <v xml:space="preserve">    JS0XXX</v>
          </cell>
          <cell r="C27" t="str">
            <v>XXX</v>
          </cell>
          <cell r="D27" t="str">
            <v>2022-10-21 星期五</v>
          </cell>
          <cell r="E27" t="str">
            <v>09:00:05</v>
          </cell>
          <cell r="F27" t="str">
            <v>18:06:53</v>
          </cell>
        </row>
        <row r="28">
          <cell r="A28" t="str">
            <v>D311</v>
          </cell>
          <cell r="B28" t="str">
            <v xml:space="preserve">    JS0XXX</v>
          </cell>
          <cell r="C28" t="str">
            <v>XXX</v>
          </cell>
          <cell r="D28" t="str">
            <v>2022-10-22 星期六</v>
          </cell>
        </row>
        <row r="29">
          <cell r="A29" t="str">
            <v>D311</v>
          </cell>
          <cell r="B29" t="str">
            <v xml:space="preserve">    JS0XXX</v>
          </cell>
          <cell r="C29" t="str">
            <v>XXX</v>
          </cell>
          <cell r="D29" t="str">
            <v>2022-10-23 星期日</v>
          </cell>
        </row>
        <row r="30">
          <cell r="A30" t="str">
            <v>D311</v>
          </cell>
          <cell r="B30" t="str">
            <v xml:space="preserve">    JS0XXX</v>
          </cell>
          <cell r="C30" t="str">
            <v>XXX</v>
          </cell>
          <cell r="D30" t="str">
            <v>2022-10-17 星期一</v>
          </cell>
          <cell r="E30" t="str">
            <v>08:33:55</v>
          </cell>
          <cell r="F30" t="str">
            <v>22:17:16</v>
          </cell>
        </row>
        <row r="31">
          <cell r="A31" t="str">
            <v>D311</v>
          </cell>
          <cell r="B31" t="str">
            <v xml:space="preserve">    JS0XXX</v>
          </cell>
          <cell r="C31" t="str">
            <v>XXX</v>
          </cell>
          <cell r="D31" t="str">
            <v>2022-10-18 星期二</v>
          </cell>
          <cell r="E31" t="str">
            <v>08:29:48</v>
          </cell>
          <cell r="F31" t="str">
            <v>22:10:43</v>
          </cell>
        </row>
        <row r="32">
          <cell r="A32" t="str">
            <v>D311</v>
          </cell>
          <cell r="B32" t="str">
            <v xml:space="preserve">    JS0XXX</v>
          </cell>
          <cell r="C32" t="str">
            <v>XXX</v>
          </cell>
          <cell r="D32" t="str">
            <v>2022-10-19 星期三</v>
          </cell>
          <cell r="E32" t="str">
            <v>08:31:43</v>
          </cell>
          <cell r="F32" t="str">
            <v>18:22:27</v>
          </cell>
        </row>
        <row r="33">
          <cell r="A33" t="str">
            <v>D311</v>
          </cell>
          <cell r="B33" t="str">
            <v xml:space="preserve">    JS0XXX</v>
          </cell>
          <cell r="C33" t="str">
            <v>XXX</v>
          </cell>
          <cell r="D33" t="str">
            <v>2022-10-20 星期四</v>
          </cell>
          <cell r="E33" t="str">
            <v>08:19:57</v>
          </cell>
          <cell r="F33" t="str">
            <v>18:03:40</v>
          </cell>
        </row>
        <row r="34">
          <cell r="A34" t="str">
            <v>D311</v>
          </cell>
          <cell r="B34" t="str">
            <v xml:space="preserve">    JS0XXX</v>
          </cell>
          <cell r="C34" t="str">
            <v>XXX</v>
          </cell>
          <cell r="D34" t="str">
            <v>2022-10-21 星期五</v>
          </cell>
          <cell r="E34" t="str">
            <v>08:31:58</v>
          </cell>
          <cell r="F34" t="str">
            <v>18:26:57</v>
          </cell>
        </row>
        <row r="35">
          <cell r="A35" t="str">
            <v>D311</v>
          </cell>
          <cell r="B35" t="str">
            <v xml:space="preserve">    JS0XXX</v>
          </cell>
          <cell r="C35" t="str">
            <v>XXX</v>
          </cell>
          <cell r="D35" t="str">
            <v>2022-10-22 星期六</v>
          </cell>
          <cell r="E35" t="str">
            <v>09:29:41</v>
          </cell>
          <cell r="F35" t="str">
            <v>15:31:46</v>
          </cell>
        </row>
        <row r="36">
          <cell r="A36" t="str">
            <v>D311</v>
          </cell>
          <cell r="B36" t="str">
            <v xml:space="preserve">    JS0XXX</v>
          </cell>
          <cell r="C36" t="str">
            <v>XXX</v>
          </cell>
          <cell r="D36" t="str">
            <v>2022-10-23 星期日</v>
          </cell>
        </row>
        <row r="37">
          <cell r="A37" t="str">
            <v>D311</v>
          </cell>
          <cell r="B37" t="str">
            <v xml:space="preserve">    JS0XXX</v>
          </cell>
          <cell r="C37" t="str">
            <v>XXX</v>
          </cell>
          <cell r="D37" t="str">
            <v>2022-10-17 星期一</v>
          </cell>
          <cell r="E37" t="str">
            <v>08:56:18</v>
          </cell>
          <cell r="F37" t="str">
            <v>18:02:56</v>
          </cell>
        </row>
        <row r="38">
          <cell r="A38" t="str">
            <v>D311</v>
          </cell>
          <cell r="B38" t="str">
            <v xml:space="preserve">    JS0XXX</v>
          </cell>
          <cell r="C38" t="str">
            <v>XXX</v>
          </cell>
          <cell r="D38" t="str">
            <v>2022-10-18 星期二</v>
          </cell>
          <cell r="E38" t="str">
            <v>09:10:29</v>
          </cell>
          <cell r="F38" t="str">
            <v>20:53:09</v>
          </cell>
        </row>
        <row r="39">
          <cell r="A39" t="str">
            <v>D311</v>
          </cell>
          <cell r="B39" t="str">
            <v xml:space="preserve">    JS0XXX</v>
          </cell>
          <cell r="C39" t="str">
            <v>XXX</v>
          </cell>
          <cell r="D39" t="str">
            <v>2022-10-19 星期三</v>
          </cell>
          <cell r="E39" t="str">
            <v>09:06:01</v>
          </cell>
          <cell r="F39" t="str">
            <v>18:36:22</v>
          </cell>
        </row>
        <row r="40">
          <cell r="A40" t="str">
            <v>D311</v>
          </cell>
          <cell r="B40" t="str">
            <v xml:space="preserve">    JS0XXX</v>
          </cell>
          <cell r="C40" t="str">
            <v>XXX</v>
          </cell>
          <cell r="D40" t="str">
            <v>2022-10-20 星期四</v>
          </cell>
          <cell r="E40" t="str">
            <v>09:04:10</v>
          </cell>
          <cell r="F40" t="str">
            <v>18:56:55</v>
          </cell>
        </row>
        <row r="41">
          <cell r="A41" t="str">
            <v>D311</v>
          </cell>
          <cell r="B41" t="str">
            <v xml:space="preserve">    JS0XXX</v>
          </cell>
          <cell r="C41" t="str">
            <v>XXX</v>
          </cell>
          <cell r="D41" t="str">
            <v>2022-10-21 星期五</v>
          </cell>
          <cell r="E41" t="str">
            <v>08:49:26</v>
          </cell>
          <cell r="F41" t="str">
            <v>19:08:03</v>
          </cell>
        </row>
        <row r="42">
          <cell r="A42" t="str">
            <v>D311</v>
          </cell>
          <cell r="B42" t="str">
            <v xml:space="preserve">    JS0XXX</v>
          </cell>
          <cell r="C42" t="str">
            <v>XXX</v>
          </cell>
          <cell r="D42" t="str">
            <v>2022-10-22 星期六</v>
          </cell>
        </row>
        <row r="43">
          <cell r="A43" t="str">
            <v>D311</v>
          </cell>
          <cell r="B43" t="str">
            <v xml:space="preserve">    JS0XXX</v>
          </cell>
          <cell r="C43" t="str">
            <v>XXX</v>
          </cell>
          <cell r="D43" t="str">
            <v>2022-10-23 星期日</v>
          </cell>
        </row>
        <row r="44">
          <cell r="A44" t="str">
            <v>D311</v>
          </cell>
          <cell r="B44" t="str">
            <v xml:space="preserve">    JS0XXX</v>
          </cell>
          <cell r="C44" t="str">
            <v>XXX</v>
          </cell>
          <cell r="D44" t="str">
            <v>2022-10-17 星期一</v>
          </cell>
        </row>
        <row r="45">
          <cell r="A45" t="str">
            <v>D311</v>
          </cell>
          <cell r="B45" t="str">
            <v xml:space="preserve">    JS0XXX</v>
          </cell>
          <cell r="C45" t="str">
            <v>XXX</v>
          </cell>
          <cell r="D45" t="str">
            <v>2022-10-18 星期二</v>
          </cell>
        </row>
        <row r="46">
          <cell r="A46" t="str">
            <v>D311</v>
          </cell>
          <cell r="B46" t="str">
            <v xml:space="preserve">    JS0XXX</v>
          </cell>
          <cell r="C46" t="str">
            <v>XXX</v>
          </cell>
          <cell r="D46" t="str">
            <v>2022-10-19 星期三</v>
          </cell>
        </row>
        <row r="47">
          <cell r="A47" t="str">
            <v>D311</v>
          </cell>
          <cell r="B47" t="str">
            <v xml:space="preserve">    JS0XXX</v>
          </cell>
          <cell r="C47" t="str">
            <v>XXX</v>
          </cell>
          <cell r="D47" t="str">
            <v>2022-10-20 星期四</v>
          </cell>
        </row>
        <row r="48">
          <cell r="A48" t="str">
            <v>D311</v>
          </cell>
          <cell r="B48" t="str">
            <v xml:space="preserve">    JS0XXX</v>
          </cell>
          <cell r="C48" t="str">
            <v>XXX</v>
          </cell>
          <cell r="D48" t="str">
            <v>2022-10-21 星期五</v>
          </cell>
        </row>
        <row r="49">
          <cell r="A49" t="str">
            <v>D311</v>
          </cell>
          <cell r="B49" t="str">
            <v xml:space="preserve">    JS0XXX</v>
          </cell>
          <cell r="C49" t="str">
            <v>XXX</v>
          </cell>
          <cell r="D49" t="str">
            <v>2022-10-22 星期六</v>
          </cell>
        </row>
        <row r="50">
          <cell r="A50" t="str">
            <v>D311</v>
          </cell>
          <cell r="B50" t="str">
            <v xml:space="preserve">    JS0XXX</v>
          </cell>
          <cell r="C50" t="str">
            <v>XXX</v>
          </cell>
          <cell r="D50" t="str">
            <v>2022-10-23 星期日</v>
          </cell>
        </row>
        <row r="51">
          <cell r="A51" t="str">
            <v>D311</v>
          </cell>
          <cell r="B51" t="str">
            <v xml:space="preserve">    JS0XXX</v>
          </cell>
          <cell r="C51" t="str">
            <v>XXX</v>
          </cell>
          <cell r="D51" t="str">
            <v>2022-10-17 星期一</v>
          </cell>
          <cell r="E51" t="str">
            <v>08:53:15</v>
          </cell>
          <cell r="F51" t="str">
            <v>17:55:30</v>
          </cell>
        </row>
        <row r="52">
          <cell r="A52" t="str">
            <v>D311</v>
          </cell>
          <cell r="B52" t="str">
            <v xml:space="preserve">    JS0XXX</v>
          </cell>
          <cell r="C52" t="str">
            <v>XXX</v>
          </cell>
          <cell r="D52" t="str">
            <v>2022-10-18 星期二</v>
          </cell>
          <cell r="E52" t="str">
            <v>08:56:17</v>
          </cell>
          <cell r="F52" t="str">
            <v>18:00:16</v>
          </cell>
        </row>
        <row r="53">
          <cell r="A53" t="str">
            <v>D311</v>
          </cell>
          <cell r="B53" t="str">
            <v xml:space="preserve">    JS0XXX</v>
          </cell>
          <cell r="C53" t="str">
            <v>XXX</v>
          </cell>
          <cell r="D53" t="str">
            <v>2022-10-19 星期三</v>
          </cell>
          <cell r="E53" t="str">
            <v>08:49:06</v>
          </cell>
          <cell r="F53" t="str">
            <v>17:51:38</v>
          </cell>
        </row>
        <row r="54">
          <cell r="A54" t="str">
            <v>D311</v>
          </cell>
          <cell r="B54" t="str">
            <v xml:space="preserve">    JS0XXX</v>
          </cell>
          <cell r="C54" t="str">
            <v>XXX</v>
          </cell>
          <cell r="D54" t="str">
            <v>2022-10-20 星期四</v>
          </cell>
          <cell r="E54" t="str">
            <v>08:47:53</v>
          </cell>
          <cell r="F54" t="str">
            <v>17:49:51</v>
          </cell>
        </row>
        <row r="55">
          <cell r="A55" t="str">
            <v>D311</v>
          </cell>
          <cell r="B55" t="str">
            <v xml:space="preserve">    JS0XXX</v>
          </cell>
          <cell r="C55" t="str">
            <v>XXX</v>
          </cell>
          <cell r="D55" t="str">
            <v>2022-10-21 星期五</v>
          </cell>
          <cell r="E55" t="str">
            <v>08:39:01</v>
          </cell>
          <cell r="F55" t="str">
            <v>17:42:19</v>
          </cell>
        </row>
        <row r="56">
          <cell r="A56" t="str">
            <v>D311</v>
          </cell>
          <cell r="B56" t="str">
            <v xml:space="preserve">    JS0XXX</v>
          </cell>
          <cell r="C56" t="str">
            <v>XXX</v>
          </cell>
          <cell r="D56" t="str">
            <v>2022-10-22 星期六</v>
          </cell>
        </row>
        <row r="57">
          <cell r="A57" t="str">
            <v>D311</v>
          </cell>
          <cell r="B57" t="str">
            <v xml:space="preserve">    JS0XXX</v>
          </cell>
          <cell r="C57" t="str">
            <v>XXX</v>
          </cell>
          <cell r="D57" t="str">
            <v>2022-10-23 星期日</v>
          </cell>
        </row>
        <row r="58">
          <cell r="A58" t="str">
            <v>D311</v>
          </cell>
          <cell r="B58" t="str">
            <v xml:space="preserve">    JS0XXX</v>
          </cell>
          <cell r="C58" t="str">
            <v>XXX</v>
          </cell>
          <cell r="D58" t="str">
            <v>2022-10-17 星期一</v>
          </cell>
          <cell r="E58" t="str">
            <v>08:36:15</v>
          </cell>
          <cell r="F58" t="str">
            <v>17:44:58</v>
          </cell>
        </row>
        <row r="59">
          <cell r="A59" t="str">
            <v>D311</v>
          </cell>
          <cell r="B59" t="str">
            <v xml:space="preserve">    JS0XXX</v>
          </cell>
          <cell r="C59" t="str">
            <v>XXX</v>
          </cell>
          <cell r="D59" t="str">
            <v>2022-10-18 星期二</v>
          </cell>
          <cell r="E59" t="str">
            <v>09:03:25</v>
          </cell>
          <cell r="F59" t="str">
            <v>22:55:42</v>
          </cell>
        </row>
        <row r="60">
          <cell r="A60" t="str">
            <v>D311</v>
          </cell>
          <cell r="B60" t="str">
            <v xml:space="preserve">    JS0XXX</v>
          </cell>
          <cell r="C60" t="str">
            <v>XXX</v>
          </cell>
          <cell r="D60" t="str">
            <v>2022-10-19 星期三</v>
          </cell>
          <cell r="E60" t="str">
            <v>09:12:45</v>
          </cell>
          <cell r="F60" t="str">
            <v>22:00:52</v>
          </cell>
        </row>
        <row r="61">
          <cell r="A61" t="str">
            <v>D311</v>
          </cell>
          <cell r="B61" t="str">
            <v xml:space="preserve">    JS0XXX</v>
          </cell>
          <cell r="C61" t="str">
            <v>XXX</v>
          </cell>
          <cell r="D61" t="str">
            <v>2022-10-20 星期四</v>
          </cell>
          <cell r="E61" t="str">
            <v>08:46:59</v>
          </cell>
          <cell r="F61" t="str">
            <v>23:01:50</v>
          </cell>
        </row>
        <row r="62">
          <cell r="A62" t="str">
            <v>D311</v>
          </cell>
          <cell r="B62" t="str">
            <v xml:space="preserve">    JS0XXX</v>
          </cell>
          <cell r="C62" t="str">
            <v>XXX</v>
          </cell>
          <cell r="D62" t="str">
            <v>2022-10-21 星期五</v>
          </cell>
          <cell r="E62" t="str">
            <v>09:00:55</v>
          </cell>
          <cell r="F62" t="str">
            <v>21:19:16</v>
          </cell>
        </row>
        <row r="63">
          <cell r="A63" t="str">
            <v>D311</v>
          </cell>
          <cell r="B63" t="str">
            <v xml:space="preserve">    JS0XXX</v>
          </cell>
          <cell r="C63" t="str">
            <v>XXX</v>
          </cell>
          <cell r="D63" t="str">
            <v>2022-10-22 星期六</v>
          </cell>
        </row>
        <row r="64">
          <cell r="A64" t="str">
            <v>D311</v>
          </cell>
          <cell r="B64" t="str">
            <v xml:space="preserve">    JS0XXX</v>
          </cell>
          <cell r="C64" t="str">
            <v>XXX</v>
          </cell>
          <cell r="D64" t="str">
            <v>2022-10-23 星期日</v>
          </cell>
        </row>
        <row r="65">
          <cell r="A65" t="str">
            <v>D311</v>
          </cell>
          <cell r="B65" t="str">
            <v xml:space="preserve">    JS0XXX</v>
          </cell>
          <cell r="C65" t="str">
            <v>XXX</v>
          </cell>
          <cell r="D65" t="str">
            <v>2022-10-17 星期一</v>
          </cell>
          <cell r="E65" t="str">
            <v>09:06:15</v>
          </cell>
          <cell r="F65" t="str">
            <v>18:22:59</v>
          </cell>
        </row>
        <row r="66">
          <cell r="A66" t="str">
            <v>D311</v>
          </cell>
          <cell r="B66" t="str">
            <v xml:space="preserve">    JS0XXX</v>
          </cell>
          <cell r="C66" t="str">
            <v>XXX</v>
          </cell>
          <cell r="D66" t="str">
            <v>2022-10-18 星期二</v>
          </cell>
          <cell r="E66" t="str">
            <v>08:58:15</v>
          </cell>
          <cell r="F66" t="str">
            <v>18:05:47</v>
          </cell>
        </row>
        <row r="67">
          <cell r="A67" t="str">
            <v>D311</v>
          </cell>
          <cell r="B67" t="str">
            <v xml:space="preserve">    JS0XXX</v>
          </cell>
          <cell r="C67" t="str">
            <v>XXX</v>
          </cell>
          <cell r="D67" t="str">
            <v>2022-10-19 星期三</v>
          </cell>
          <cell r="E67" t="str">
            <v>09:07:13</v>
          </cell>
          <cell r="F67" t="str">
            <v>18:10:25</v>
          </cell>
        </row>
        <row r="68">
          <cell r="A68" t="str">
            <v>D311</v>
          </cell>
          <cell r="B68" t="str">
            <v xml:space="preserve">    JS0XXX</v>
          </cell>
          <cell r="C68" t="str">
            <v>XXX</v>
          </cell>
          <cell r="D68" t="str">
            <v>2022-10-20 星期四</v>
          </cell>
          <cell r="E68" t="str">
            <v>08:41:59</v>
          </cell>
          <cell r="F68" t="str">
            <v>18:05:45</v>
          </cell>
        </row>
        <row r="69">
          <cell r="A69" t="str">
            <v>D311</v>
          </cell>
          <cell r="B69" t="str">
            <v xml:space="preserve">    JS0XXX</v>
          </cell>
          <cell r="C69" t="str">
            <v>XXX</v>
          </cell>
          <cell r="D69" t="str">
            <v>2022-10-21 星期五</v>
          </cell>
          <cell r="E69" t="str">
            <v>08:57:55</v>
          </cell>
          <cell r="F69" t="str">
            <v>19:44:27</v>
          </cell>
        </row>
        <row r="70">
          <cell r="A70" t="str">
            <v>D311</v>
          </cell>
          <cell r="B70" t="str">
            <v xml:space="preserve">    JS0XXX</v>
          </cell>
          <cell r="C70" t="str">
            <v>XXX</v>
          </cell>
          <cell r="D70" t="str">
            <v>2022-10-22 星期六</v>
          </cell>
        </row>
        <row r="71">
          <cell r="A71" t="str">
            <v>D311</v>
          </cell>
          <cell r="B71" t="str">
            <v xml:space="preserve">    JS0XXX</v>
          </cell>
          <cell r="C71" t="str">
            <v>XXX</v>
          </cell>
          <cell r="D71" t="str">
            <v>2022-10-23 星期日</v>
          </cell>
        </row>
        <row r="72">
          <cell r="A72" t="str">
            <v>D311</v>
          </cell>
          <cell r="B72" t="str">
            <v xml:space="preserve">    JS0XXX</v>
          </cell>
          <cell r="C72" t="str">
            <v>XXX</v>
          </cell>
          <cell r="D72" t="str">
            <v>2022-10-17 星期一</v>
          </cell>
          <cell r="E72" t="str">
            <v>08:58:27</v>
          </cell>
          <cell r="F72" t="str">
            <v>20:20:32</v>
          </cell>
        </row>
        <row r="73">
          <cell r="A73" t="str">
            <v>D311</v>
          </cell>
          <cell r="B73" t="str">
            <v xml:space="preserve">    JS0XXX</v>
          </cell>
          <cell r="C73" t="str">
            <v>XXX</v>
          </cell>
          <cell r="D73" t="str">
            <v>2022-10-18 星期二</v>
          </cell>
          <cell r="E73" t="str">
            <v>08:36:46</v>
          </cell>
          <cell r="F73" t="str">
            <v>20:18:46</v>
          </cell>
        </row>
        <row r="74">
          <cell r="A74" t="str">
            <v>D311</v>
          </cell>
          <cell r="B74" t="str">
            <v xml:space="preserve">    JS0XXX</v>
          </cell>
          <cell r="C74" t="str">
            <v>XXX</v>
          </cell>
          <cell r="D74" t="str">
            <v>2022-10-19 星期三</v>
          </cell>
          <cell r="E74" t="str">
            <v>08:40:27</v>
          </cell>
          <cell r="F74" t="str">
            <v>21:44:32</v>
          </cell>
        </row>
        <row r="75">
          <cell r="A75" t="str">
            <v>D311</v>
          </cell>
          <cell r="B75" t="str">
            <v xml:space="preserve">    JS0XXX</v>
          </cell>
          <cell r="C75" t="str">
            <v>XXX</v>
          </cell>
          <cell r="D75" t="str">
            <v>2022-10-20 星期四</v>
          </cell>
          <cell r="E75" t="str">
            <v>08:31:46</v>
          </cell>
          <cell r="F75" t="str">
            <v>20:31:52</v>
          </cell>
        </row>
        <row r="76">
          <cell r="A76" t="str">
            <v>D311</v>
          </cell>
          <cell r="B76" t="str">
            <v xml:space="preserve">    JS0XXX</v>
          </cell>
          <cell r="C76" t="str">
            <v>XXX</v>
          </cell>
          <cell r="D76" t="str">
            <v>2022-10-21 星期五</v>
          </cell>
          <cell r="E76" t="str">
            <v>08:12:41</v>
          </cell>
          <cell r="F76" t="str">
            <v>19:37:56</v>
          </cell>
        </row>
        <row r="77">
          <cell r="A77" t="str">
            <v>D311</v>
          </cell>
          <cell r="B77" t="str">
            <v xml:space="preserve">    JS0XXX</v>
          </cell>
          <cell r="C77" t="str">
            <v>XXX</v>
          </cell>
          <cell r="D77" t="str">
            <v>2022-10-22 星期六</v>
          </cell>
          <cell r="E77" t="str">
            <v>08:56:05</v>
          </cell>
          <cell r="F77" t="str">
            <v>19:31:54</v>
          </cell>
        </row>
        <row r="78">
          <cell r="A78" t="str">
            <v>D311</v>
          </cell>
          <cell r="B78" t="str">
            <v xml:space="preserve">    JS0XXX</v>
          </cell>
          <cell r="C78" t="str">
            <v>XXX</v>
          </cell>
          <cell r="D78" t="str">
            <v>2022-10-23 星期日</v>
          </cell>
        </row>
        <row r="79">
          <cell r="A79" t="str">
            <v>D311</v>
          </cell>
          <cell r="B79" t="str">
            <v xml:space="preserve">    JS0XXX</v>
          </cell>
          <cell r="C79" t="str">
            <v>XXX</v>
          </cell>
          <cell r="D79" t="str">
            <v>2022-10-17 星期一</v>
          </cell>
          <cell r="E79" t="str">
            <v>09:11:14</v>
          </cell>
          <cell r="F79" t="str">
            <v>19:45:23</v>
          </cell>
        </row>
        <row r="80">
          <cell r="A80" t="str">
            <v>D311</v>
          </cell>
          <cell r="B80" t="str">
            <v xml:space="preserve">    JS0XXX</v>
          </cell>
          <cell r="C80" t="str">
            <v>XXX</v>
          </cell>
          <cell r="D80" t="str">
            <v>2022-10-18 星期二</v>
          </cell>
          <cell r="E80" t="str">
            <v>09:11:19</v>
          </cell>
          <cell r="F80" t="str">
            <v>20:15:50</v>
          </cell>
        </row>
        <row r="81">
          <cell r="A81" t="str">
            <v>D311</v>
          </cell>
          <cell r="B81" t="str">
            <v xml:space="preserve">    JS0XXX</v>
          </cell>
          <cell r="C81" t="str">
            <v>XXX</v>
          </cell>
          <cell r="D81" t="str">
            <v>2022-10-19 星期三</v>
          </cell>
          <cell r="E81" t="str">
            <v>09:17:34</v>
          </cell>
          <cell r="F81" t="str">
            <v>18:31:29</v>
          </cell>
        </row>
        <row r="82">
          <cell r="A82" t="str">
            <v>D311</v>
          </cell>
          <cell r="B82" t="str">
            <v xml:space="preserve">    JS0XXX</v>
          </cell>
          <cell r="C82" t="str">
            <v>XXX</v>
          </cell>
          <cell r="D82" t="str">
            <v>2022-10-20 星期四</v>
          </cell>
          <cell r="E82" t="str">
            <v>09:05:29</v>
          </cell>
          <cell r="F82" t="str">
            <v>20:06:07</v>
          </cell>
        </row>
        <row r="83">
          <cell r="A83" t="str">
            <v>D311</v>
          </cell>
          <cell r="B83" t="str">
            <v xml:space="preserve">    JS0XXX</v>
          </cell>
          <cell r="C83" t="str">
            <v>XXX</v>
          </cell>
          <cell r="D83" t="str">
            <v>2022-10-21 星期五</v>
          </cell>
          <cell r="E83" t="str">
            <v>10:41:26</v>
          </cell>
          <cell r="F83" t="str">
            <v>18:37:21</v>
          </cell>
        </row>
        <row r="84">
          <cell r="A84" t="str">
            <v>D311</v>
          </cell>
          <cell r="B84" t="str">
            <v xml:space="preserve">    JS0XXX</v>
          </cell>
          <cell r="C84" t="str">
            <v>XXX</v>
          </cell>
          <cell r="D84" t="str">
            <v>2022-10-22 星期六</v>
          </cell>
          <cell r="E84" t="str">
            <v>12:42:24</v>
          </cell>
          <cell r="F84" t="str">
            <v>18:13:25</v>
          </cell>
        </row>
        <row r="85">
          <cell r="A85" t="str">
            <v>D311</v>
          </cell>
          <cell r="B85" t="str">
            <v xml:space="preserve">    JS0XXX</v>
          </cell>
          <cell r="C85" t="str">
            <v>XXX</v>
          </cell>
          <cell r="D85" t="str">
            <v>2022-10-23 星期日</v>
          </cell>
        </row>
        <row r="86">
          <cell r="A86" t="str">
            <v>D311</v>
          </cell>
          <cell r="B86" t="str">
            <v xml:space="preserve">    JS0XXX</v>
          </cell>
          <cell r="C86" t="str">
            <v>XXX</v>
          </cell>
          <cell r="D86" t="str">
            <v>2022-10-17 星期一</v>
          </cell>
          <cell r="E86" t="str">
            <v>08:56:12</v>
          </cell>
          <cell r="F86" t="str">
            <v>18:09:49</v>
          </cell>
        </row>
        <row r="87">
          <cell r="A87" t="str">
            <v>D311</v>
          </cell>
          <cell r="B87" t="str">
            <v xml:space="preserve">    JS0XXX</v>
          </cell>
          <cell r="C87" t="str">
            <v>XXX</v>
          </cell>
          <cell r="D87" t="str">
            <v>2022-10-18 星期二</v>
          </cell>
          <cell r="E87" t="str">
            <v>08:56:38</v>
          </cell>
          <cell r="F87" t="str">
            <v>18:18:03</v>
          </cell>
        </row>
        <row r="88">
          <cell r="A88" t="str">
            <v>D311</v>
          </cell>
          <cell r="B88" t="str">
            <v xml:space="preserve">    JS0XXX</v>
          </cell>
          <cell r="C88" t="str">
            <v>XXX</v>
          </cell>
          <cell r="D88" t="str">
            <v>2022-10-19 星期三</v>
          </cell>
        </row>
        <row r="89">
          <cell r="A89" t="str">
            <v>D311</v>
          </cell>
          <cell r="B89" t="str">
            <v xml:space="preserve">    JS0XXX</v>
          </cell>
          <cell r="C89" t="str">
            <v>XXX</v>
          </cell>
          <cell r="D89" t="str">
            <v>2022-10-20 星期四</v>
          </cell>
        </row>
        <row r="90">
          <cell r="A90" t="str">
            <v>D311</v>
          </cell>
          <cell r="B90" t="str">
            <v xml:space="preserve">    JS0XXX</v>
          </cell>
          <cell r="C90" t="str">
            <v>XXX</v>
          </cell>
          <cell r="D90" t="str">
            <v>2022-10-21 星期五</v>
          </cell>
        </row>
        <row r="91">
          <cell r="A91" t="str">
            <v>D311</v>
          </cell>
          <cell r="B91" t="str">
            <v xml:space="preserve">    JS0XXX</v>
          </cell>
          <cell r="C91" t="str">
            <v>XXX</v>
          </cell>
          <cell r="D91" t="str">
            <v>2022-10-22 星期六</v>
          </cell>
        </row>
        <row r="92">
          <cell r="A92" t="str">
            <v>D311</v>
          </cell>
          <cell r="B92" t="str">
            <v xml:space="preserve">    JS0XXX</v>
          </cell>
          <cell r="C92" t="str">
            <v>XXX</v>
          </cell>
          <cell r="D92" t="str">
            <v>2022-10-23 星期日</v>
          </cell>
        </row>
        <row r="93">
          <cell r="A93" t="str">
            <v>D311</v>
          </cell>
          <cell r="B93" t="str">
            <v xml:space="preserve">    JS0XXX</v>
          </cell>
          <cell r="C93" t="str">
            <v>XXX</v>
          </cell>
          <cell r="D93" t="str">
            <v>2022-10-17 星期一</v>
          </cell>
          <cell r="E93" t="str">
            <v>09:16:51</v>
          </cell>
          <cell r="F93" t="str">
            <v>18:33:40</v>
          </cell>
        </row>
        <row r="94">
          <cell r="A94" t="str">
            <v>D311</v>
          </cell>
          <cell r="B94" t="str">
            <v xml:space="preserve">    JS0XXX</v>
          </cell>
          <cell r="C94" t="str">
            <v>XXX</v>
          </cell>
          <cell r="D94" t="str">
            <v>2022-10-18 星期二</v>
          </cell>
          <cell r="E94" t="str">
            <v>13:23:40</v>
          </cell>
          <cell r="F94" t="str">
            <v>21:36:39</v>
          </cell>
        </row>
        <row r="95">
          <cell r="A95" t="str">
            <v>D311</v>
          </cell>
          <cell r="B95" t="str">
            <v xml:space="preserve">    JS0XXX</v>
          </cell>
          <cell r="C95" t="str">
            <v>XXX</v>
          </cell>
          <cell r="D95" t="str">
            <v>2022-10-19 星期三</v>
          </cell>
          <cell r="E95" t="str">
            <v>09:28:54</v>
          </cell>
          <cell r="F95" t="str">
            <v>22:52:41</v>
          </cell>
        </row>
        <row r="96">
          <cell r="A96" t="str">
            <v>D311</v>
          </cell>
          <cell r="B96" t="str">
            <v xml:space="preserve">    JS0XXX</v>
          </cell>
          <cell r="C96" t="str">
            <v>XXX</v>
          </cell>
          <cell r="D96" t="str">
            <v>2022-10-20 星期四</v>
          </cell>
          <cell r="E96" t="str">
            <v>10:43:21</v>
          </cell>
          <cell r="F96" t="str">
            <v>22:33:03</v>
          </cell>
        </row>
        <row r="97">
          <cell r="A97" t="str">
            <v>D311</v>
          </cell>
          <cell r="B97" t="str">
            <v xml:space="preserve">    JS0XXX</v>
          </cell>
          <cell r="C97" t="str">
            <v>XXX</v>
          </cell>
          <cell r="D97" t="str">
            <v>2022-10-21 星期五</v>
          </cell>
          <cell r="E97" t="str">
            <v>09:57:48</v>
          </cell>
          <cell r="F97" t="str">
            <v>23:23:17</v>
          </cell>
        </row>
        <row r="98">
          <cell r="A98" t="str">
            <v>D311</v>
          </cell>
          <cell r="B98" t="str">
            <v xml:space="preserve">    JS0XXX</v>
          </cell>
          <cell r="C98" t="str">
            <v>XXX</v>
          </cell>
          <cell r="D98" t="str">
            <v>2022-10-22 星期六</v>
          </cell>
          <cell r="E98" t="str">
            <v>00:02:47</v>
          </cell>
        </row>
        <row r="99">
          <cell r="A99" t="str">
            <v>D311</v>
          </cell>
          <cell r="B99" t="str">
            <v xml:space="preserve">    JS0XXX</v>
          </cell>
          <cell r="C99" t="str">
            <v>XXX</v>
          </cell>
          <cell r="D99" t="str">
            <v>2022-10-23 星期日</v>
          </cell>
        </row>
        <row r="100">
          <cell r="A100" t="str">
            <v>D311</v>
          </cell>
          <cell r="B100" t="str">
            <v xml:space="preserve">    JS0XXX</v>
          </cell>
          <cell r="C100" t="str">
            <v>XXX</v>
          </cell>
          <cell r="D100" t="str">
            <v>2022-10-17 星期一</v>
          </cell>
          <cell r="E100" t="str">
            <v>09:12:37</v>
          </cell>
          <cell r="F100" t="str">
            <v>18:14:27</v>
          </cell>
        </row>
        <row r="101">
          <cell r="A101" t="str">
            <v>D311</v>
          </cell>
          <cell r="B101" t="str">
            <v xml:space="preserve">    JS0XXX</v>
          </cell>
          <cell r="C101" t="str">
            <v>XXX</v>
          </cell>
          <cell r="D101" t="str">
            <v>2022-10-18 星期二</v>
          </cell>
          <cell r="E101" t="str">
            <v>08:43:46</v>
          </cell>
          <cell r="F101" t="str">
            <v>18:27:56</v>
          </cell>
        </row>
        <row r="102">
          <cell r="A102" t="str">
            <v>D311</v>
          </cell>
          <cell r="B102" t="str">
            <v xml:space="preserve">    JS0XXX</v>
          </cell>
          <cell r="C102" t="str">
            <v>XXX</v>
          </cell>
          <cell r="D102" t="str">
            <v>2022-10-19 星期三</v>
          </cell>
          <cell r="E102" t="str">
            <v>08:59:54</v>
          </cell>
          <cell r="F102" t="str">
            <v>20:33:51</v>
          </cell>
        </row>
        <row r="103">
          <cell r="A103" t="str">
            <v>D311</v>
          </cell>
          <cell r="B103" t="str">
            <v xml:space="preserve">    JS0XXX</v>
          </cell>
          <cell r="C103" t="str">
            <v>XXX</v>
          </cell>
          <cell r="D103" t="str">
            <v>2022-10-20 星期四</v>
          </cell>
          <cell r="E103" t="str">
            <v>08:50:44</v>
          </cell>
          <cell r="F103" t="str">
            <v>17:53:51</v>
          </cell>
        </row>
        <row r="104">
          <cell r="A104" t="str">
            <v>D311</v>
          </cell>
          <cell r="B104" t="str">
            <v xml:space="preserve">    JS0XXX</v>
          </cell>
          <cell r="C104" t="str">
            <v>XXX</v>
          </cell>
          <cell r="D104" t="str">
            <v>2022-10-21 星期五</v>
          </cell>
          <cell r="E104" t="str">
            <v>09:04:59</v>
          </cell>
          <cell r="F104" t="str">
            <v>18:10:03</v>
          </cell>
        </row>
        <row r="105">
          <cell r="A105" t="str">
            <v>D311</v>
          </cell>
          <cell r="B105" t="str">
            <v xml:space="preserve">    JS0XXX</v>
          </cell>
          <cell r="C105" t="str">
            <v>XXX</v>
          </cell>
          <cell r="D105" t="str">
            <v>2022-10-22 星期六</v>
          </cell>
        </row>
        <row r="106">
          <cell r="A106" t="str">
            <v>D311</v>
          </cell>
          <cell r="B106" t="str">
            <v xml:space="preserve">    JS0XXX</v>
          </cell>
          <cell r="C106" t="str">
            <v>XXX</v>
          </cell>
          <cell r="D106" t="str">
            <v>2022-10-23 星期日</v>
          </cell>
        </row>
        <row r="107">
          <cell r="A107" t="str">
            <v>D311</v>
          </cell>
          <cell r="B107" t="str">
            <v xml:space="preserve">    JS0XXX</v>
          </cell>
          <cell r="C107" t="str">
            <v>XXX</v>
          </cell>
          <cell r="D107" t="str">
            <v>2022-10-17 星期一</v>
          </cell>
          <cell r="E107" t="str">
            <v>08:54:36</v>
          </cell>
          <cell r="F107" t="str">
            <v>18:15:40</v>
          </cell>
        </row>
        <row r="108">
          <cell r="A108" t="str">
            <v>D311</v>
          </cell>
          <cell r="B108" t="str">
            <v xml:space="preserve">    JS0XXX</v>
          </cell>
          <cell r="C108" t="str">
            <v>XXX</v>
          </cell>
          <cell r="D108" t="str">
            <v>2022-10-18 星期二</v>
          </cell>
          <cell r="E108" t="str">
            <v>08:47:55</v>
          </cell>
          <cell r="F108" t="str">
            <v>18:12:46</v>
          </cell>
        </row>
        <row r="109">
          <cell r="A109" t="str">
            <v>D311</v>
          </cell>
          <cell r="B109" t="str">
            <v xml:space="preserve">    JS0XXX</v>
          </cell>
          <cell r="C109" t="str">
            <v>XXX</v>
          </cell>
          <cell r="D109" t="str">
            <v>2022-10-19 星期三</v>
          </cell>
          <cell r="E109" t="str">
            <v>08:47:56</v>
          </cell>
          <cell r="F109" t="str">
            <v>18:55:35</v>
          </cell>
        </row>
        <row r="110">
          <cell r="A110" t="str">
            <v>D311</v>
          </cell>
          <cell r="B110" t="str">
            <v xml:space="preserve">    JS0XXX</v>
          </cell>
          <cell r="C110" t="str">
            <v>XXX</v>
          </cell>
          <cell r="D110" t="str">
            <v>2022-10-20 星期四</v>
          </cell>
          <cell r="E110" t="str">
            <v>08:54:30</v>
          </cell>
          <cell r="F110" t="str">
            <v>18:53:55</v>
          </cell>
        </row>
        <row r="111">
          <cell r="A111" t="str">
            <v>D311</v>
          </cell>
          <cell r="B111" t="str">
            <v xml:space="preserve">    JS0XXX</v>
          </cell>
          <cell r="C111" t="str">
            <v>XXX</v>
          </cell>
          <cell r="D111" t="str">
            <v>2022-10-21 星期五</v>
          </cell>
          <cell r="E111" t="str">
            <v>08:50:04</v>
          </cell>
          <cell r="F111" t="str">
            <v>17:50:30</v>
          </cell>
        </row>
        <row r="112">
          <cell r="A112" t="str">
            <v>D311</v>
          </cell>
          <cell r="B112" t="str">
            <v xml:space="preserve">    JS0XXX</v>
          </cell>
          <cell r="C112" t="str">
            <v>XXX</v>
          </cell>
          <cell r="D112" t="str">
            <v>2022-10-22 星期六</v>
          </cell>
        </row>
        <row r="113">
          <cell r="A113" t="str">
            <v>D311</v>
          </cell>
          <cell r="B113" t="str">
            <v xml:space="preserve">    JS0XXX</v>
          </cell>
          <cell r="C113" t="str">
            <v>XXX</v>
          </cell>
          <cell r="D113" t="str">
            <v>2022-10-23 星期日</v>
          </cell>
        </row>
        <row r="114">
          <cell r="A114" t="str">
            <v>D311</v>
          </cell>
          <cell r="B114" t="str">
            <v xml:space="preserve">    JS0XXX</v>
          </cell>
          <cell r="C114" t="str">
            <v>XXX</v>
          </cell>
          <cell r="D114" t="str">
            <v>2022-10-17 星期一</v>
          </cell>
          <cell r="E114" t="str">
            <v>08:43:50</v>
          </cell>
          <cell r="F114" t="str">
            <v>19:17:22</v>
          </cell>
        </row>
        <row r="115">
          <cell r="A115" t="str">
            <v>D311</v>
          </cell>
          <cell r="B115" t="str">
            <v xml:space="preserve">    JS0XXX</v>
          </cell>
          <cell r="C115" t="str">
            <v>XXX</v>
          </cell>
          <cell r="D115" t="str">
            <v>2022-10-18 星期二</v>
          </cell>
          <cell r="E115" t="str">
            <v>08:42:37</v>
          </cell>
          <cell r="F115" t="str">
            <v>19:15:56</v>
          </cell>
        </row>
        <row r="116">
          <cell r="A116" t="str">
            <v>D311</v>
          </cell>
          <cell r="B116" t="str">
            <v xml:space="preserve">    JS0XXX</v>
          </cell>
          <cell r="C116" t="str">
            <v>XXX</v>
          </cell>
          <cell r="D116" t="str">
            <v>2022-10-19 星期三</v>
          </cell>
          <cell r="E116" t="str">
            <v>08:54:28</v>
          </cell>
          <cell r="F116" t="str">
            <v>17:58:13</v>
          </cell>
        </row>
        <row r="117">
          <cell r="A117" t="str">
            <v>D311</v>
          </cell>
          <cell r="B117" t="str">
            <v xml:space="preserve">    JS0XXX</v>
          </cell>
          <cell r="C117" t="str">
            <v>XXX</v>
          </cell>
          <cell r="D117" t="str">
            <v>2022-10-20 星期四</v>
          </cell>
          <cell r="E117" t="str">
            <v>08:57:19</v>
          </cell>
          <cell r="F117" t="str">
            <v>19:32:42</v>
          </cell>
        </row>
        <row r="118">
          <cell r="A118" t="str">
            <v>D311</v>
          </cell>
          <cell r="B118" t="str">
            <v xml:space="preserve">    JS0XXX</v>
          </cell>
          <cell r="C118" t="str">
            <v>XXX</v>
          </cell>
          <cell r="D118" t="str">
            <v>2022-10-21 星期五</v>
          </cell>
          <cell r="E118" t="str">
            <v>08:42:19</v>
          </cell>
          <cell r="F118" t="str">
            <v>16:51:48</v>
          </cell>
        </row>
        <row r="119">
          <cell r="A119" t="str">
            <v>D311</v>
          </cell>
          <cell r="B119" t="str">
            <v xml:space="preserve">    JS0XXX</v>
          </cell>
          <cell r="C119" t="str">
            <v>XXX</v>
          </cell>
          <cell r="D119" t="str">
            <v>2022-10-22 星期六</v>
          </cell>
          <cell r="E119" t="str">
            <v>08:54:22</v>
          </cell>
          <cell r="F119" t="str">
            <v>16:01:33</v>
          </cell>
        </row>
        <row r="120">
          <cell r="A120" t="str">
            <v>D311</v>
          </cell>
          <cell r="B120" t="str">
            <v xml:space="preserve">    JS0XXX</v>
          </cell>
          <cell r="C120" t="str">
            <v>XXX</v>
          </cell>
          <cell r="D120" t="str">
            <v>2022-10-23 星期日</v>
          </cell>
        </row>
        <row r="121">
          <cell r="A121" t="str">
            <v>D311</v>
          </cell>
          <cell r="B121" t="str">
            <v xml:space="preserve">    JS0XXX</v>
          </cell>
          <cell r="C121" t="str">
            <v>XXX</v>
          </cell>
          <cell r="D121" t="str">
            <v>2022-10-17 星期一</v>
          </cell>
          <cell r="E121" t="str">
            <v>09:26:41</v>
          </cell>
          <cell r="F121" t="str">
            <v>21:22:30</v>
          </cell>
        </row>
        <row r="122">
          <cell r="A122" t="str">
            <v>D311</v>
          </cell>
          <cell r="B122" t="str">
            <v xml:space="preserve">    JS0XXX</v>
          </cell>
          <cell r="C122" t="str">
            <v>XXX</v>
          </cell>
          <cell r="D122" t="str">
            <v>2022-10-18 星期二</v>
          </cell>
          <cell r="E122" t="str">
            <v>09:25:20</v>
          </cell>
          <cell r="F122" t="str">
            <v>18:32:26</v>
          </cell>
        </row>
        <row r="123">
          <cell r="A123" t="str">
            <v>D311</v>
          </cell>
          <cell r="B123" t="str">
            <v xml:space="preserve">    JS0XXX</v>
          </cell>
          <cell r="C123" t="str">
            <v>XXX</v>
          </cell>
          <cell r="D123" t="str">
            <v>2022-10-19 星期三</v>
          </cell>
          <cell r="E123" t="str">
            <v>09:27:43</v>
          </cell>
          <cell r="F123" t="str">
            <v>18:32:15</v>
          </cell>
        </row>
        <row r="124">
          <cell r="A124" t="str">
            <v>D311</v>
          </cell>
          <cell r="B124" t="str">
            <v xml:space="preserve">    JS0XXX</v>
          </cell>
          <cell r="C124" t="str">
            <v>XXX</v>
          </cell>
          <cell r="D124" t="str">
            <v>2022-10-20 星期四</v>
          </cell>
          <cell r="E124" t="str">
            <v>09:25:32</v>
          </cell>
          <cell r="F124" t="str">
            <v>18:32:50</v>
          </cell>
        </row>
        <row r="125">
          <cell r="A125" t="str">
            <v>D311</v>
          </cell>
          <cell r="B125" t="str">
            <v xml:space="preserve">    JS0XXX</v>
          </cell>
          <cell r="C125" t="str">
            <v>XXX</v>
          </cell>
          <cell r="D125" t="str">
            <v>2022-10-21 星期五</v>
          </cell>
          <cell r="E125" t="str">
            <v>09:27:54</v>
          </cell>
          <cell r="F125" t="str">
            <v>18:37:51</v>
          </cell>
        </row>
        <row r="126">
          <cell r="A126" t="str">
            <v>D311</v>
          </cell>
          <cell r="B126" t="str">
            <v xml:space="preserve">    JS0XXX</v>
          </cell>
          <cell r="C126" t="str">
            <v>XXX</v>
          </cell>
          <cell r="D126" t="str">
            <v>2022-10-22 星期六</v>
          </cell>
        </row>
        <row r="127">
          <cell r="A127" t="str">
            <v>D311</v>
          </cell>
          <cell r="B127" t="str">
            <v xml:space="preserve">    JS0XXX</v>
          </cell>
          <cell r="C127" t="str">
            <v>XXX</v>
          </cell>
          <cell r="D127" t="str">
            <v>2022-10-23 星期日</v>
          </cell>
        </row>
        <row r="128">
          <cell r="A128" t="str">
            <v>D311</v>
          </cell>
          <cell r="B128" t="str">
            <v xml:space="preserve">    JS0XXX</v>
          </cell>
          <cell r="C128" t="str">
            <v>XXX</v>
          </cell>
          <cell r="D128" t="str">
            <v>2022-10-17 星期一</v>
          </cell>
          <cell r="E128" t="str">
            <v>08:20:49</v>
          </cell>
          <cell r="F128" t="str">
            <v>20:35:39</v>
          </cell>
        </row>
        <row r="129">
          <cell r="A129" t="str">
            <v>D311</v>
          </cell>
          <cell r="B129" t="str">
            <v xml:space="preserve">    JS0XXX</v>
          </cell>
          <cell r="C129" t="str">
            <v>XXX</v>
          </cell>
          <cell r="D129" t="str">
            <v>2022-10-18 星期二</v>
          </cell>
          <cell r="E129" t="str">
            <v>08:21:45</v>
          </cell>
          <cell r="F129" t="str">
            <v>19:34:05</v>
          </cell>
        </row>
        <row r="130">
          <cell r="A130" t="str">
            <v>D311</v>
          </cell>
          <cell r="B130" t="str">
            <v xml:space="preserve">    JS0XXX</v>
          </cell>
          <cell r="C130" t="str">
            <v>XXX</v>
          </cell>
          <cell r="D130" t="str">
            <v>2022-10-19 星期三</v>
          </cell>
          <cell r="E130" t="str">
            <v>08:23:55</v>
          </cell>
          <cell r="F130" t="str">
            <v>21:01:35</v>
          </cell>
        </row>
        <row r="131">
          <cell r="A131" t="str">
            <v>D311</v>
          </cell>
          <cell r="B131" t="str">
            <v xml:space="preserve">    JS0XXX</v>
          </cell>
          <cell r="C131" t="str">
            <v>XXX</v>
          </cell>
          <cell r="D131" t="str">
            <v>2022-10-20 星期四</v>
          </cell>
          <cell r="E131" t="str">
            <v>08:41:33</v>
          </cell>
          <cell r="F131" t="str">
            <v>20:17:29</v>
          </cell>
        </row>
        <row r="132">
          <cell r="A132" t="str">
            <v>D311</v>
          </cell>
          <cell r="B132" t="str">
            <v xml:space="preserve">    JS0XXX</v>
          </cell>
          <cell r="C132" t="str">
            <v>XXX</v>
          </cell>
          <cell r="D132" t="str">
            <v>2022-10-21 星期五</v>
          </cell>
          <cell r="E132" t="str">
            <v>08:37:29</v>
          </cell>
          <cell r="F132" t="str">
            <v>17:46:40</v>
          </cell>
        </row>
        <row r="133">
          <cell r="A133" t="str">
            <v>D311</v>
          </cell>
          <cell r="B133" t="str">
            <v xml:space="preserve">    JS0XXX</v>
          </cell>
          <cell r="C133" t="str">
            <v>XXX</v>
          </cell>
          <cell r="D133" t="str">
            <v>2022-10-22 星期六</v>
          </cell>
        </row>
        <row r="134">
          <cell r="A134" t="str">
            <v>D311</v>
          </cell>
          <cell r="B134" t="str">
            <v xml:space="preserve">    JS0XXX</v>
          </cell>
          <cell r="C134" t="str">
            <v>XXX</v>
          </cell>
          <cell r="D134" t="str">
            <v>2022-10-23 星期日</v>
          </cell>
        </row>
        <row r="135">
          <cell r="A135" t="str">
            <v>D311</v>
          </cell>
          <cell r="B135" t="str">
            <v xml:space="preserve">    JS0XXX</v>
          </cell>
          <cell r="C135" t="str">
            <v>XXX</v>
          </cell>
          <cell r="D135" t="str">
            <v>2022-10-17 星期一</v>
          </cell>
          <cell r="E135" t="str">
            <v>09:20:09</v>
          </cell>
          <cell r="F135" t="str">
            <v>20:16:29</v>
          </cell>
        </row>
        <row r="136">
          <cell r="A136" t="str">
            <v>D311</v>
          </cell>
          <cell r="B136" t="str">
            <v xml:space="preserve">    JS0XXX</v>
          </cell>
          <cell r="C136" t="str">
            <v>XXX</v>
          </cell>
          <cell r="D136" t="str">
            <v>2022-10-18 星期二</v>
          </cell>
          <cell r="E136" t="str">
            <v>09:14:13</v>
          </cell>
          <cell r="F136" t="str">
            <v>22:31:32</v>
          </cell>
        </row>
        <row r="137">
          <cell r="A137" t="str">
            <v>D311</v>
          </cell>
          <cell r="B137" t="str">
            <v xml:space="preserve">    JS0XXX</v>
          </cell>
          <cell r="C137" t="str">
            <v>XXX</v>
          </cell>
          <cell r="D137" t="str">
            <v>2022-10-19 星期三</v>
          </cell>
          <cell r="E137" t="str">
            <v>09:14:21</v>
          </cell>
          <cell r="F137" t="str">
            <v>22:06:08</v>
          </cell>
        </row>
        <row r="138">
          <cell r="A138" t="str">
            <v>D311</v>
          </cell>
          <cell r="B138" t="str">
            <v xml:space="preserve">    JS0XXX</v>
          </cell>
          <cell r="C138" t="str">
            <v>XXX</v>
          </cell>
          <cell r="D138" t="str">
            <v>2022-10-20 星期四</v>
          </cell>
          <cell r="E138" t="str">
            <v>09:13:01</v>
          </cell>
          <cell r="F138" t="str">
            <v>22:15:28</v>
          </cell>
        </row>
        <row r="139">
          <cell r="A139" t="str">
            <v>D311</v>
          </cell>
          <cell r="B139" t="str">
            <v xml:space="preserve">    JS0XXX</v>
          </cell>
          <cell r="C139" t="str">
            <v>XXX</v>
          </cell>
          <cell r="D139" t="str">
            <v>2022-10-21 星期五</v>
          </cell>
          <cell r="E139" t="str">
            <v>09:08:22</v>
          </cell>
          <cell r="F139" t="str">
            <v>23:16:06</v>
          </cell>
        </row>
        <row r="140">
          <cell r="A140" t="str">
            <v>D311</v>
          </cell>
          <cell r="B140" t="str">
            <v xml:space="preserve">    JS0XXX</v>
          </cell>
          <cell r="C140" t="str">
            <v>XXX</v>
          </cell>
          <cell r="D140" t="str">
            <v>2022-10-22 星期六</v>
          </cell>
        </row>
        <row r="141">
          <cell r="A141" t="str">
            <v>D311</v>
          </cell>
          <cell r="B141" t="str">
            <v xml:space="preserve">    JS0XXX</v>
          </cell>
          <cell r="C141" t="str">
            <v>XXX</v>
          </cell>
          <cell r="D141" t="str">
            <v>2022-10-23 星期日</v>
          </cell>
        </row>
        <row r="142">
          <cell r="A142" t="str">
            <v>D311</v>
          </cell>
          <cell r="B142" t="str">
            <v xml:space="preserve">    JS0XXX</v>
          </cell>
          <cell r="C142" t="str">
            <v>XXX</v>
          </cell>
          <cell r="D142" t="str">
            <v>2022-10-17 星期一</v>
          </cell>
          <cell r="E142" t="str">
            <v>08:55:48</v>
          </cell>
          <cell r="F142" t="str">
            <v>18:05:58</v>
          </cell>
        </row>
        <row r="143">
          <cell r="A143" t="str">
            <v>D311</v>
          </cell>
          <cell r="B143" t="str">
            <v xml:space="preserve">    JS0XXX</v>
          </cell>
          <cell r="C143" t="str">
            <v>XXX</v>
          </cell>
          <cell r="D143" t="str">
            <v>2022-10-18 星期二</v>
          </cell>
          <cell r="E143" t="str">
            <v>08:58:19</v>
          </cell>
          <cell r="F143" t="str">
            <v>17:58:02</v>
          </cell>
        </row>
        <row r="144">
          <cell r="A144" t="str">
            <v>D311</v>
          </cell>
          <cell r="B144" t="str">
            <v xml:space="preserve">    JS0XXX</v>
          </cell>
          <cell r="C144" t="str">
            <v>XXX</v>
          </cell>
          <cell r="D144" t="str">
            <v>2022-10-19 星期三</v>
          </cell>
          <cell r="E144" t="str">
            <v>08:54:37</v>
          </cell>
          <cell r="F144" t="str">
            <v>18:02:51</v>
          </cell>
        </row>
        <row r="145">
          <cell r="A145" t="str">
            <v>D311</v>
          </cell>
          <cell r="B145" t="str">
            <v xml:space="preserve">    JS0XXX</v>
          </cell>
          <cell r="C145" t="str">
            <v>XXX</v>
          </cell>
          <cell r="D145" t="str">
            <v>2022-10-20 星期四</v>
          </cell>
          <cell r="E145" t="str">
            <v>08:56:09</v>
          </cell>
          <cell r="F145" t="str">
            <v>17:57:57</v>
          </cell>
        </row>
        <row r="146">
          <cell r="A146" t="str">
            <v>D311</v>
          </cell>
          <cell r="B146" t="str">
            <v xml:space="preserve">    JS0XXX</v>
          </cell>
          <cell r="C146" t="str">
            <v>XXX</v>
          </cell>
          <cell r="D146" t="str">
            <v>2022-10-21 星期五</v>
          </cell>
          <cell r="E146" t="str">
            <v>08:56:35</v>
          </cell>
          <cell r="F146" t="str">
            <v>18:08:00</v>
          </cell>
        </row>
        <row r="147">
          <cell r="A147" t="str">
            <v>D311</v>
          </cell>
          <cell r="B147" t="str">
            <v xml:space="preserve">    JS0XXX</v>
          </cell>
          <cell r="C147" t="str">
            <v>XXX</v>
          </cell>
          <cell r="D147" t="str">
            <v>2022-10-22 星期六</v>
          </cell>
        </row>
        <row r="148">
          <cell r="A148" t="str">
            <v>D311</v>
          </cell>
          <cell r="B148" t="str">
            <v xml:space="preserve">    JS0XXX</v>
          </cell>
          <cell r="C148" t="str">
            <v>XXX</v>
          </cell>
          <cell r="D148" t="str">
            <v>2022-10-23 星期日</v>
          </cell>
        </row>
        <row r="149">
          <cell r="A149" t="str">
            <v>D311</v>
          </cell>
          <cell r="B149" t="str">
            <v xml:space="preserve">    JS0XXX</v>
          </cell>
          <cell r="C149" t="str">
            <v>XXX</v>
          </cell>
          <cell r="D149" t="str">
            <v>2022-10-17 星期一</v>
          </cell>
          <cell r="E149" t="str">
            <v>09:08:44</v>
          </cell>
          <cell r="F149" t="str">
            <v>18:12:59</v>
          </cell>
        </row>
        <row r="150">
          <cell r="A150" t="str">
            <v>D311</v>
          </cell>
          <cell r="B150" t="str">
            <v xml:space="preserve">    JS0XXX</v>
          </cell>
          <cell r="C150" t="str">
            <v>XXX</v>
          </cell>
          <cell r="D150" t="str">
            <v>2022-10-18 星期二</v>
          </cell>
          <cell r="E150" t="str">
            <v>09:08:11</v>
          </cell>
          <cell r="F150" t="str">
            <v>18:30:13</v>
          </cell>
        </row>
        <row r="151">
          <cell r="A151" t="str">
            <v>D311</v>
          </cell>
          <cell r="B151" t="str">
            <v xml:space="preserve">    JS0XXX</v>
          </cell>
          <cell r="C151" t="str">
            <v>XXX</v>
          </cell>
          <cell r="D151" t="str">
            <v>2022-10-19 星期三</v>
          </cell>
          <cell r="E151" t="str">
            <v>09:00:45</v>
          </cell>
          <cell r="F151" t="str">
            <v>19:08:25</v>
          </cell>
        </row>
        <row r="152">
          <cell r="A152" t="str">
            <v>D311</v>
          </cell>
          <cell r="B152" t="str">
            <v xml:space="preserve">    JS0XXX</v>
          </cell>
          <cell r="C152" t="str">
            <v>XXX</v>
          </cell>
          <cell r="D152" t="str">
            <v>2022-10-20 星期四</v>
          </cell>
          <cell r="E152" t="str">
            <v>09:08:16</v>
          </cell>
          <cell r="F152" t="str">
            <v>20:53:52</v>
          </cell>
        </row>
        <row r="153">
          <cell r="A153" t="str">
            <v>D311</v>
          </cell>
          <cell r="B153" t="str">
            <v xml:space="preserve">    JS0XXX</v>
          </cell>
          <cell r="C153" t="str">
            <v>XXX</v>
          </cell>
          <cell r="D153" t="str">
            <v>2022-10-21 星期五</v>
          </cell>
          <cell r="E153" t="str">
            <v>09:04:14</v>
          </cell>
          <cell r="F153" t="str">
            <v>18:14:54</v>
          </cell>
        </row>
        <row r="154">
          <cell r="A154" t="str">
            <v>D311</v>
          </cell>
          <cell r="B154" t="str">
            <v xml:space="preserve">    JS0XXX</v>
          </cell>
          <cell r="C154" t="str">
            <v>XXX</v>
          </cell>
          <cell r="D154" t="str">
            <v>2022-10-22 星期六</v>
          </cell>
        </row>
        <row r="155">
          <cell r="A155" t="str">
            <v>D311</v>
          </cell>
          <cell r="B155" t="str">
            <v xml:space="preserve">    JS0XXX</v>
          </cell>
          <cell r="C155" t="str">
            <v>XXX</v>
          </cell>
          <cell r="D155" t="str">
            <v>2022-10-23 星期日</v>
          </cell>
        </row>
        <row r="156">
          <cell r="A156" t="str">
            <v>D311</v>
          </cell>
          <cell r="B156" t="str">
            <v xml:space="preserve">    JS0XXX</v>
          </cell>
          <cell r="C156" t="str">
            <v>XXX</v>
          </cell>
          <cell r="D156" t="str">
            <v>2022-10-17 星期一</v>
          </cell>
          <cell r="E156" t="str">
            <v>09:28:26</v>
          </cell>
          <cell r="F156" t="str">
            <v>18:31:08</v>
          </cell>
        </row>
        <row r="157">
          <cell r="A157" t="str">
            <v>D311</v>
          </cell>
          <cell r="B157" t="str">
            <v xml:space="preserve">    JS0XXX</v>
          </cell>
          <cell r="C157" t="str">
            <v>XXX</v>
          </cell>
          <cell r="D157" t="str">
            <v>2022-10-18 星期二</v>
          </cell>
          <cell r="E157" t="str">
            <v>09:27:04</v>
          </cell>
          <cell r="F157" t="str">
            <v>18:29:22</v>
          </cell>
        </row>
        <row r="158">
          <cell r="A158" t="str">
            <v>D311</v>
          </cell>
          <cell r="B158" t="str">
            <v xml:space="preserve">    JS0XXX</v>
          </cell>
          <cell r="C158" t="str">
            <v>XXX</v>
          </cell>
          <cell r="D158" t="str">
            <v>2022-10-19 星期三</v>
          </cell>
          <cell r="E158" t="str">
            <v>09:28:49</v>
          </cell>
          <cell r="F158" t="str">
            <v>18:43:55</v>
          </cell>
        </row>
        <row r="159">
          <cell r="A159" t="str">
            <v>D311</v>
          </cell>
          <cell r="B159" t="str">
            <v xml:space="preserve">    JS0XXX</v>
          </cell>
          <cell r="C159" t="str">
            <v>XXX</v>
          </cell>
          <cell r="D159" t="str">
            <v>2022-10-20 星期四</v>
          </cell>
          <cell r="E159" t="str">
            <v>09:27:44</v>
          </cell>
          <cell r="F159" t="str">
            <v>18:30:08</v>
          </cell>
        </row>
        <row r="160">
          <cell r="A160" t="str">
            <v>D311</v>
          </cell>
          <cell r="B160" t="str">
            <v xml:space="preserve">    JS0XXX</v>
          </cell>
          <cell r="C160" t="str">
            <v>XXX</v>
          </cell>
          <cell r="D160" t="str">
            <v>2022-10-21 星期五</v>
          </cell>
          <cell r="E160" t="str">
            <v>09:27:03</v>
          </cell>
          <cell r="F160" t="str">
            <v>18:32:14</v>
          </cell>
        </row>
        <row r="161">
          <cell r="A161" t="str">
            <v>D311</v>
          </cell>
          <cell r="B161" t="str">
            <v xml:space="preserve">    JS0XXX</v>
          </cell>
          <cell r="C161" t="str">
            <v>XXX</v>
          </cell>
          <cell r="D161" t="str">
            <v>2022-10-22 星期六</v>
          </cell>
        </row>
        <row r="162">
          <cell r="A162" t="str">
            <v>D311</v>
          </cell>
          <cell r="B162" t="str">
            <v xml:space="preserve">    JS0XXX</v>
          </cell>
          <cell r="C162" t="str">
            <v>XXX</v>
          </cell>
          <cell r="D162" t="str">
            <v>2022-10-23 星期日</v>
          </cell>
        </row>
        <row r="163">
          <cell r="A163" t="str">
            <v>D311</v>
          </cell>
          <cell r="B163" t="str">
            <v xml:space="preserve">    JS0XXX</v>
          </cell>
          <cell r="C163" t="str">
            <v>XXX</v>
          </cell>
          <cell r="D163" t="str">
            <v>2022-10-17 星期一</v>
          </cell>
          <cell r="E163" t="str">
            <v>08:36:46</v>
          </cell>
          <cell r="F163" t="str">
            <v>17:48:40</v>
          </cell>
        </row>
        <row r="164">
          <cell r="A164" t="str">
            <v>D311</v>
          </cell>
          <cell r="B164" t="str">
            <v xml:space="preserve">    JS0XXX</v>
          </cell>
          <cell r="C164" t="str">
            <v>XXX</v>
          </cell>
          <cell r="D164" t="str">
            <v>2022-10-18 星期二</v>
          </cell>
          <cell r="E164" t="str">
            <v>08:39:34</v>
          </cell>
          <cell r="F164" t="str">
            <v>17:51:22</v>
          </cell>
        </row>
        <row r="165">
          <cell r="A165" t="str">
            <v>D311</v>
          </cell>
          <cell r="B165" t="str">
            <v xml:space="preserve">    JS0XXX</v>
          </cell>
          <cell r="C165" t="str">
            <v>XXX</v>
          </cell>
          <cell r="D165" t="str">
            <v>2022-10-19 星期三</v>
          </cell>
          <cell r="E165" t="str">
            <v>08:43:09</v>
          </cell>
          <cell r="F165" t="str">
            <v>19:15:20</v>
          </cell>
        </row>
        <row r="166">
          <cell r="A166" t="str">
            <v>D311</v>
          </cell>
          <cell r="B166" t="str">
            <v xml:space="preserve">    JS0XXX</v>
          </cell>
          <cell r="C166" t="str">
            <v>XXX</v>
          </cell>
          <cell r="D166" t="str">
            <v>2022-10-20 星期四</v>
          </cell>
          <cell r="E166" t="str">
            <v>08:24:12</v>
          </cell>
          <cell r="F166" t="str">
            <v>17:58:15</v>
          </cell>
        </row>
        <row r="167">
          <cell r="A167" t="str">
            <v>D311</v>
          </cell>
          <cell r="B167" t="str">
            <v xml:space="preserve">    JS0XXX</v>
          </cell>
          <cell r="C167" t="str">
            <v>XXX</v>
          </cell>
          <cell r="D167" t="str">
            <v>2022-10-21 星期五</v>
          </cell>
          <cell r="E167" t="str">
            <v>08:30:14</v>
          </cell>
          <cell r="F167" t="str">
            <v>17:58:37</v>
          </cell>
        </row>
        <row r="168">
          <cell r="A168" t="str">
            <v>D311</v>
          </cell>
          <cell r="B168" t="str">
            <v xml:space="preserve">    JS0XXX</v>
          </cell>
          <cell r="C168" t="str">
            <v>XXX</v>
          </cell>
          <cell r="D168" t="str">
            <v>2022-10-22 星期六</v>
          </cell>
        </row>
        <row r="169">
          <cell r="A169" t="str">
            <v>D311</v>
          </cell>
          <cell r="B169" t="str">
            <v xml:space="preserve">    JS0XXX</v>
          </cell>
          <cell r="C169" t="str">
            <v>XXX</v>
          </cell>
          <cell r="D169" t="str">
            <v>2022-10-23 星期日</v>
          </cell>
        </row>
        <row r="170">
          <cell r="A170" t="str">
            <v>D311</v>
          </cell>
          <cell r="B170" t="str">
            <v xml:space="preserve">    JS0XXX</v>
          </cell>
          <cell r="C170" t="str">
            <v>XXX</v>
          </cell>
          <cell r="D170" t="str">
            <v>2022-10-17 星期一</v>
          </cell>
          <cell r="E170" t="str">
            <v>08:41:46</v>
          </cell>
          <cell r="F170" t="str">
            <v>17:57:01</v>
          </cell>
        </row>
        <row r="171">
          <cell r="A171" t="str">
            <v>D311</v>
          </cell>
          <cell r="B171" t="str">
            <v xml:space="preserve">    JS0XXX</v>
          </cell>
          <cell r="C171" t="str">
            <v>XXX</v>
          </cell>
          <cell r="D171" t="str">
            <v>2022-10-18 星期二</v>
          </cell>
          <cell r="E171" t="str">
            <v>08:57:00</v>
          </cell>
          <cell r="F171" t="str">
            <v>17:59:49</v>
          </cell>
        </row>
        <row r="172">
          <cell r="A172" t="str">
            <v>D311</v>
          </cell>
          <cell r="B172" t="str">
            <v xml:space="preserve">    JS0XXX</v>
          </cell>
          <cell r="C172" t="str">
            <v>XXX</v>
          </cell>
          <cell r="D172" t="str">
            <v>2022-10-19 星期三</v>
          </cell>
          <cell r="E172" t="str">
            <v>08:54:04</v>
          </cell>
          <cell r="F172" t="str">
            <v>22:40:34</v>
          </cell>
        </row>
        <row r="173">
          <cell r="A173" t="str">
            <v>D311</v>
          </cell>
          <cell r="B173" t="str">
            <v xml:space="preserve">    JS0XXX</v>
          </cell>
          <cell r="C173" t="str">
            <v>XXX</v>
          </cell>
          <cell r="D173" t="str">
            <v>2022-10-20 星期四</v>
          </cell>
          <cell r="E173" t="str">
            <v>08:49:42</v>
          </cell>
          <cell r="F173" t="str">
            <v>22:32:20</v>
          </cell>
        </row>
        <row r="174">
          <cell r="A174" t="str">
            <v>D311</v>
          </cell>
          <cell r="B174" t="str">
            <v xml:space="preserve">    JS0XXX</v>
          </cell>
          <cell r="C174" t="str">
            <v>XXX</v>
          </cell>
          <cell r="D174" t="str">
            <v>2022-10-21 星期五</v>
          </cell>
          <cell r="E174" t="str">
            <v>08:52:52</v>
          </cell>
          <cell r="F174" t="str">
            <v>22:41:13</v>
          </cell>
        </row>
        <row r="175">
          <cell r="A175" t="str">
            <v>D311</v>
          </cell>
          <cell r="B175" t="str">
            <v xml:space="preserve">    JS0XXX</v>
          </cell>
          <cell r="C175" t="str">
            <v>XXX</v>
          </cell>
          <cell r="D175" t="str">
            <v>2022-10-22 星期六</v>
          </cell>
        </row>
        <row r="176">
          <cell r="A176" t="str">
            <v>D311</v>
          </cell>
          <cell r="B176" t="str">
            <v xml:space="preserve">    JS0XXX</v>
          </cell>
          <cell r="C176" t="str">
            <v>XXX</v>
          </cell>
          <cell r="D176" t="str">
            <v>2022-10-23 星期日</v>
          </cell>
        </row>
        <row r="177">
          <cell r="A177" t="str">
            <v>D311</v>
          </cell>
          <cell r="B177" t="str">
            <v xml:space="preserve">    JS0XXX</v>
          </cell>
          <cell r="C177" t="str">
            <v>XXX</v>
          </cell>
          <cell r="D177" t="str">
            <v>2022-10-17 星期一</v>
          </cell>
          <cell r="E177" t="str">
            <v>08:56:14</v>
          </cell>
          <cell r="F177" t="str">
            <v>20:30:47</v>
          </cell>
        </row>
        <row r="178">
          <cell r="A178" t="str">
            <v>D311</v>
          </cell>
          <cell r="B178" t="str">
            <v xml:space="preserve">    JS0XXX</v>
          </cell>
          <cell r="C178" t="str">
            <v>XXX</v>
          </cell>
          <cell r="D178" t="str">
            <v>2022-10-18 星期二</v>
          </cell>
          <cell r="E178" t="str">
            <v>09:09:51</v>
          </cell>
          <cell r="F178" t="str">
            <v>20:47:54</v>
          </cell>
        </row>
        <row r="179">
          <cell r="A179" t="str">
            <v>D311</v>
          </cell>
          <cell r="B179" t="str">
            <v xml:space="preserve">    JS0XXX</v>
          </cell>
          <cell r="C179" t="str">
            <v>XXX</v>
          </cell>
          <cell r="D179" t="str">
            <v>2022-10-19 星期三</v>
          </cell>
          <cell r="E179" t="str">
            <v>08:56:52</v>
          </cell>
          <cell r="F179" t="str">
            <v>18:17:52</v>
          </cell>
        </row>
        <row r="180">
          <cell r="A180" t="str">
            <v>D311</v>
          </cell>
          <cell r="B180" t="str">
            <v xml:space="preserve">    JS0XXX</v>
          </cell>
          <cell r="C180" t="str">
            <v>XXX</v>
          </cell>
          <cell r="D180" t="str">
            <v>2022-10-20 星期四</v>
          </cell>
          <cell r="E180" t="str">
            <v>09:24:34</v>
          </cell>
          <cell r="F180" t="str">
            <v>22:06:56</v>
          </cell>
        </row>
        <row r="181">
          <cell r="A181" t="str">
            <v>D311</v>
          </cell>
          <cell r="B181" t="str">
            <v xml:space="preserve">    JS0XXX</v>
          </cell>
          <cell r="C181" t="str">
            <v>XXX</v>
          </cell>
          <cell r="D181" t="str">
            <v>2022-10-21 星期五</v>
          </cell>
          <cell r="E181" t="str">
            <v>08:50:33</v>
          </cell>
          <cell r="F181" t="str">
            <v>23:33:38</v>
          </cell>
        </row>
        <row r="182">
          <cell r="A182" t="str">
            <v>D311</v>
          </cell>
          <cell r="B182" t="str">
            <v xml:space="preserve">    JS0XXX</v>
          </cell>
          <cell r="C182" t="str">
            <v>XXX</v>
          </cell>
          <cell r="D182" t="str">
            <v>2022-10-22 星期六</v>
          </cell>
          <cell r="E182" t="str">
            <v>12:57:17</v>
          </cell>
          <cell r="F182" t="str">
            <v>18:14:14</v>
          </cell>
        </row>
        <row r="183">
          <cell r="A183" t="str">
            <v>D311</v>
          </cell>
          <cell r="B183" t="str">
            <v xml:space="preserve">    JS0XXX</v>
          </cell>
          <cell r="C183" t="str">
            <v>XXX</v>
          </cell>
          <cell r="D183" t="str">
            <v>2022-10-23 星期日</v>
          </cell>
        </row>
        <row r="184">
          <cell r="A184" t="str">
            <v>D311</v>
          </cell>
          <cell r="B184" t="str">
            <v xml:space="preserve">    JS0XXX</v>
          </cell>
          <cell r="C184" t="str">
            <v>XXX</v>
          </cell>
          <cell r="D184" t="str">
            <v>2022-10-17 星期一</v>
          </cell>
          <cell r="E184" t="str">
            <v>09:20:26</v>
          </cell>
          <cell r="F184" t="str">
            <v>18:27:36</v>
          </cell>
        </row>
        <row r="185">
          <cell r="A185" t="str">
            <v>D311</v>
          </cell>
          <cell r="B185" t="str">
            <v xml:space="preserve">    JS0XXX</v>
          </cell>
          <cell r="C185" t="str">
            <v>XXX</v>
          </cell>
          <cell r="D185" t="str">
            <v>2022-10-18 星期二</v>
          </cell>
          <cell r="E185" t="str">
            <v>09:20:50</v>
          </cell>
          <cell r="F185" t="str">
            <v>22:30:19</v>
          </cell>
        </row>
        <row r="186">
          <cell r="A186" t="str">
            <v>D311</v>
          </cell>
          <cell r="B186" t="str">
            <v xml:space="preserve">    JS0XXX</v>
          </cell>
          <cell r="C186" t="str">
            <v>XXX</v>
          </cell>
          <cell r="D186" t="str">
            <v>2022-10-19 星期三</v>
          </cell>
          <cell r="E186" t="str">
            <v>09:15:21</v>
          </cell>
          <cell r="F186" t="str">
            <v>21:18:46</v>
          </cell>
        </row>
        <row r="187">
          <cell r="A187" t="str">
            <v>D311</v>
          </cell>
          <cell r="B187" t="str">
            <v xml:space="preserve">    JS0XXX</v>
          </cell>
          <cell r="C187" t="str">
            <v>XXX</v>
          </cell>
          <cell r="D187" t="str">
            <v>2022-10-20 星期四</v>
          </cell>
          <cell r="E187" t="str">
            <v>09:13:20</v>
          </cell>
          <cell r="F187" t="str">
            <v>21:29:53</v>
          </cell>
        </row>
        <row r="188">
          <cell r="A188" t="str">
            <v>D311</v>
          </cell>
          <cell r="B188" t="str">
            <v xml:space="preserve">    JS0XXX</v>
          </cell>
          <cell r="C188" t="str">
            <v>XXX</v>
          </cell>
          <cell r="D188" t="str">
            <v>2022-10-21 星期五</v>
          </cell>
          <cell r="E188" t="str">
            <v>08:38:10</v>
          </cell>
          <cell r="F188" t="str">
            <v>19:28:47</v>
          </cell>
        </row>
        <row r="189">
          <cell r="A189" t="str">
            <v>D311</v>
          </cell>
          <cell r="B189" t="str">
            <v xml:space="preserve">    JS0XXX</v>
          </cell>
          <cell r="C189" t="str">
            <v>XXX</v>
          </cell>
          <cell r="D189" t="str">
            <v>2022-10-22 星期六</v>
          </cell>
        </row>
        <row r="190">
          <cell r="A190" t="str">
            <v>D311</v>
          </cell>
          <cell r="B190" t="str">
            <v xml:space="preserve">    JS0XXX</v>
          </cell>
          <cell r="C190" t="str">
            <v>XXX</v>
          </cell>
          <cell r="D190" t="str">
            <v>2022-10-23 星期日</v>
          </cell>
        </row>
        <row r="191">
          <cell r="A191" t="str">
            <v>D311</v>
          </cell>
          <cell r="B191" t="str">
            <v xml:space="preserve">    JS0XXX</v>
          </cell>
          <cell r="C191" t="str">
            <v>XXX</v>
          </cell>
          <cell r="D191" t="str">
            <v>2022-10-17 星期一</v>
          </cell>
          <cell r="E191" t="str">
            <v>09:03:21</v>
          </cell>
          <cell r="F191" t="str">
            <v>18:13:02</v>
          </cell>
        </row>
        <row r="192">
          <cell r="A192" t="str">
            <v>D311</v>
          </cell>
          <cell r="B192" t="str">
            <v xml:space="preserve">    JS0XXX</v>
          </cell>
          <cell r="C192" t="str">
            <v>XXX</v>
          </cell>
          <cell r="D192" t="str">
            <v>2022-10-18 星期二</v>
          </cell>
          <cell r="E192" t="str">
            <v>08:55:02</v>
          </cell>
          <cell r="F192" t="str">
            <v>20:00:53</v>
          </cell>
        </row>
        <row r="193">
          <cell r="A193" t="str">
            <v>D311</v>
          </cell>
          <cell r="B193" t="str">
            <v xml:space="preserve">    JS0XXX</v>
          </cell>
          <cell r="C193" t="str">
            <v>XXX</v>
          </cell>
          <cell r="D193" t="str">
            <v>2022-10-19 星期三</v>
          </cell>
          <cell r="E193" t="str">
            <v>08:55:41</v>
          </cell>
          <cell r="F193" t="str">
            <v>20:31:55</v>
          </cell>
        </row>
        <row r="194">
          <cell r="A194" t="str">
            <v>D311</v>
          </cell>
          <cell r="B194" t="str">
            <v xml:space="preserve">    JS0XXX</v>
          </cell>
          <cell r="C194" t="str">
            <v>XXX</v>
          </cell>
          <cell r="D194" t="str">
            <v>2022-10-20 星期四</v>
          </cell>
          <cell r="E194" t="str">
            <v>08:52:49</v>
          </cell>
          <cell r="F194" t="str">
            <v>17:57:25</v>
          </cell>
        </row>
        <row r="195">
          <cell r="A195" t="str">
            <v>D311</v>
          </cell>
          <cell r="B195" t="str">
            <v xml:space="preserve">    JS0XXX</v>
          </cell>
          <cell r="C195" t="str">
            <v>XXX</v>
          </cell>
          <cell r="D195" t="str">
            <v>2022-10-21 星期五</v>
          </cell>
          <cell r="E195" t="str">
            <v>09:02:50</v>
          </cell>
          <cell r="F195" t="str">
            <v>18:12:06</v>
          </cell>
        </row>
        <row r="196">
          <cell r="A196" t="str">
            <v>D311</v>
          </cell>
          <cell r="B196" t="str">
            <v xml:space="preserve">    JS0XXX</v>
          </cell>
          <cell r="C196" t="str">
            <v>XXX</v>
          </cell>
          <cell r="D196" t="str">
            <v>2022-10-22 星期六</v>
          </cell>
        </row>
        <row r="197">
          <cell r="A197" t="str">
            <v>D311</v>
          </cell>
          <cell r="B197" t="str">
            <v xml:space="preserve">    JS0XXX</v>
          </cell>
          <cell r="C197" t="str">
            <v>XXX</v>
          </cell>
          <cell r="D197" t="str">
            <v>2022-10-23 星期日</v>
          </cell>
        </row>
        <row r="198">
          <cell r="A198" t="str">
            <v>D311</v>
          </cell>
          <cell r="B198" t="str">
            <v xml:space="preserve">    JS0XXX</v>
          </cell>
          <cell r="C198" t="str">
            <v>XXX</v>
          </cell>
          <cell r="D198" t="str">
            <v>2022-10-17 星期一</v>
          </cell>
          <cell r="E198" t="str">
            <v>09:12:14</v>
          </cell>
          <cell r="F198" t="str">
            <v>18:15:18</v>
          </cell>
        </row>
        <row r="199">
          <cell r="A199" t="str">
            <v>D311</v>
          </cell>
          <cell r="B199" t="str">
            <v xml:space="preserve">    JS0XXX</v>
          </cell>
          <cell r="C199" t="str">
            <v>XXX</v>
          </cell>
          <cell r="D199" t="str">
            <v>2022-10-18 星期二</v>
          </cell>
          <cell r="E199" t="str">
            <v>09:21:28</v>
          </cell>
          <cell r="F199" t="str">
            <v>18:30:50</v>
          </cell>
        </row>
        <row r="200">
          <cell r="A200" t="str">
            <v>D311</v>
          </cell>
          <cell r="B200" t="str">
            <v xml:space="preserve">    JS0XXX</v>
          </cell>
          <cell r="C200" t="str">
            <v>XXX</v>
          </cell>
          <cell r="D200" t="str">
            <v>2022-10-19 星期三</v>
          </cell>
          <cell r="E200" t="str">
            <v>09:14:31</v>
          </cell>
          <cell r="F200" t="str">
            <v>18:15:37</v>
          </cell>
        </row>
        <row r="201">
          <cell r="A201" t="str">
            <v>D311</v>
          </cell>
          <cell r="B201" t="str">
            <v xml:space="preserve">    JS0XXX</v>
          </cell>
          <cell r="C201" t="str">
            <v>XXX</v>
          </cell>
          <cell r="D201" t="str">
            <v>2022-10-20 星期四</v>
          </cell>
          <cell r="E201" t="str">
            <v>09:13:16</v>
          </cell>
          <cell r="F201" t="str">
            <v>18:20:53</v>
          </cell>
        </row>
        <row r="202">
          <cell r="A202" t="str">
            <v>D311</v>
          </cell>
          <cell r="B202" t="str">
            <v xml:space="preserve">    JS0XXX</v>
          </cell>
          <cell r="C202" t="str">
            <v>XXX</v>
          </cell>
          <cell r="D202" t="str">
            <v>2022-10-21 星期五</v>
          </cell>
          <cell r="E202" t="str">
            <v>09:13:01</v>
          </cell>
          <cell r="F202" t="str">
            <v>21:14:45</v>
          </cell>
        </row>
        <row r="203">
          <cell r="A203" t="str">
            <v>D311</v>
          </cell>
          <cell r="B203" t="str">
            <v xml:space="preserve">    JS0XXX</v>
          </cell>
          <cell r="C203" t="str">
            <v>XXX</v>
          </cell>
          <cell r="D203" t="str">
            <v>2022-10-22 星期六</v>
          </cell>
        </row>
        <row r="204">
          <cell r="A204" t="str">
            <v>D311</v>
          </cell>
          <cell r="B204" t="str">
            <v xml:space="preserve">    JS0XXX</v>
          </cell>
          <cell r="C204" t="str">
            <v>XXX</v>
          </cell>
          <cell r="D204" t="str">
            <v>2022-10-23 星期日</v>
          </cell>
        </row>
        <row r="205">
          <cell r="A205" t="str">
            <v>D311</v>
          </cell>
          <cell r="B205" t="str">
            <v xml:space="preserve">    JS0XXX</v>
          </cell>
          <cell r="C205" t="str">
            <v>XXX</v>
          </cell>
          <cell r="D205" t="str">
            <v>2022-10-17 星期一</v>
          </cell>
          <cell r="E205" t="str">
            <v>11:23:49</v>
          </cell>
          <cell r="F205" t="str">
            <v>18:45:49</v>
          </cell>
        </row>
        <row r="206">
          <cell r="A206" t="str">
            <v>D311</v>
          </cell>
          <cell r="B206" t="str">
            <v xml:space="preserve">    JS0XXX</v>
          </cell>
          <cell r="C206" t="str">
            <v>XXX</v>
          </cell>
          <cell r="D206" t="str">
            <v>2022-10-18 星期二</v>
          </cell>
          <cell r="E206" t="str">
            <v>09:27:37</v>
          </cell>
          <cell r="F206" t="str">
            <v>18:39:36</v>
          </cell>
        </row>
        <row r="207">
          <cell r="A207" t="str">
            <v>D311</v>
          </cell>
          <cell r="B207" t="str">
            <v xml:space="preserve">    JS0XXX</v>
          </cell>
          <cell r="C207" t="str">
            <v>XXX</v>
          </cell>
          <cell r="D207" t="str">
            <v>2022-10-19 星期三</v>
          </cell>
          <cell r="E207" t="str">
            <v>09:28:56</v>
          </cell>
          <cell r="F207" t="str">
            <v>18:54:09</v>
          </cell>
        </row>
        <row r="208">
          <cell r="A208" t="str">
            <v>D311</v>
          </cell>
          <cell r="B208" t="str">
            <v xml:space="preserve">    JS0XXX</v>
          </cell>
          <cell r="C208" t="str">
            <v>XXX</v>
          </cell>
          <cell r="D208" t="str">
            <v>2022-10-20 星期四</v>
          </cell>
          <cell r="E208" t="str">
            <v>09:28:26</v>
          </cell>
          <cell r="F208" t="str">
            <v>18:31:36</v>
          </cell>
        </row>
        <row r="209">
          <cell r="A209" t="str">
            <v>D311</v>
          </cell>
          <cell r="B209" t="str">
            <v xml:space="preserve">    JS0XXX</v>
          </cell>
          <cell r="C209" t="str">
            <v>XXX</v>
          </cell>
          <cell r="D209" t="str">
            <v>2022-10-21 星期五</v>
          </cell>
          <cell r="E209" t="str">
            <v>09:28:42</v>
          </cell>
          <cell r="F209" t="str">
            <v>18:32:31</v>
          </cell>
        </row>
        <row r="210">
          <cell r="A210" t="str">
            <v>D311</v>
          </cell>
          <cell r="B210" t="str">
            <v xml:space="preserve">    JS0XXX</v>
          </cell>
          <cell r="C210" t="str">
            <v>XXX</v>
          </cell>
          <cell r="D210" t="str">
            <v>2022-10-22 星期六</v>
          </cell>
        </row>
        <row r="211">
          <cell r="A211" t="str">
            <v>D311</v>
          </cell>
          <cell r="B211" t="str">
            <v xml:space="preserve">    JS0XXX</v>
          </cell>
          <cell r="C211" t="str">
            <v>XXX</v>
          </cell>
          <cell r="D211" t="str">
            <v>2022-10-23 星期日</v>
          </cell>
        </row>
        <row r="212">
          <cell r="A212" t="str">
            <v>D311</v>
          </cell>
          <cell r="B212" t="str">
            <v xml:space="preserve">    JS0XXX</v>
          </cell>
          <cell r="C212" t="str">
            <v>XXX</v>
          </cell>
          <cell r="D212" t="str">
            <v>2022-10-17 星期一</v>
          </cell>
          <cell r="E212" t="str">
            <v>08:57:29</v>
          </cell>
          <cell r="F212" t="str">
            <v>19:02:14</v>
          </cell>
        </row>
        <row r="213">
          <cell r="A213" t="str">
            <v>D311</v>
          </cell>
          <cell r="B213" t="str">
            <v xml:space="preserve">    JS0XXX</v>
          </cell>
          <cell r="C213" t="str">
            <v>XXX</v>
          </cell>
          <cell r="D213" t="str">
            <v>2022-10-18 星期二</v>
          </cell>
          <cell r="E213" t="str">
            <v>08:51:05</v>
          </cell>
          <cell r="F213" t="str">
            <v>22:11:51</v>
          </cell>
        </row>
        <row r="214">
          <cell r="A214" t="str">
            <v>D311</v>
          </cell>
          <cell r="B214" t="str">
            <v xml:space="preserve">    JS0XXX</v>
          </cell>
          <cell r="C214" t="str">
            <v>XXX</v>
          </cell>
          <cell r="D214" t="str">
            <v>2022-10-19 星期三</v>
          </cell>
          <cell r="E214" t="str">
            <v>08:57:42</v>
          </cell>
          <cell r="F214" t="str">
            <v>18:12:46</v>
          </cell>
        </row>
        <row r="215">
          <cell r="A215" t="str">
            <v>D311</v>
          </cell>
          <cell r="B215" t="str">
            <v xml:space="preserve">    JS0XXX</v>
          </cell>
          <cell r="C215" t="str">
            <v>XXX</v>
          </cell>
          <cell r="D215" t="str">
            <v>2022-10-20 星期四</v>
          </cell>
          <cell r="E215" t="str">
            <v>09:01:43</v>
          </cell>
          <cell r="F215" t="str">
            <v>18:06:04</v>
          </cell>
        </row>
        <row r="216">
          <cell r="A216" t="str">
            <v>D311</v>
          </cell>
          <cell r="B216" t="str">
            <v xml:space="preserve">    JS0XXX</v>
          </cell>
          <cell r="C216" t="str">
            <v>XXX</v>
          </cell>
          <cell r="D216" t="str">
            <v>2022-10-21 星期五</v>
          </cell>
          <cell r="E216" t="str">
            <v>09:15:23</v>
          </cell>
          <cell r="F216" t="str">
            <v>18:17:43</v>
          </cell>
        </row>
        <row r="217">
          <cell r="A217" t="str">
            <v>D311</v>
          </cell>
          <cell r="B217" t="str">
            <v xml:space="preserve">    JS0XXX</v>
          </cell>
          <cell r="C217" t="str">
            <v>XXX</v>
          </cell>
          <cell r="D217" t="str">
            <v>2022-10-22 星期六</v>
          </cell>
        </row>
        <row r="218">
          <cell r="A218" t="str">
            <v>D311</v>
          </cell>
          <cell r="B218" t="str">
            <v xml:space="preserve">    JS0XXX</v>
          </cell>
          <cell r="C218" t="str">
            <v>XXX</v>
          </cell>
          <cell r="D218" t="str">
            <v>2022-10-23 星期日</v>
          </cell>
        </row>
        <row r="219">
          <cell r="A219" t="str">
            <v>D311</v>
          </cell>
          <cell r="B219" t="str">
            <v xml:space="preserve">    JS0XXX</v>
          </cell>
          <cell r="C219" t="str">
            <v>XXX</v>
          </cell>
          <cell r="D219" t="str">
            <v>2022-10-17 星期一</v>
          </cell>
          <cell r="E219" t="str">
            <v>08:40:13</v>
          </cell>
          <cell r="F219" t="str">
            <v>17:41:31</v>
          </cell>
        </row>
        <row r="220">
          <cell r="A220" t="str">
            <v>D311</v>
          </cell>
          <cell r="B220" t="str">
            <v xml:space="preserve">    JS0XXX</v>
          </cell>
          <cell r="C220" t="str">
            <v>XXX</v>
          </cell>
          <cell r="D220" t="str">
            <v>2022-10-18 星期二</v>
          </cell>
          <cell r="E220" t="str">
            <v>08:28:51</v>
          </cell>
          <cell r="F220" t="str">
            <v>17:36:03</v>
          </cell>
        </row>
        <row r="221">
          <cell r="A221" t="str">
            <v>D311</v>
          </cell>
          <cell r="B221" t="str">
            <v xml:space="preserve">    JS0XXX</v>
          </cell>
          <cell r="C221" t="str">
            <v>XXX</v>
          </cell>
          <cell r="D221" t="str">
            <v>2022-10-19 星期三</v>
          </cell>
          <cell r="E221" t="str">
            <v>08:26:42</v>
          </cell>
          <cell r="F221" t="str">
            <v>17:30:33</v>
          </cell>
        </row>
        <row r="222">
          <cell r="A222" t="str">
            <v>D311</v>
          </cell>
          <cell r="B222" t="str">
            <v xml:space="preserve">    JS0XXX</v>
          </cell>
          <cell r="C222" t="str">
            <v>XXX</v>
          </cell>
          <cell r="D222" t="str">
            <v>2022-10-20 星期四</v>
          </cell>
          <cell r="E222" t="str">
            <v>08:28:15</v>
          </cell>
          <cell r="F222" t="str">
            <v>17:29:59</v>
          </cell>
        </row>
        <row r="223">
          <cell r="A223" t="str">
            <v>D311</v>
          </cell>
          <cell r="B223" t="str">
            <v xml:space="preserve">    JS0XXX</v>
          </cell>
          <cell r="C223" t="str">
            <v>XXX</v>
          </cell>
          <cell r="D223" t="str">
            <v>2022-10-21 星期五</v>
          </cell>
          <cell r="E223" t="str">
            <v>08:33:01</v>
          </cell>
          <cell r="F223" t="str">
            <v>17:33:28</v>
          </cell>
        </row>
        <row r="224">
          <cell r="A224" t="str">
            <v>D311</v>
          </cell>
          <cell r="B224" t="str">
            <v xml:space="preserve">    JS0XXX</v>
          </cell>
          <cell r="C224" t="str">
            <v>XXX</v>
          </cell>
          <cell r="D224" t="str">
            <v>2022-10-22 星期六</v>
          </cell>
        </row>
        <row r="225">
          <cell r="A225" t="str">
            <v>D311</v>
          </cell>
          <cell r="B225" t="str">
            <v xml:space="preserve">    JS0XXX</v>
          </cell>
          <cell r="C225" t="str">
            <v>XXX</v>
          </cell>
          <cell r="D225" t="str">
            <v>2022-10-23 星期日</v>
          </cell>
        </row>
        <row r="226">
          <cell r="A226" t="str">
            <v>D311</v>
          </cell>
          <cell r="B226" t="str">
            <v xml:space="preserve">    JS0XXX</v>
          </cell>
          <cell r="C226" t="str">
            <v>XXX</v>
          </cell>
          <cell r="D226" t="str">
            <v>2022-10-17 星期一</v>
          </cell>
          <cell r="E226" t="str">
            <v>08:41:01</v>
          </cell>
          <cell r="F226" t="str">
            <v>17:48:13</v>
          </cell>
        </row>
        <row r="227">
          <cell r="A227" t="str">
            <v>D311</v>
          </cell>
          <cell r="B227" t="str">
            <v xml:space="preserve">    JS0XXX</v>
          </cell>
          <cell r="C227" t="str">
            <v>XXX</v>
          </cell>
          <cell r="D227" t="str">
            <v>2022-10-18 星期二</v>
          </cell>
          <cell r="E227" t="str">
            <v>08:37:08</v>
          </cell>
          <cell r="F227" t="str">
            <v>17:42:44</v>
          </cell>
        </row>
        <row r="228">
          <cell r="A228" t="str">
            <v>D311</v>
          </cell>
          <cell r="B228" t="str">
            <v xml:space="preserve">    JS0XXX</v>
          </cell>
          <cell r="C228" t="str">
            <v>XXX</v>
          </cell>
          <cell r="D228" t="str">
            <v>2022-10-19 星期三</v>
          </cell>
          <cell r="E228" t="str">
            <v>08:37:15</v>
          </cell>
          <cell r="F228" t="str">
            <v>17:44:39</v>
          </cell>
        </row>
        <row r="229">
          <cell r="A229" t="str">
            <v>D311</v>
          </cell>
          <cell r="B229" t="str">
            <v xml:space="preserve">    JS0XXX</v>
          </cell>
          <cell r="C229" t="str">
            <v>XXX</v>
          </cell>
          <cell r="D229" t="str">
            <v>2022-10-20 星期四</v>
          </cell>
          <cell r="E229" t="str">
            <v>08:36:58</v>
          </cell>
          <cell r="F229" t="str">
            <v>17:42:53</v>
          </cell>
        </row>
        <row r="230">
          <cell r="A230" t="str">
            <v>D311</v>
          </cell>
          <cell r="B230" t="str">
            <v xml:space="preserve">    JS0XXX</v>
          </cell>
          <cell r="C230" t="str">
            <v>XXX</v>
          </cell>
          <cell r="D230" t="str">
            <v>2022-10-21 星期五</v>
          </cell>
          <cell r="E230" t="str">
            <v>08:36:50</v>
          </cell>
          <cell r="F230" t="str">
            <v>16:26:26</v>
          </cell>
        </row>
        <row r="231">
          <cell r="A231" t="str">
            <v>D311</v>
          </cell>
          <cell r="B231" t="str">
            <v xml:space="preserve">    JS0XXX</v>
          </cell>
          <cell r="C231" t="str">
            <v>XXX</v>
          </cell>
          <cell r="D231" t="str">
            <v>2022-10-22 星期六</v>
          </cell>
        </row>
        <row r="232">
          <cell r="A232" t="str">
            <v>D311</v>
          </cell>
          <cell r="B232" t="str">
            <v xml:space="preserve">    JS0XXX</v>
          </cell>
          <cell r="C232" t="str">
            <v>XXX</v>
          </cell>
          <cell r="D232" t="str">
            <v>2022-10-23 星期日</v>
          </cell>
        </row>
        <row r="233">
          <cell r="A233" t="str">
            <v>D311</v>
          </cell>
          <cell r="B233" t="str">
            <v xml:space="preserve">    JS0XXX</v>
          </cell>
          <cell r="C233" t="str">
            <v>XXX</v>
          </cell>
          <cell r="D233" t="str">
            <v>2022-10-17 星期一</v>
          </cell>
          <cell r="E233" t="str">
            <v>09:13:10</v>
          </cell>
          <cell r="F233" t="str">
            <v>18:17:51</v>
          </cell>
        </row>
        <row r="234">
          <cell r="A234" t="str">
            <v>D311</v>
          </cell>
          <cell r="B234" t="str">
            <v xml:space="preserve">    JS0XXX</v>
          </cell>
          <cell r="C234" t="str">
            <v>XXX</v>
          </cell>
          <cell r="D234" t="str">
            <v>2022-10-18 星期二</v>
          </cell>
          <cell r="E234" t="str">
            <v>08:56:29</v>
          </cell>
          <cell r="F234" t="str">
            <v>18:42:46</v>
          </cell>
        </row>
        <row r="235">
          <cell r="A235" t="str">
            <v>D311</v>
          </cell>
          <cell r="B235" t="str">
            <v xml:space="preserve">    JS0XXX</v>
          </cell>
          <cell r="C235" t="str">
            <v>XXX</v>
          </cell>
          <cell r="D235" t="str">
            <v>2022-10-19 星期三</v>
          </cell>
          <cell r="E235" t="str">
            <v>09:09:28</v>
          </cell>
          <cell r="F235" t="str">
            <v>18:10:49</v>
          </cell>
        </row>
        <row r="236">
          <cell r="A236" t="str">
            <v>D311</v>
          </cell>
          <cell r="B236" t="str">
            <v xml:space="preserve">    JS0XXX</v>
          </cell>
          <cell r="C236" t="str">
            <v>XXX</v>
          </cell>
          <cell r="D236" t="str">
            <v>2022-10-20 星期四</v>
          </cell>
          <cell r="E236" t="str">
            <v>09:08:18</v>
          </cell>
          <cell r="F236" t="str">
            <v>18:11:21</v>
          </cell>
        </row>
        <row r="237">
          <cell r="A237" t="str">
            <v>D311</v>
          </cell>
          <cell r="B237" t="str">
            <v xml:space="preserve">    JS0XXX</v>
          </cell>
          <cell r="C237" t="str">
            <v>XXX</v>
          </cell>
          <cell r="D237" t="str">
            <v>2022-10-21 星期五</v>
          </cell>
          <cell r="E237" t="str">
            <v>08:58:59</v>
          </cell>
          <cell r="F237" t="str">
            <v>18:00:19</v>
          </cell>
        </row>
        <row r="238">
          <cell r="A238" t="str">
            <v>D311</v>
          </cell>
          <cell r="B238" t="str">
            <v xml:space="preserve">    JS0XXX</v>
          </cell>
          <cell r="C238" t="str">
            <v>XXX</v>
          </cell>
          <cell r="D238" t="str">
            <v>2022-10-22 星期六</v>
          </cell>
        </row>
        <row r="239">
          <cell r="A239" t="str">
            <v>D311</v>
          </cell>
          <cell r="B239" t="str">
            <v xml:space="preserve">    JS0XXX</v>
          </cell>
          <cell r="C239" t="str">
            <v>XXX</v>
          </cell>
          <cell r="D239" t="str">
            <v>2022-10-23 星期日</v>
          </cell>
        </row>
        <row r="240">
          <cell r="A240" t="str">
            <v>D311</v>
          </cell>
          <cell r="B240" t="str">
            <v xml:space="preserve">    JS0XXX</v>
          </cell>
          <cell r="C240" t="str">
            <v>XXX</v>
          </cell>
          <cell r="D240" t="str">
            <v>2022-10-17 星期一</v>
          </cell>
          <cell r="E240" t="str">
            <v>08:21:46</v>
          </cell>
          <cell r="F240" t="str">
            <v>17:41:53</v>
          </cell>
        </row>
        <row r="241">
          <cell r="A241" t="str">
            <v>D311</v>
          </cell>
          <cell r="B241" t="str">
            <v xml:space="preserve">    JS0XXX</v>
          </cell>
          <cell r="C241" t="str">
            <v>XXX</v>
          </cell>
          <cell r="D241" t="str">
            <v>2022-10-18 星期二</v>
          </cell>
          <cell r="E241" t="str">
            <v>08:25:51</v>
          </cell>
          <cell r="F241" t="str">
            <v>21:00:40</v>
          </cell>
        </row>
        <row r="242">
          <cell r="A242" t="str">
            <v>D311</v>
          </cell>
          <cell r="B242" t="str">
            <v xml:space="preserve">    JS0XXX</v>
          </cell>
          <cell r="C242" t="str">
            <v>XXX</v>
          </cell>
          <cell r="D242" t="str">
            <v>2022-10-19 星期三</v>
          </cell>
          <cell r="E242" t="str">
            <v>08:23:12</v>
          </cell>
          <cell r="F242" t="str">
            <v>18:17:21</v>
          </cell>
        </row>
        <row r="243">
          <cell r="A243" t="str">
            <v>D311</v>
          </cell>
          <cell r="B243" t="str">
            <v xml:space="preserve">    JS0XXX</v>
          </cell>
          <cell r="C243" t="str">
            <v>XXX</v>
          </cell>
          <cell r="D243" t="str">
            <v>2022-10-20 星期四</v>
          </cell>
          <cell r="E243" t="str">
            <v>08:23:48</v>
          </cell>
          <cell r="F243" t="str">
            <v>22:07:31</v>
          </cell>
        </row>
        <row r="244">
          <cell r="A244" t="str">
            <v>D311</v>
          </cell>
          <cell r="B244" t="str">
            <v xml:space="preserve">    JS0XXX</v>
          </cell>
          <cell r="C244" t="str">
            <v>XXX</v>
          </cell>
          <cell r="D244" t="str">
            <v>2022-10-21 星期五</v>
          </cell>
          <cell r="E244" t="str">
            <v>08:23:09</v>
          </cell>
          <cell r="F244" t="str">
            <v>23:02:31</v>
          </cell>
        </row>
        <row r="245">
          <cell r="A245" t="str">
            <v>D311</v>
          </cell>
          <cell r="B245" t="str">
            <v xml:space="preserve">    JS0XXX</v>
          </cell>
          <cell r="C245" t="str">
            <v>XXX</v>
          </cell>
          <cell r="D245" t="str">
            <v>2022-10-22 星期六</v>
          </cell>
        </row>
        <row r="246">
          <cell r="A246" t="str">
            <v>D311</v>
          </cell>
          <cell r="B246" t="str">
            <v xml:space="preserve">    JS0XXX</v>
          </cell>
          <cell r="C246" t="str">
            <v>XXX</v>
          </cell>
          <cell r="D246" t="str">
            <v>2022-10-23 星期日</v>
          </cell>
        </row>
        <row r="247">
          <cell r="A247" t="str">
            <v>D311</v>
          </cell>
          <cell r="B247" t="str">
            <v xml:space="preserve">    JS0XXX</v>
          </cell>
          <cell r="C247" t="str">
            <v>XXX</v>
          </cell>
          <cell r="D247" t="str">
            <v>2022-10-17 星期一</v>
          </cell>
          <cell r="E247" t="str">
            <v>09:26:36</v>
          </cell>
          <cell r="F247" t="str">
            <v>18:30:41</v>
          </cell>
        </row>
        <row r="248">
          <cell r="A248" t="str">
            <v>D311</v>
          </cell>
          <cell r="B248" t="str">
            <v xml:space="preserve">    JS0XXX</v>
          </cell>
          <cell r="C248" t="str">
            <v>XXX</v>
          </cell>
          <cell r="D248" t="str">
            <v>2022-10-18 星期二</v>
          </cell>
          <cell r="E248" t="str">
            <v>09:02:33</v>
          </cell>
          <cell r="F248" t="str">
            <v>20:43:56</v>
          </cell>
        </row>
        <row r="249">
          <cell r="A249" t="str">
            <v>D311</v>
          </cell>
          <cell r="B249" t="str">
            <v xml:space="preserve">    JS0XXX</v>
          </cell>
          <cell r="C249" t="str">
            <v>XXX</v>
          </cell>
          <cell r="D249" t="str">
            <v>2022-10-19 星期三</v>
          </cell>
          <cell r="E249" t="str">
            <v>09:28:01</v>
          </cell>
          <cell r="F249" t="str">
            <v>18:51:53</v>
          </cell>
        </row>
        <row r="250">
          <cell r="A250" t="str">
            <v>D311</v>
          </cell>
          <cell r="B250" t="str">
            <v xml:space="preserve">    JS0XXX</v>
          </cell>
          <cell r="C250" t="str">
            <v>XXX</v>
          </cell>
          <cell r="D250" t="str">
            <v>2022-10-20 星期四</v>
          </cell>
          <cell r="E250" t="str">
            <v>11:26:08</v>
          </cell>
          <cell r="F250" t="str">
            <v>19:01:42</v>
          </cell>
        </row>
        <row r="251">
          <cell r="A251" t="str">
            <v>D311</v>
          </cell>
          <cell r="B251" t="str">
            <v xml:space="preserve">    JS0XXX</v>
          </cell>
          <cell r="C251" t="str">
            <v>XXX</v>
          </cell>
          <cell r="D251" t="str">
            <v>2022-10-21 星期五</v>
          </cell>
          <cell r="E251" t="str">
            <v>09:28:11</v>
          </cell>
          <cell r="F251" t="str">
            <v>18:32:15</v>
          </cell>
        </row>
        <row r="252">
          <cell r="A252" t="str">
            <v>D311</v>
          </cell>
          <cell r="B252" t="str">
            <v xml:space="preserve">    JS0XXX</v>
          </cell>
          <cell r="C252" t="str">
            <v>XXX</v>
          </cell>
          <cell r="D252" t="str">
            <v>2022-10-22 星期六</v>
          </cell>
        </row>
        <row r="253">
          <cell r="A253" t="str">
            <v>D311</v>
          </cell>
          <cell r="B253" t="str">
            <v xml:space="preserve">    JS0XXX</v>
          </cell>
          <cell r="C253" t="str">
            <v>XXX</v>
          </cell>
          <cell r="D253" t="str">
            <v>2022-10-23 星期日</v>
          </cell>
        </row>
        <row r="254">
          <cell r="A254" t="str">
            <v>D311</v>
          </cell>
          <cell r="B254" t="str">
            <v xml:space="preserve">    JS0XXX</v>
          </cell>
          <cell r="C254" t="str">
            <v>XXX</v>
          </cell>
          <cell r="D254" t="str">
            <v>2022-10-17 星期一</v>
          </cell>
          <cell r="E254" t="str">
            <v>09:18:39</v>
          </cell>
          <cell r="F254" t="str">
            <v>18:22:36</v>
          </cell>
        </row>
        <row r="255">
          <cell r="A255" t="str">
            <v>D311</v>
          </cell>
          <cell r="B255" t="str">
            <v xml:space="preserve">    JS0XXX</v>
          </cell>
          <cell r="C255" t="str">
            <v>XXX</v>
          </cell>
          <cell r="D255" t="str">
            <v>2022-10-18 星期二</v>
          </cell>
          <cell r="E255" t="str">
            <v>09:19:29</v>
          </cell>
          <cell r="F255" t="str">
            <v>18:22:54</v>
          </cell>
        </row>
        <row r="256">
          <cell r="A256" t="str">
            <v>D311</v>
          </cell>
          <cell r="B256" t="str">
            <v xml:space="preserve">    JS0XXX</v>
          </cell>
          <cell r="C256" t="str">
            <v>XXX</v>
          </cell>
          <cell r="D256" t="str">
            <v>2022-10-19 星期三</v>
          </cell>
          <cell r="E256" t="str">
            <v>09:27:18</v>
          </cell>
          <cell r="F256" t="str">
            <v>18:34:41</v>
          </cell>
        </row>
        <row r="257">
          <cell r="A257" t="str">
            <v>D311</v>
          </cell>
          <cell r="B257" t="str">
            <v xml:space="preserve">    JS0XXX</v>
          </cell>
          <cell r="C257" t="str">
            <v>XXX</v>
          </cell>
          <cell r="D257" t="str">
            <v>2022-10-20 星期四</v>
          </cell>
          <cell r="E257" t="str">
            <v>09:23:57</v>
          </cell>
          <cell r="F257" t="str">
            <v>18:33:34</v>
          </cell>
        </row>
        <row r="258">
          <cell r="A258" t="str">
            <v>D311</v>
          </cell>
          <cell r="B258" t="str">
            <v xml:space="preserve">    JS0XXX</v>
          </cell>
          <cell r="C258" t="str">
            <v>XXX</v>
          </cell>
          <cell r="D258" t="str">
            <v>2022-10-21 星期五</v>
          </cell>
          <cell r="E258" t="str">
            <v>09:22:46</v>
          </cell>
          <cell r="F258" t="str">
            <v>18:32:44</v>
          </cell>
        </row>
        <row r="259">
          <cell r="A259" t="str">
            <v>D311</v>
          </cell>
          <cell r="B259" t="str">
            <v xml:space="preserve">    JS0XXX</v>
          </cell>
          <cell r="C259" t="str">
            <v>XXX</v>
          </cell>
          <cell r="D259" t="str">
            <v>2022-10-22 星期六</v>
          </cell>
        </row>
        <row r="260">
          <cell r="A260" t="str">
            <v>D311</v>
          </cell>
          <cell r="B260" t="str">
            <v xml:space="preserve">    JS0XXX</v>
          </cell>
          <cell r="C260" t="str">
            <v>XXX</v>
          </cell>
          <cell r="D260" t="str">
            <v>2022-10-23 星期日</v>
          </cell>
        </row>
        <row r="261">
          <cell r="A261" t="str">
            <v>D311</v>
          </cell>
          <cell r="B261" t="str">
            <v xml:space="preserve">    JS0XXX</v>
          </cell>
          <cell r="C261" t="str">
            <v>XXX</v>
          </cell>
          <cell r="D261" t="str">
            <v>2022-10-17 星期一</v>
          </cell>
          <cell r="E261" t="str">
            <v>08:56:47</v>
          </cell>
          <cell r="F261" t="str">
            <v>18:00:14</v>
          </cell>
        </row>
        <row r="262">
          <cell r="A262" t="str">
            <v>D311</v>
          </cell>
          <cell r="B262" t="str">
            <v xml:space="preserve">    JS0XXX</v>
          </cell>
          <cell r="C262" t="str">
            <v>XXX</v>
          </cell>
          <cell r="D262" t="str">
            <v>2022-10-18 星期二</v>
          </cell>
          <cell r="E262" t="str">
            <v>09:00:45</v>
          </cell>
          <cell r="F262" t="str">
            <v>18:11:43</v>
          </cell>
        </row>
        <row r="263">
          <cell r="A263" t="str">
            <v>D311</v>
          </cell>
          <cell r="B263" t="str">
            <v xml:space="preserve">    JS0XXX</v>
          </cell>
          <cell r="C263" t="str">
            <v>XXX</v>
          </cell>
          <cell r="D263" t="str">
            <v>2022-10-19 星期三</v>
          </cell>
          <cell r="E263" t="str">
            <v>08:49:37</v>
          </cell>
          <cell r="F263" t="str">
            <v>17:52:50</v>
          </cell>
        </row>
        <row r="264">
          <cell r="A264" t="str">
            <v>D311</v>
          </cell>
          <cell r="B264" t="str">
            <v xml:space="preserve">    JS0XXX</v>
          </cell>
          <cell r="C264" t="str">
            <v>XXX</v>
          </cell>
          <cell r="D264" t="str">
            <v>2022-10-20 星期四</v>
          </cell>
          <cell r="E264" t="str">
            <v>09:07:10</v>
          </cell>
          <cell r="F264" t="str">
            <v>18:09:26</v>
          </cell>
        </row>
        <row r="265">
          <cell r="A265" t="str">
            <v>D311</v>
          </cell>
          <cell r="B265" t="str">
            <v xml:space="preserve">    JS0XXX</v>
          </cell>
          <cell r="C265" t="str">
            <v>XXX</v>
          </cell>
          <cell r="D265" t="str">
            <v>2022-10-21 星期五</v>
          </cell>
          <cell r="E265" t="str">
            <v>08:56:53</v>
          </cell>
          <cell r="F265" t="str">
            <v>18:00:58</v>
          </cell>
        </row>
        <row r="266">
          <cell r="A266" t="str">
            <v>D311</v>
          </cell>
          <cell r="B266" t="str">
            <v xml:space="preserve">    JS0XXX</v>
          </cell>
          <cell r="C266" t="str">
            <v>XXX</v>
          </cell>
          <cell r="D266" t="str">
            <v>2022-10-22 星期六</v>
          </cell>
        </row>
        <row r="267">
          <cell r="A267" t="str">
            <v>D311</v>
          </cell>
          <cell r="B267" t="str">
            <v xml:space="preserve">    JS0XXX</v>
          </cell>
          <cell r="C267" t="str">
            <v>XXX</v>
          </cell>
          <cell r="D267" t="str">
            <v>2022-10-23 星期日</v>
          </cell>
        </row>
        <row r="268">
          <cell r="A268" t="str">
            <v>D311</v>
          </cell>
          <cell r="B268" t="str">
            <v xml:space="preserve">    JS0XXX</v>
          </cell>
          <cell r="C268" t="str">
            <v>XXX</v>
          </cell>
          <cell r="D268" t="str">
            <v>2022-10-17 星期一</v>
          </cell>
          <cell r="E268" t="str">
            <v>08:59:18</v>
          </cell>
          <cell r="F268" t="str">
            <v>18:05:18</v>
          </cell>
        </row>
        <row r="269">
          <cell r="A269" t="str">
            <v>D311</v>
          </cell>
          <cell r="B269" t="str">
            <v xml:space="preserve">    JS0XXX</v>
          </cell>
          <cell r="C269" t="str">
            <v>XXX</v>
          </cell>
          <cell r="D269" t="str">
            <v>2022-10-18 星期二</v>
          </cell>
          <cell r="E269" t="str">
            <v>09:05:11</v>
          </cell>
          <cell r="F269" t="str">
            <v>18:07:29</v>
          </cell>
        </row>
        <row r="270">
          <cell r="A270" t="str">
            <v>D311</v>
          </cell>
          <cell r="B270" t="str">
            <v xml:space="preserve">    JS0XXX</v>
          </cell>
          <cell r="C270" t="str">
            <v>XXX</v>
          </cell>
          <cell r="D270" t="str">
            <v>2022-10-19 星期三</v>
          </cell>
          <cell r="E270" t="str">
            <v>09:05:11</v>
          </cell>
          <cell r="F270" t="str">
            <v>20:56:16</v>
          </cell>
        </row>
        <row r="271">
          <cell r="A271" t="str">
            <v>D311</v>
          </cell>
          <cell r="B271" t="str">
            <v xml:space="preserve">    JS0XXX</v>
          </cell>
          <cell r="C271" t="str">
            <v>XXX</v>
          </cell>
          <cell r="D271" t="str">
            <v>2022-10-20 星期四</v>
          </cell>
          <cell r="E271" t="str">
            <v>08:57:35</v>
          </cell>
          <cell r="F271" t="str">
            <v>20:51:44</v>
          </cell>
        </row>
        <row r="272">
          <cell r="A272" t="str">
            <v>D311</v>
          </cell>
          <cell r="B272" t="str">
            <v xml:space="preserve">    JS0XXX</v>
          </cell>
          <cell r="C272" t="str">
            <v>XXX</v>
          </cell>
          <cell r="D272" t="str">
            <v>2022-10-21 星期五</v>
          </cell>
          <cell r="E272" t="str">
            <v>09:16:57</v>
          </cell>
          <cell r="F272" t="str">
            <v>18:36:27</v>
          </cell>
        </row>
        <row r="273">
          <cell r="A273" t="str">
            <v>D311</v>
          </cell>
          <cell r="B273" t="str">
            <v xml:space="preserve">    JS0XXX</v>
          </cell>
          <cell r="C273" t="str">
            <v>XXX</v>
          </cell>
          <cell r="D273" t="str">
            <v>2022-10-22 星期六</v>
          </cell>
        </row>
        <row r="274">
          <cell r="A274" t="str">
            <v>D311</v>
          </cell>
          <cell r="B274" t="str">
            <v xml:space="preserve">    JS0XXX</v>
          </cell>
          <cell r="C274" t="str">
            <v>XXX</v>
          </cell>
          <cell r="D274" t="str">
            <v>2022-10-23 星期日</v>
          </cell>
        </row>
        <row r="275">
          <cell r="A275" t="str">
            <v>D311</v>
          </cell>
          <cell r="B275" t="str">
            <v xml:space="preserve">    JS0XXX</v>
          </cell>
          <cell r="C275" t="str">
            <v>XXX</v>
          </cell>
          <cell r="D275" t="str">
            <v>2022-10-17 星期一</v>
          </cell>
          <cell r="E275" t="str">
            <v>08:49:42</v>
          </cell>
          <cell r="F275" t="str">
            <v>17:50:53</v>
          </cell>
        </row>
        <row r="276">
          <cell r="A276" t="str">
            <v>D311</v>
          </cell>
          <cell r="B276" t="str">
            <v xml:space="preserve">    JS0XXX</v>
          </cell>
          <cell r="C276" t="str">
            <v>XXX</v>
          </cell>
          <cell r="D276" t="str">
            <v>2022-10-18 星期二</v>
          </cell>
          <cell r="E276" t="str">
            <v>08:41:15</v>
          </cell>
          <cell r="F276" t="str">
            <v>17:43:12</v>
          </cell>
        </row>
        <row r="277">
          <cell r="A277" t="str">
            <v>D311</v>
          </cell>
          <cell r="B277" t="str">
            <v xml:space="preserve">    JS0XXX</v>
          </cell>
          <cell r="C277" t="str">
            <v>XXX</v>
          </cell>
          <cell r="D277" t="str">
            <v>2022-10-19 星期三</v>
          </cell>
          <cell r="E277" t="str">
            <v>08:33:23</v>
          </cell>
          <cell r="F277" t="str">
            <v>17:37:02</v>
          </cell>
        </row>
        <row r="278">
          <cell r="A278" t="str">
            <v>D311</v>
          </cell>
          <cell r="B278" t="str">
            <v xml:space="preserve">    JS0XXX</v>
          </cell>
          <cell r="C278" t="str">
            <v>XXX</v>
          </cell>
          <cell r="D278" t="str">
            <v>2022-10-20 星期四</v>
          </cell>
          <cell r="E278" t="str">
            <v>08:38:33</v>
          </cell>
          <cell r="F278" t="str">
            <v>17:43:01</v>
          </cell>
        </row>
        <row r="279">
          <cell r="A279" t="str">
            <v>D311</v>
          </cell>
          <cell r="B279" t="str">
            <v xml:space="preserve">    JS0XXX</v>
          </cell>
          <cell r="C279" t="str">
            <v>XXX</v>
          </cell>
          <cell r="D279" t="str">
            <v>2022-10-21 星期五</v>
          </cell>
          <cell r="E279" t="str">
            <v>08:47:40</v>
          </cell>
          <cell r="F279" t="str">
            <v>17:50:42</v>
          </cell>
        </row>
        <row r="280">
          <cell r="A280" t="str">
            <v>D311</v>
          </cell>
          <cell r="B280" t="str">
            <v xml:space="preserve">    JS0XXX</v>
          </cell>
          <cell r="C280" t="str">
            <v>XXX</v>
          </cell>
          <cell r="D280" t="str">
            <v>2022-10-22 星期六</v>
          </cell>
        </row>
        <row r="281">
          <cell r="A281" t="str">
            <v>D311</v>
          </cell>
          <cell r="B281" t="str">
            <v xml:space="preserve">    JS0XXX</v>
          </cell>
          <cell r="C281" t="str">
            <v>XXX</v>
          </cell>
          <cell r="D281" t="str">
            <v>2022-10-23 星期日</v>
          </cell>
        </row>
        <row r="282">
          <cell r="A282" t="str">
            <v>D311</v>
          </cell>
          <cell r="B282" t="str">
            <v xml:space="preserve">    JS0XXX</v>
          </cell>
          <cell r="C282" t="str">
            <v>XXX</v>
          </cell>
          <cell r="D282" t="str">
            <v>2022-10-17 星期一</v>
          </cell>
          <cell r="E282" t="str">
            <v>09:18:54</v>
          </cell>
          <cell r="F282" t="str">
            <v>18:20:28</v>
          </cell>
        </row>
        <row r="283">
          <cell r="A283" t="str">
            <v>D311</v>
          </cell>
          <cell r="B283" t="str">
            <v xml:space="preserve">    JS0XXX</v>
          </cell>
          <cell r="C283" t="str">
            <v>XXX</v>
          </cell>
          <cell r="D283" t="str">
            <v>2022-10-18 星期二</v>
          </cell>
          <cell r="E283" t="str">
            <v>09:19:24</v>
          </cell>
          <cell r="F283" t="str">
            <v>18:24:19</v>
          </cell>
        </row>
        <row r="284">
          <cell r="A284" t="str">
            <v>D311</v>
          </cell>
          <cell r="B284" t="str">
            <v xml:space="preserve">    JS0XXX</v>
          </cell>
          <cell r="C284" t="str">
            <v>XXX</v>
          </cell>
          <cell r="D284" t="str">
            <v>2022-10-19 星期三</v>
          </cell>
          <cell r="E284" t="str">
            <v>09:14:28</v>
          </cell>
          <cell r="F284" t="str">
            <v>18:16:56</v>
          </cell>
        </row>
        <row r="285">
          <cell r="A285" t="str">
            <v>D311</v>
          </cell>
          <cell r="B285" t="str">
            <v xml:space="preserve">    JS0XXX</v>
          </cell>
          <cell r="C285" t="str">
            <v>XXX</v>
          </cell>
          <cell r="D285" t="str">
            <v>2022-10-20 星期四</v>
          </cell>
          <cell r="E285" t="str">
            <v>09:15:02</v>
          </cell>
          <cell r="F285" t="str">
            <v>18:17:42</v>
          </cell>
        </row>
        <row r="286">
          <cell r="A286" t="str">
            <v>D311</v>
          </cell>
          <cell r="B286" t="str">
            <v xml:space="preserve">    JS0XXX</v>
          </cell>
          <cell r="C286" t="str">
            <v>XXX</v>
          </cell>
          <cell r="D286" t="str">
            <v>2022-10-21 星期五</v>
          </cell>
          <cell r="E286" t="str">
            <v>09:16:42</v>
          </cell>
          <cell r="F286" t="str">
            <v>18:19:34</v>
          </cell>
        </row>
        <row r="287">
          <cell r="A287" t="str">
            <v>D311</v>
          </cell>
          <cell r="B287" t="str">
            <v xml:space="preserve">    JS0XXX</v>
          </cell>
          <cell r="C287" t="str">
            <v>XXX</v>
          </cell>
          <cell r="D287" t="str">
            <v>2022-10-22 星期六</v>
          </cell>
        </row>
        <row r="288">
          <cell r="A288" t="str">
            <v>D311</v>
          </cell>
          <cell r="B288" t="str">
            <v xml:space="preserve">    JS0XXX</v>
          </cell>
          <cell r="C288" t="str">
            <v>XXX</v>
          </cell>
          <cell r="D288" t="str">
            <v>2022-10-23 星期日</v>
          </cell>
        </row>
        <row r="289">
          <cell r="A289" t="str">
            <v>D311</v>
          </cell>
          <cell r="B289" t="str">
            <v xml:space="preserve">    JS0XXX</v>
          </cell>
          <cell r="C289" t="str">
            <v>XXX</v>
          </cell>
          <cell r="D289" t="str">
            <v>2022-10-17 星期一</v>
          </cell>
          <cell r="E289" t="str">
            <v>09:24:00</v>
          </cell>
          <cell r="F289" t="str">
            <v>18:27:32</v>
          </cell>
        </row>
        <row r="290">
          <cell r="A290" t="str">
            <v>D311</v>
          </cell>
          <cell r="B290" t="str">
            <v xml:space="preserve">    JS0XXX</v>
          </cell>
          <cell r="C290" t="str">
            <v>XXX</v>
          </cell>
          <cell r="D290" t="str">
            <v>2022-10-18 星期二</v>
          </cell>
          <cell r="E290" t="str">
            <v>09:27:20</v>
          </cell>
          <cell r="F290" t="str">
            <v>21:00:44</v>
          </cell>
        </row>
        <row r="291">
          <cell r="A291" t="str">
            <v>D311</v>
          </cell>
          <cell r="B291" t="str">
            <v xml:space="preserve">    JS0XXX</v>
          </cell>
          <cell r="C291" t="str">
            <v>XXX</v>
          </cell>
          <cell r="D291" t="str">
            <v>2022-10-19 星期三</v>
          </cell>
          <cell r="E291" t="str">
            <v>09:28:31</v>
          </cell>
          <cell r="F291" t="str">
            <v>21:12:24</v>
          </cell>
        </row>
        <row r="292">
          <cell r="A292" t="str">
            <v>D311</v>
          </cell>
          <cell r="B292" t="str">
            <v xml:space="preserve">    JS0XXX</v>
          </cell>
          <cell r="C292" t="str">
            <v>XXX</v>
          </cell>
          <cell r="D292" t="str">
            <v>2022-10-20 星期四</v>
          </cell>
          <cell r="E292" t="str">
            <v>09:26:55</v>
          </cell>
          <cell r="F292" t="str">
            <v>19:06:52</v>
          </cell>
        </row>
        <row r="293">
          <cell r="A293" t="str">
            <v>D311</v>
          </cell>
          <cell r="B293" t="str">
            <v xml:space="preserve">    JS0XXX</v>
          </cell>
          <cell r="C293" t="str">
            <v>XXX</v>
          </cell>
          <cell r="D293" t="str">
            <v>2022-10-21 星期五</v>
          </cell>
          <cell r="E293" t="str">
            <v>09:31:27</v>
          </cell>
          <cell r="F293" t="str">
            <v>18:34:08</v>
          </cell>
        </row>
        <row r="294">
          <cell r="A294" t="str">
            <v>D311</v>
          </cell>
          <cell r="B294" t="str">
            <v xml:space="preserve">    JS0XXX</v>
          </cell>
          <cell r="C294" t="str">
            <v>XXX</v>
          </cell>
          <cell r="D294" t="str">
            <v>2022-10-22 星期六</v>
          </cell>
        </row>
        <row r="295">
          <cell r="A295" t="str">
            <v>D311</v>
          </cell>
          <cell r="B295" t="str">
            <v xml:space="preserve">    JS0XXX</v>
          </cell>
          <cell r="C295" t="str">
            <v>XXX</v>
          </cell>
          <cell r="D295" t="str">
            <v>2022-10-23 星期日</v>
          </cell>
        </row>
        <row r="296">
          <cell r="A296" t="str">
            <v>D311</v>
          </cell>
          <cell r="B296" t="str">
            <v xml:space="preserve">    JS0XXX</v>
          </cell>
          <cell r="C296" t="str">
            <v>XXX</v>
          </cell>
          <cell r="D296" t="str">
            <v>2022-10-17 星期一</v>
          </cell>
          <cell r="E296" t="str">
            <v>08:44:40</v>
          </cell>
          <cell r="F296" t="str">
            <v>17:50:34</v>
          </cell>
        </row>
        <row r="297">
          <cell r="A297" t="str">
            <v>D311</v>
          </cell>
          <cell r="B297" t="str">
            <v xml:space="preserve">    JS0XXX</v>
          </cell>
          <cell r="C297" t="str">
            <v>XXX</v>
          </cell>
          <cell r="D297" t="str">
            <v>2022-10-18 星期二</v>
          </cell>
          <cell r="E297" t="str">
            <v>08:43:02</v>
          </cell>
          <cell r="F297" t="str">
            <v>20:56:50</v>
          </cell>
        </row>
        <row r="298">
          <cell r="A298" t="str">
            <v>D311</v>
          </cell>
          <cell r="B298" t="str">
            <v xml:space="preserve">    JS0XXX</v>
          </cell>
          <cell r="C298" t="str">
            <v>XXX</v>
          </cell>
          <cell r="D298" t="str">
            <v>2022-10-19 星期三</v>
          </cell>
          <cell r="E298" t="str">
            <v>09:20:21</v>
          </cell>
          <cell r="F298" t="str">
            <v>18:45:03</v>
          </cell>
        </row>
        <row r="299">
          <cell r="A299" t="str">
            <v>D311</v>
          </cell>
          <cell r="B299" t="str">
            <v xml:space="preserve">    JS0XXX</v>
          </cell>
          <cell r="C299" t="str">
            <v>XXX</v>
          </cell>
          <cell r="D299" t="str">
            <v>2022-10-20 星期四</v>
          </cell>
          <cell r="E299" t="str">
            <v>08:51:32</v>
          </cell>
          <cell r="F299" t="str">
            <v>18:27:17</v>
          </cell>
        </row>
        <row r="300">
          <cell r="A300" t="str">
            <v>D311</v>
          </cell>
          <cell r="B300" t="str">
            <v xml:space="preserve">    JS0XXX</v>
          </cell>
          <cell r="C300" t="str">
            <v>XXX</v>
          </cell>
          <cell r="D300" t="str">
            <v>2022-10-21 星期五</v>
          </cell>
          <cell r="E300" t="str">
            <v>08:47:28</v>
          </cell>
          <cell r="F300" t="str">
            <v>18:04:20</v>
          </cell>
        </row>
        <row r="301">
          <cell r="A301" t="str">
            <v>D311</v>
          </cell>
          <cell r="B301" t="str">
            <v xml:space="preserve">    JS0XXX</v>
          </cell>
          <cell r="C301" t="str">
            <v>XXX</v>
          </cell>
          <cell r="D301" t="str">
            <v>2022-10-22 星期六</v>
          </cell>
        </row>
        <row r="302">
          <cell r="A302" t="str">
            <v>D311</v>
          </cell>
          <cell r="B302" t="str">
            <v xml:space="preserve">    JS0XXX</v>
          </cell>
          <cell r="C302" t="str">
            <v>XXX</v>
          </cell>
          <cell r="D302" t="str">
            <v>2022-10-23 星期日</v>
          </cell>
        </row>
        <row r="303">
          <cell r="A303" t="str">
            <v>D311</v>
          </cell>
          <cell r="B303" t="str">
            <v xml:space="preserve">    JS0XXX</v>
          </cell>
          <cell r="C303" t="str">
            <v>XXX</v>
          </cell>
          <cell r="D303" t="str">
            <v>2022-10-17 星期一</v>
          </cell>
          <cell r="E303" t="str">
            <v>09:15:47</v>
          </cell>
          <cell r="F303" t="str">
            <v>19:02:18</v>
          </cell>
        </row>
        <row r="304">
          <cell r="A304" t="str">
            <v>D311</v>
          </cell>
          <cell r="B304" t="str">
            <v xml:space="preserve">    JS0XXX</v>
          </cell>
          <cell r="C304" t="str">
            <v>XXX</v>
          </cell>
          <cell r="D304" t="str">
            <v>2022-10-18 星期二</v>
          </cell>
          <cell r="E304" t="str">
            <v>09:06:46</v>
          </cell>
          <cell r="F304" t="str">
            <v>21:04:51</v>
          </cell>
        </row>
        <row r="305">
          <cell r="A305" t="str">
            <v>D311</v>
          </cell>
          <cell r="B305" t="str">
            <v xml:space="preserve">    JS0XXX</v>
          </cell>
          <cell r="C305" t="str">
            <v>XXX</v>
          </cell>
          <cell r="D305" t="str">
            <v>2022-10-19 星期三</v>
          </cell>
          <cell r="E305" t="str">
            <v>09:08:48</v>
          </cell>
          <cell r="F305" t="str">
            <v>21:04:11</v>
          </cell>
        </row>
        <row r="306">
          <cell r="A306" t="str">
            <v>D311</v>
          </cell>
          <cell r="B306" t="str">
            <v xml:space="preserve">    JS0XXX</v>
          </cell>
          <cell r="C306" t="str">
            <v>XXX</v>
          </cell>
          <cell r="D306" t="str">
            <v>2022-10-20 星期四</v>
          </cell>
          <cell r="E306" t="str">
            <v>08:57:53</v>
          </cell>
          <cell r="F306" t="str">
            <v>18:47:41</v>
          </cell>
        </row>
        <row r="307">
          <cell r="A307" t="str">
            <v>D311</v>
          </cell>
          <cell r="B307" t="str">
            <v xml:space="preserve">    JS0XXX</v>
          </cell>
          <cell r="C307" t="str">
            <v>XXX</v>
          </cell>
          <cell r="D307" t="str">
            <v>2022-10-21 星期五</v>
          </cell>
          <cell r="E307" t="str">
            <v>09:03:32</v>
          </cell>
          <cell r="F307" t="str">
            <v>20:57:51</v>
          </cell>
        </row>
        <row r="308">
          <cell r="A308" t="str">
            <v>D311</v>
          </cell>
          <cell r="B308" t="str">
            <v xml:space="preserve">    JS0XXX</v>
          </cell>
          <cell r="C308" t="str">
            <v>XXX</v>
          </cell>
          <cell r="D308" t="str">
            <v>2022-10-22 星期六</v>
          </cell>
          <cell r="E308" t="str">
            <v>08:55:43</v>
          </cell>
          <cell r="F308" t="str">
            <v>19:40:54</v>
          </cell>
        </row>
        <row r="309">
          <cell r="A309" t="str">
            <v>D311</v>
          </cell>
          <cell r="B309" t="str">
            <v xml:space="preserve">    JS0XXX</v>
          </cell>
          <cell r="C309" t="str">
            <v>XXX</v>
          </cell>
          <cell r="D309" t="str">
            <v>2022-10-23 星期日</v>
          </cell>
        </row>
        <row r="310">
          <cell r="A310" t="str">
            <v>D311</v>
          </cell>
          <cell r="B310" t="str">
            <v xml:space="preserve">    JS0XXX</v>
          </cell>
          <cell r="C310" t="str">
            <v>XXX</v>
          </cell>
          <cell r="D310" t="str">
            <v>2022-10-17 星期一</v>
          </cell>
          <cell r="E310" t="str">
            <v>09:29:27</v>
          </cell>
          <cell r="F310" t="str">
            <v>18:33:55</v>
          </cell>
        </row>
        <row r="311">
          <cell r="A311" t="str">
            <v>D311</v>
          </cell>
          <cell r="B311" t="str">
            <v xml:space="preserve">    JS0XXX</v>
          </cell>
          <cell r="C311" t="str">
            <v>XXX</v>
          </cell>
          <cell r="D311" t="str">
            <v>2022-10-18 星期二</v>
          </cell>
          <cell r="E311" t="str">
            <v>09:25:55</v>
          </cell>
          <cell r="F311" t="str">
            <v>22:01:13</v>
          </cell>
        </row>
        <row r="312">
          <cell r="A312" t="str">
            <v>D311</v>
          </cell>
          <cell r="B312" t="str">
            <v xml:space="preserve">    JS0XXX</v>
          </cell>
          <cell r="C312" t="str">
            <v>XXX</v>
          </cell>
          <cell r="D312" t="str">
            <v>2022-10-19 星期三</v>
          </cell>
          <cell r="E312" t="str">
            <v>09:21:50</v>
          </cell>
          <cell r="F312" t="str">
            <v>18:59:12</v>
          </cell>
        </row>
        <row r="313">
          <cell r="A313" t="str">
            <v>D311</v>
          </cell>
          <cell r="B313" t="str">
            <v xml:space="preserve">    JS0XXX</v>
          </cell>
          <cell r="C313" t="str">
            <v>XXX</v>
          </cell>
          <cell r="D313" t="str">
            <v>2022-10-20 星期四</v>
          </cell>
          <cell r="E313" t="str">
            <v>09:25:05</v>
          </cell>
          <cell r="F313" t="str">
            <v>18:47:06</v>
          </cell>
        </row>
        <row r="314">
          <cell r="A314" t="str">
            <v>D311</v>
          </cell>
          <cell r="B314" t="str">
            <v xml:space="preserve">    JS0XXX</v>
          </cell>
          <cell r="C314" t="str">
            <v>XXX</v>
          </cell>
          <cell r="D314" t="str">
            <v>2022-10-21 星期五</v>
          </cell>
          <cell r="E314" t="str">
            <v>09:24:32</v>
          </cell>
          <cell r="F314" t="str">
            <v>18:30:45</v>
          </cell>
        </row>
        <row r="315">
          <cell r="A315" t="str">
            <v>D311</v>
          </cell>
          <cell r="B315" t="str">
            <v xml:space="preserve">    JS0XXX</v>
          </cell>
          <cell r="C315" t="str">
            <v>XXX</v>
          </cell>
          <cell r="D315" t="str">
            <v>2022-10-22 星期六</v>
          </cell>
        </row>
        <row r="316">
          <cell r="A316" t="str">
            <v>D311</v>
          </cell>
          <cell r="B316" t="str">
            <v xml:space="preserve">    JS0XXX</v>
          </cell>
          <cell r="C316" t="str">
            <v>XXX</v>
          </cell>
          <cell r="D316" t="str">
            <v>2022-10-23 星期日</v>
          </cell>
        </row>
        <row r="317">
          <cell r="A317" t="str">
            <v>D311</v>
          </cell>
          <cell r="B317" t="str">
            <v xml:space="preserve">    JS0XXX</v>
          </cell>
          <cell r="C317" t="str">
            <v>XXX</v>
          </cell>
          <cell r="D317" t="str">
            <v>2022-10-17 星期一</v>
          </cell>
          <cell r="E317" t="str">
            <v>08:58:59</v>
          </cell>
          <cell r="F317" t="str">
            <v>18:12:19</v>
          </cell>
        </row>
        <row r="318">
          <cell r="A318" t="str">
            <v>D311</v>
          </cell>
          <cell r="B318" t="str">
            <v xml:space="preserve">    JS0XXX</v>
          </cell>
          <cell r="C318" t="str">
            <v>XXX</v>
          </cell>
          <cell r="D318" t="str">
            <v>2022-10-18 星期二</v>
          </cell>
          <cell r="E318" t="str">
            <v>09:02:53</v>
          </cell>
          <cell r="F318" t="str">
            <v>18:19:09</v>
          </cell>
        </row>
        <row r="319">
          <cell r="A319" t="str">
            <v>D311</v>
          </cell>
          <cell r="B319" t="str">
            <v xml:space="preserve">    JS0XXX</v>
          </cell>
          <cell r="C319" t="str">
            <v>XXX</v>
          </cell>
          <cell r="D319" t="str">
            <v>2022-10-19 星期三</v>
          </cell>
          <cell r="E319" t="str">
            <v>08:54:05</v>
          </cell>
          <cell r="F319" t="str">
            <v>18:21:02</v>
          </cell>
        </row>
        <row r="320">
          <cell r="A320" t="str">
            <v>D311</v>
          </cell>
          <cell r="B320" t="str">
            <v xml:space="preserve">    JS0XXX</v>
          </cell>
          <cell r="C320" t="str">
            <v>XXX</v>
          </cell>
          <cell r="D320" t="str">
            <v>2022-10-20 星期四</v>
          </cell>
          <cell r="E320" t="str">
            <v>09:04:29</v>
          </cell>
          <cell r="F320" t="str">
            <v>18:12:09</v>
          </cell>
        </row>
        <row r="321">
          <cell r="A321" t="str">
            <v>D311</v>
          </cell>
          <cell r="B321" t="str">
            <v xml:space="preserve">    JS0XXX</v>
          </cell>
          <cell r="C321" t="str">
            <v>XXX</v>
          </cell>
          <cell r="D321" t="str">
            <v>2022-10-21 星期五</v>
          </cell>
          <cell r="E321" t="str">
            <v>09:04:31</v>
          </cell>
          <cell r="F321" t="str">
            <v>18:12:18</v>
          </cell>
        </row>
        <row r="322">
          <cell r="A322" t="str">
            <v>D311</v>
          </cell>
          <cell r="B322" t="str">
            <v xml:space="preserve">    JS0XXX</v>
          </cell>
          <cell r="C322" t="str">
            <v>XXX</v>
          </cell>
          <cell r="D322" t="str">
            <v>2022-10-22 星期六</v>
          </cell>
        </row>
        <row r="323">
          <cell r="A323" t="str">
            <v>D311</v>
          </cell>
          <cell r="B323" t="str">
            <v xml:space="preserve">    JS0XXX</v>
          </cell>
          <cell r="C323" t="str">
            <v>XXX</v>
          </cell>
          <cell r="D323" t="str">
            <v>2022-10-23 星期日</v>
          </cell>
        </row>
        <row r="324">
          <cell r="A324" t="str">
            <v>D311</v>
          </cell>
          <cell r="B324" t="str">
            <v xml:space="preserve">    JS0XXX</v>
          </cell>
          <cell r="C324" t="str">
            <v>XXX</v>
          </cell>
          <cell r="D324" t="str">
            <v>2022-10-17 星期一</v>
          </cell>
          <cell r="E324" t="str">
            <v>09:23:20</v>
          </cell>
          <cell r="F324" t="str">
            <v>20:07:40</v>
          </cell>
        </row>
        <row r="325">
          <cell r="A325" t="str">
            <v>D311</v>
          </cell>
          <cell r="B325" t="str">
            <v xml:space="preserve">    JS0XXX</v>
          </cell>
          <cell r="C325" t="str">
            <v>XXX</v>
          </cell>
          <cell r="D325" t="str">
            <v>2022-10-18 星期二</v>
          </cell>
          <cell r="E325" t="str">
            <v>09:25:16</v>
          </cell>
          <cell r="F325" t="str">
            <v>20:40:36</v>
          </cell>
        </row>
        <row r="326">
          <cell r="A326" t="str">
            <v>D311</v>
          </cell>
          <cell r="B326" t="str">
            <v xml:space="preserve">    JS0XXX</v>
          </cell>
          <cell r="C326" t="str">
            <v>XXX</v>
          </cell>
          <cell r="D326" t="str">
            <v>2022-10-19 星期三</v>
          </cell>
          <cell r="E326" t="str">
            <v>09:01:49</v>
          </cell>
          <cell r="F326" t="str">
            <v>19:49:26</v>
          </cell>
        </row>
        <row r="327">
          <cell r="A327" t="str">
            <v>D311</v>
          </cell>
          <cell r="B327" t="str">
            <v xml:space="preserve">    JS0XXX</v>
          </cell>
          <cell r="C327" t="str">
            <v>XXX</v>
          </cell>
          <cell r="D327" t="str">
            <v>2022-10-20 星期四</v>
          </cell>
          <cell r="E327" t="str">
            <v>09:06:05</v>
          </cell>
          <cell r="F327" t="str">
            <v>18:17:14</v>
          </cell>
        </row>
        <row r="328">
          <cell r="A328" t="str">
            <v>D311</v>
          </cell>
          <cell r="B328" t="str">
            <v xml:space="preserve">    JS0XXX</v>
          </cell>
          <cell r="C328" t="str">
            <v>XXX</v>
          </cell>
          <cell r="D328" t="str">
            <v>2022-10-21 星期五</v>
          </cell>
          <cell r="E328" t="str">
            <v>08:42:07</v>
          </cell>
          <cell r="F328" t="str">
            <v>18:50:56</v>
          </cell>
        </row>
        <row r="329">
          <cell r="A329" t="str">
            <v>D311</v>
          </cell>
          <cell r="B329" t="str">
            <v xml:space="preserve">    JS0XXX</v>
          </cell>
          <cell r="C329" t="str">
            <v>XXX</v>
          </cell>
          <cell r="D329" t="str">
            <v>2022-10-22 星期六</v>
          </cell>
        </row>
        <row r="330">
          <cell r="A330" t="str">
            <v>D311</v>
          </cell>
          <cell r="B330" t="str">
            <v xml:space="preserve">    JS0XXX</v>
          </cell>
          <cell r="C330" t="str">
            <v>XXX</v>
          </cell>
          <cell r="D330" t="str">
            <v>2022-10-23 星期日</v>
          </cell>
        </row>
        <row r="331">
          <cell r="A331" t="str">
            <v>D311</v>
          </cell>
          <cell r="B331" t="str">
            <v xml:space="preserve">    JS0XXX</v>
          </cell>
          <cell r="C331" t="str">
            <v>XXX</v>
          </cell>
          <cell r="D331" t="str">
            <v>2022-10-17 星期一</v>
          </cell>
        </row>
        <row r="332">
          <cell r="A332" t="str">
            <v>D311</v>
          </cell>
          <cell r="B332" t="str">
            <v xml:space="preserve">    JS0XXX</v>
          </cell>
          <cell r="C332" t="str">
            <v>XXX</v>
          </cell>
          <cell r="D332" t="str">
            <v>2022-10-18 星期二</v>
          </cell>
          <cell r="E332" t="str">
            <v>17:13:29</v>
          </cell>
        </row>
        <row r="333">
          <cell r="A333" t="str">
            <v>D311</v>
          </cell>
          <cell r="B333" t="str">
            <v xml:space="preserve">    JS0XXX</v>
          </cell>
          <cell r="C333" t="str">
            <v>XXX</v>
          </cell>
          <cell r="D333" t="str">
            <v>2022-10-19 星期三</v>
          </cell>
          <cell r="E333" t="str">
            <v>08:30:35</v>
          </cell>
          <cell r="F333" t="str">
            <v>21:33:46</v>
          </cell>
        </row>
        <row r="334">
          <cell r="A334" t="str">
            <v>D311</v>
          </cell>
          <cell r="B334" t="str">
            <v xml:space="preserve">    JS0XXX</v>
          </cell>
          <cell r="C334" t="str">
            <v>XXX</v>
          </cell>
          <cell r="D334" t="str">
            <v>2022-10-20 星期四</v>
          </cell>
          <cell r="E334" t="str">
            <v>08:53:19</v>
          </cell>
          <cell r="F334" t="str">
            <v>16:03:18</v>
          </cell>
        </row>
        <row r="335">
          <cell r="A335" t="str">
            <v>D311</v>
          </cell>
          <cell r="B335" t="str">
            <v xml:space="preserve">    JS0XXX</v>
          </cell>
          <cell r="C335" t="str">
            <v>XXX</v>
          </cell>
          <cell r="D335" t="str">
            <v>2022-10-21 星期五</v>
          </cell>
        </row>
        <row r="336">
          <cell r="A336" t="str">
            <v>D311</v>
          </cell>
          <cell r="B336" t="str">
            <v xml:space="preserve">    JS0XXX</v>
          </cell>
          <cell r="C336" t="str">
            <v>XXX</v>
          </cell>
          <cell r="D336" t="str">
            <v>2022-10-22 星期六</v>
          </cell>
        </row>
        <row r="337">
          <cell r="A337" t="str">
            <v>D311</v>
          </cell>
          <cell r="B337" t="str">
            <v xml:space="preserve">    JS0XXX</v>
          </cell>
          <cell r="C337" t="str">
            <v>XXX</v>
          </cell>
          <cell r="D337" t="str">
            <v>2022-10-23 星期日</v>
          </cell>
        </row>
        <row r="338">
          <cell r="A338" t="str">
            <v>D311</v>
          </cell>
          <cell r="B338" t="str">
            <v xml:space="preserve">    JS0XXX</v>
          </cell>
          <cell r="C338" t="str">
            <v>XXX</v>
          </cell>
          <cell r="D338" t="str">
            <v>2022-10-17 星期一</v>
          </cell>
          <cell r="E338" t="str">
            <v>09:01:29</v>
          </cell>
          <cell r="F338" t="str">
            <v>21:04:07</v>
          </cell>
        </row>
        <row r="339">
          <cell r="A339" t="str">
            <v>D311</v>
          </cell>
          <cell r="B339" t="str">
            <v xml:space="preserve">    JS0XXX</v>
          </cell>
          <cell r="C339" t="str">
            <v>XXX</v>
          </cell>
          <cell r="D339" t="str">
            <v>2022-10-18 星期二</v>
          </cell>
          <cell r="E339" t="str">
            <v>09:13:43</v>
          </cell>
          <cell r="F339" t="str">
            <v>22:45:00</v>
          </cell>
        </row>
        <row r="340">
          <cell r="A340" t="str">
            <v>D311</v>
          </cell>
          <cell r="B340" t="str">
            <v xml:space="preserve">    JS0XXX</v>
          </cell>
          <cell r="C340" t="str">
            <v>XXX</v>
          </cell>
          <cell r="D340" t="str">
            <v>2022-10-19 星期三</v>
          </cell>
          <cell r="E340" t="str">
            <v>09:09:07</v>
          </cell>
          <cell r="F340" t="str">
            <v>23:15:16</v>
          </cell>
        </row>
        <row r="341">
          <cell r="A341" t="str">
            <v>D311</v>
          </cell>
          <cell r="B341" t="str">
            <v xml:space="preserve">    JS0XXX</v>
          </cell>
          <cell r="C341" t="str">
            <v>XXX</v>
          </cell>
          <cell r="D341" t="str">
            <v>2022-10-20 星期四</v>
          </cell>
          <cell r="E341" t="str">
            <v>13:55:23</v>
          </cell>
          <cell r="F341" t="str">
            <v>22:31:31</v>
          </cell>
        </row>
        <row r="342">
          <cell r="A342" t="str">
            <v>D311</v>
          </cell>
          <cell r="B342" t="str">
            <v xml:space="preserve">    JS0XXX</v>
          </cell>
          <cell r="C342" t="str">
            <v>XXX</v>
          </cell>
          <cell r="D342" t="str">
            <v>2022-10-21 星期五</v>
          </cell>
          <cell r="E342" t="str">
            <v>09:11:55</v>
          </cell>
          <cell r="F342" t="str">
            <v>23:36:58</v>
          </cell>
        </row>
        <row r="343">
          <cell r="A343" t="str">
            <v>D311</v>
          </cell>
          <cell r="B343" t="str">
            <v xml:space="preserve">    JS0XXX</v>
          </cell>
          <cell r="C343" t="str">
            <v>XXX</v>
          </cell>
          <cell r="D343" t="str">
            <v>2022-10-22 星期六</v>
          </cell>
          <cell r="E343" t="str">
            <v>13:21:19</v>
          </cell>
          <cell r="F343" t="str">
            <v>18:00:02</v>
          </cell>
        </row>
        <row r="344">
          <cell r="A344" t="str">
            <v>D311</v>
          </cell>
          <cell r="B344" t="str">
            <v xml:space="preserve">    JS0XXX</v>
          </cell>
          <cell r="C344" t="str">
            <v>XXX</v>
          </cell>
          <cell r="D344" t="str">
            <v>2022-10-23 星期日</v>
          </cell>
        </row>
        <row r="345">
          <cell r="A345" t="str">
            <v>D311</v>
          </cell>
          <cell r="B345" t="str">
            <v xml:space="preserve">    JS0XXX</v>
          </cell>
          <cell r="C345" t="str">
            <v>XXX</v>
          </cell>
          <cell r="D345" t="str">
            <v>2022-10-17 星期一</v>
          </cell>
          <cell r="E345" t="str">
            <v>08:40:55</v>
          </cell>
          <cell r="F345" t="str">
            <v>13:49:22</v>
          </cell>
        </row>
        <row r="346">
          <cell r="A346" t="str">
            <v>D311</v>
          </cell>
          <cell r="B346" t="str">
            <v xml:space="preserve">    JS0XXX</v>
          </cell>
          <cell r="C346" t="str">
            <v>XXX</v>
          </cell>
          <cell r="D346" t="str">
            <v>2022-10-18 星期二</v>
          </cell>
          <cell r="E346" t="str">
            <v>08:44:08</v>
          </cell>
          <cell r="F346" t="str">
            <v>18:14:26</v>
          </cell>
        </row>
        <row r="347">
          <cell r="A347" t="str">
            <v>D311</v>
          </cell>
          <cell r="B347" t="str">
            <v xml:space="preserve">    JS0XXX</v>
          </cell>
          <cell r="C347" t="str">
            <v>XXX</v>
          </cell>
          <cell r="D347" t="str">
            <v>2022-10-19 星期三</v>
          </cell>
          <cell r="E347" t="str">
            <v>08:47:26</v>
          </cell>
          <cell r="F347" t="str">
            <v>18:07:07</v>
          </cell>
        </row>
        <row r="348">
          <cell r="A348" t="str">
            <v>D311</v>
          </cell>
          <cell r="B348" t="str">
            <v xml:space="preserve">    JS0XXX</v>
          </cell>
          <cell r="C348" t="str">
            <v>XXX</v>
          </cell>
          <cell r="D348" t="str">
            <v>2022-10-20 星期四</v>
          </cell>
          <cell r="E348" t="str">
            <v>08:48:25</v>
          </cell>
          <cell r="F348" t="str">
            <v>18:00:54</v>
          </cell>
        </row>
        <row r="349">
          <cell r="A349" t="str">
            <v>D311</v>
          </cell>
          <cell r="B349" t="str">
            <v xml:space="preserve">    JS0XXX</v>
          </cell>
          <cell r="C349" t="str">
            <v>XXX</v>
          </cell>
          <cell r="D349" t="str">
            <v>2022-10-21 星期五</v>
          </cell>
          <cell r="E349" t="str">
            <v>08:47:37</v>
          </cell>
          <cell r="F349" t="str">
            <v>13:53:58</v>
          </cell>
        </row>
        <row r="350">
          <cell r="A350" t="str">
            <v>D311</v>
          </cell>
          <cell r="B350" t="str">
            <v xml:space="preserve">    JS0XXX</v>
          </cell>
          <cell r="C350" t="str">
            <v>XXX</v>
          </cell>
          <cell r="D350" t="str">
            <v>2022-10-22 星期六</v>
          </cell>
        </row>
        <row r="351">
          <cell r="A351" t="str">
            <v>D311</v>
          </cell>
          <cell r="B351" t="str">
            <v xml:space="preserve">    JS0XXX</v>
          </cell>
          <cell r="C351" t="str">
            <v>XXX</v>
          </cell>
          <cell r="D351" t="str">
            <v>2022-10-23 星期日</v>
          </cell>
        </row>
        <row r="352">
          <cell r="A352" t="str">
            <v>D311</v>
          </cell>
          <cell r="B352" t="str">
            <v xml:space="preserve">    JS0XXX</v>
          </cell>
          <cell r="C352" t="str">
            <v>XXX</v>
          </cell>
          <cell r="D352" t="str">
            <v>2022-10-17 星期一</v>
          </cell>
          <cell r="E352" t="str">
            <v>08:49:23</v>
          </cell>
          <cell r="F352" t="str">
            <v>12:12:01</v>
          </cell>
        </row>
        <row r="353">
          <cell r="A353" t="str">
            <v>D311</v>
          </cell>
          <cell r="B353" t="str">
            <v xml:space="preserve">    JS0XXX</v>
          </cell>
          <cell r="C353" t="str">
            <v>XXX</v>
          </cell>
          <cell r="D353" t="str">
            <v>2022-10-18 星期二</v>
          </cell>
          <cell r="E353" t="str">
            <v>08:45:00</v>
          </cell>
          <cell r="F353" t="str">
            <v>08:46:51</v>
          </cell>
        </row>
        <row r="354">
          <cell r="A354" t="str">
            <v>D311</v>
          </cell>
          <cell r="B354" t="str">
            <v xml:space="preserve">    JS0XXX</v>
          </cell>
          <cell r="C354" t="str">
            <v>XXX</v>
          </cell>
          <cell r="D354" t="str">
            <v>2022-10-19 星期三</v>
          </cell>
          <cell r="E354" t="str">
            <v>08:48:19</v>
          </cell>
          <cell r="F354" t="str">
            <v>18:05:26</v>
          </cell>
        </row>
        <row r="355">
          <cell r="A355" t="str">
            <v>D311</v>
          </cell>
          <cell r="B355" t="str">
            <v xml:space="preserve">    JS0XXX</v>
          </cell>
          <cell r="C355" t="str">
            <v>XXX</v>
          </cell>
          <cell r="D355" t="str">
            <v>2022-10-20 星期四</v>
          </cell>
          <cell r="E355" t="str">
            <v>08:47:46</v>
          </cell>
          <cell r="F355" t="str">
            <v>18:00:20</v>
          </cell>
        </row>
        <row r="356">
          <cell r="A356" t="str">
            <v>D311</v>
          </cell>
          <cell r="B356" t="str">
            <v xml:space="preserve">    JS0XXX</v>
          </cell>
          <cell r="C356" t="str">
            <v>XXX</v>
          </cell>
          <cell r="D356" t="str">
            <v>2022-10-21 星期五</v>
          </cell>
          <cell r="E356" t="str">
            <v>08:49:45</v>
          </cell>
          <cell r="F356" t="str">
            <v>08:51:18</v>
          </cell>
        </row>
        <row r="357">
          <cell r="A357" t="str">
            <v>D311</v>
          </cell>
          <cell r="B357" t="str">
            <v xml:space="preserve">    JS0XXX</v>
          </cell>
          <cell r="C357" t="str">
            <v>XXX</v>
          </cell>
          <cell r="D357" t="str">
            <v>2022-10-22 星期六</v>
          </cell>
        </row>
        <row r="358">
          <cell r="A358" t="str">
            <v>D311</v>
          </cell>
          <cell r="B358" t="str">
            <v xml:space="preserve">    JS0XXX</v>
          </cell>
          <cell r="C358" t="str">
            <v>XXX</v>
          </cell>
          <cell r="D358" t="str">
            <v>2022-10-23 星期日</v>
          </cell>
        </row>
        <row r="359">
          <cell r="A359" t="str">
            <v>D311</v>
          </cell>
          <cell r="B359" t="str">
            <v xml:space="preserve">    JS0XXX</v>
          </cell>
          <cell r="C359" t="str">
            <v>XXX</v>
          </cell>
          <cell r="D359" t="str">
            <v>2022-10-17 星期一</v>
          </cell>
          <cell r="E359" t="str">
            <v>08:53:50</v>
          </cell>
          <cell r="F359" t="str">
            <v>18:03:36</v>
          </cell>
        </row>
        <row r="360">
          <cell r="A360" t="str">
            <v>D311</v>
          </cell>
          <cell r="B360" t="str">
            <v xml:space="preserve">    JS0XXX</v>
          </cell>
          <cell r="C360" t="str">
            <v>XXX</v>
          </cell>
          <cell r="D360" t="str">
            <v>2022-10-18 星期二</v>
          </cell>
          <cell r="E360" t="str">
            <v>08:50:18</v>
          </cell>
          <cell r="F360" t="str">
            <v>18:15:39</v>
          </cell>
        </row>
        <row r="361">
          <cell r="A361" t="str">
            <v>D311</v>
          </cell>
          <cell r="B361" t="str">
            <v xml:space="preserve">    JS0XXX</v>
          </cell>
          <cell r="C361" t="str">
            <v>XXX</v>
          </cell>
          <cell r="D361" t="str">
            <v>2022-10-19 星期三</v>
          </cell>
          <cell r="E361" t="str">
            <v>08:57:17</v>
          </cell>
          <cell r="F361" t="str">
            <v>18:04:58</v>
          </cell>
        </row>
        <row r="362">
          <cell r="A362" t="str">
            <v>D311</v>
          </cell>
          <cell r="B362" t="str">
            <v xml:space="preserve">    JS0XXX</v>
          </cell>
          <cell r="C362" t="str">
            <v>XXX</v>
          </cell>
          <cell r="D362" t="str">
            <v>2022-10-20 星期四</v>
          </cell>
          <cell r="E362" t="str">
            <v>08:49:50</v>
          </cell>
          <cell r="F362" t="str">
            <v>18:00:15</v>
          </cell>
        </row>
        <row r="363">
          <cell r="A363" t="str">
            <v>D311</v>
          </cell>
          <cell r="B363" t="str">
            <v xml:space="preserve">    JS0XXX</v>
          </cell>
          <cell r="C363" t="str">
            <v>XXX</v>
          </cell>
          <cell r="D363" t="str">
            <v>2022-10-21 星期五</v>
          </cell>
          <cell r="E363" t="str">
            <v>08:52:41</v>
          </cell>
          <cell r="F363" t="str">
            <v>18:03:22</v>
          </cell>
        </row>
        <row r="364">
          <cell r="A364" t="str">
            <v>D311</v>
          </cell>
          <cell r="B364" t="str">
            <v xml:space="preserve">    JS0XXX</v>
          </cell>
          <cell r="C364" t="str">
            <v>XXX</v>
          </cell>
          <cell r="D364" t="str">
            <v>2022-10-22 星期六</v>
          </cell>
        </row>
        <row r="365">
          <cell r="A365" t="str">
            <v>D311</v>
          </cell>
          <cell r="B365" t="str">
            <v xml:space="preserve">    JS0XXX</v>
          </cell>
          <cell r="C365" t="str">
            <v>XXX</v>
          </cell>
          <cell r="D365" t="str">
            <v>2022-10-23 星期日</v>
          </cell>
        </row>
        <row r="366">
          <cell r="A366" t="str">
            <v>D311</v>
          </cell>
          <cell r="B366" t="str">
            <v xml:space="preserve">    JS0XXX</v>
          </cell>
          <cell r="C366" t="str">
            <v>XXX</v>
          </cell>
          <cell r="D366" t="str">
            <v>2022-10-17 星期一</v>
          </cell>
          <cell r="E366" t="str">
            <v>08:39:54</v>
          </cell>
          <cell r="F366" t="str">
            <v>18:14:53</v>
          </cell>
        </row>
        <row r="367">
          <cell r="A367" t="str">
            <v>D311</v>
          </cell>
          <cell r="B367" t="str">
            <v xml:space="preserve">    JS0XXX</v>
          </cell>
          <cell r="C367" t="str">
            <v>XXX</v>
          </cell>
          <cell r="D367" t="str">
            <v>2022-10-18 星期二</v>
          </cell>
          <cell r="E367" t="str">
            <v>08:33:22</v>
          </cell>
          <cell r="F367" t="str">
            <v>18:16:28</v>
          </cell>
        </row>
        <row r="368">
          <cell r="A368" t="str">
            <v>D311</v>
          </cell>
          <cell r="B368" t="str">
            <v xml:space="preserve">    JS0XXX</v>
          </cell>
          <cell r="C368" t="str">
            <v>XXX</v>
          </cell>
          <cell r="D368" t="str">
            <v>2022-10-19 星期三</v>
          </cell>
          <cell r="E368" t="str">
            <v>08:23:19</v>
          </cell>
          <cell r="F368" t="str">
            <v>18:09:28</v>
          </cell>
        </row>
        <row r="369">
          <cell r="A369" t="str">
            <v>D311</v>
          </cell>
          <cell r="B369" t="str">
            <v xml:space="preserve">    JS0XXX</v>
          </cell>
          <cell r="C369" t="str">
            <v>XXX</v>
          </cell>
          <cell r="D369" t="str">
            <v>2022-10-20 星期四</v>
          </cell>
          <cell r="E369" t="str">
            <v>08:37:49</v>
          </cell>
          <cell r="F369" t="str">
            <v>18:12:36</v>
          </cell>
        </row>
        <row r="370">
          <cell r="A370" t="str">
            <v>D311</v>
          </cell>
          <cell r="B370" t="str">
            <v xml:space="preserve">    JS0XXX</v>
          </cell>
          <cell r="C370" t="str">
            <v>XXX</v>
          </cell>
          <cell r="D370" t="str">
            <v>2022-10-21 星期五</v>
          </cell>
          <cell r="E370" t="str">
            <v>08:37:25</v>
          </cell>
          <cell r="F370" t="str">
            <v>18:17:49</v>
          </cell>
        </row>
        <row r="371">
          <cell r="A371" t="str">
            <v>D311</v>
          </cell>
          <cell r="B371" t="str">
            <v xml:space="preserve">    JS0XXX</v>
          </cell>
          <cell r="C371" t="str">
            <v>XXX</v>
          </cell>
          <cell r="D371" t="str">
            <v>2022-10-22 星期六</v>
          </cell>
        </row>
        <row r="372">
          <cell r="A372" t="str">
            <v>D311</v>
          </cell>
          <cell r="B372" t="str">
            <v xml:space="preserve">    JS0XXX</v>
          </cell>
          <cell r="C372" t="str">
            <v>XXX</v>
          </cell>
          <cell r="D372" t="str">
            <v>2022-10-23 星期日</v>
          </cell>
        </row>
        <row r="373">
          <cell r="A373" t="str">
            <v>D311</v>
          </cell>
          <cell r="B373" t="str">
            <v xml:space="preserve">    JS0XXX</v>
          </cell>
          <cell r="C373" t="str">
            <v>XXX</v>
          </cell>
          <cell r="D373" t="str">
            <v>2022-10-17 星期一</v>
          </cell>
          <cell r="E373" t="str">
            <v>08:34:37</v>
          </cell>
          <cell r="F373" t="str">
            <v>18:12:41</v>
          </cell>
        </row>
        <row r="374">
          <cell r="A374" t="str">
            <v>D311</v>
          </cell>
          <cell r="B374" t="str">
            <v xml:space="preserve">    JS0XXX</v>
          </cell>
          <cell r="C374" t="str">
            <v>XXX</v>
          </cell>
          <cell r="D374" t="str">
            <v>2022-10-18 星期二</v>
          </cell>
          <cell r="E374" t="str">
            <v>08:28:39</v>
          </cell>
          <cell r="F374" t="str">
            <v>18:15:48</v>
          </cell>
        </row>
        <row r="375">
          <cell r="A375" t="str">
            <v>D311</v>
          </cell>
          <cell r="B375" t="str">
            <v xml:space="preserve">    JS0XXX</v>
          </cell>
          <cell r="C375" t="str">
            <v>XXX</v>
          </cell>
          <cell r="D375" t="str">
            <v>2022-10-19 星期三</v>
          </cell>
          <cell r="E375" t="str">
            <v>08:37:33</v>
          </cell>
          <cell r="F375" t="str">
            <v>18:09:18</v>
          </cell>
        </row>
        <row r="376">
          <cell r="A376" t="str">
            <v>D311</v>
          </cell>
          <cell r="B376" t="str">
            <v xml:space="preserve">    JS0XXX</v>
          </cell>
          <cell r="C376" t="str">
            <v>XXX</v>
          </cell>
          <cell r="D376" t="str">
            <v>2022-10-20 星期四</v>
          </cell>
          <cell r="E376" t="str">
            <v>08:32:37</v>
          </cell>
          <cell r="F376" t="str">
            <v>18:12:47</v>
          </cell>
        </row>
        <row r="377">
          <cell r="A377" t="str">
            <v>D311</v>
          </cell>
          <cell r="B377" t="str">
            <v xml:space="preserve">    JS0XXX</v>
          </cell>
          <cell r="C377" t="str">
            <v>XXX</v>
          </cell>
          <cell r="D377" t="str">
            <v>2022-10-21 星期五</v>
          </cell>
          <cell r="E377" t="str">
            <v>08:32:05</v>
          </cell>
          <cell r="F377" t="str">
            <v>18:17:57</v>
          </cell>
        </row>
        <row r="378">
          <cell r="A378" t="str">
            <v>D311</v>
          </cell>
          <cell r="B378" t="str">
            <v xml:space="preserve">    JS0XXX</v>
          </cell>
          <cell r="C378" t="str">
            <v>XXX</v>
          </cell>
          <cell r="D378" t="str">
            <v>2022-10-22 星期六</v>
          </cell>
        </row>
        <row r="379">
          <cell r="A379" t="str">
            <v>D311</v>
          </cell>
          <cell r="B379" t="str">
            <v xml:space="preserve">    JS0XXX</v>
          </cell>
          <cell r="C379" t="str">
            <v>XXX</v>
          </cell>
          <cell r="D379" t="str">
            <v>2022-10-23 星期日</v>
          </cell>
        </row>
        <row r="380">
          <cell r="A380" t="str">
            <v>D311</v>
          </cell>
          <cell r="B380" t="str">
            <v xml:space="preserve">    JS0XXX</v>
          </cell>
          <cell r="C380" t="str">
            <v>XXX</v>
          </cell>
          <cell r="D380" t="str">
            <v>2022-10-17 星期一</v>
          </cell>
          <cell r="E380" t="str">
            <v>08:53:01</v>
          </cell>
          <cell r="F380" t="str">
            <v>18:00:55</v>
          </cell>
        </row>
        <row r="381">
          <cell r="A381" t="str">
            <v>D311</v>
          </cell>
          <cell r="B381" t="str">
            <v xml:space="preserve">    JS0XXX</v>
          </cell>
          <cell r="C381" t="str">
            <v>XXX</v>
          </cell>
          <cell r="D381" t="str">
            <v>2022-10-18 星期二</v>
          </cell>
          <cell r="E381" t="str">
            <v>08:45:41</v>
          </cell>
          <cell r="F381" t="str">
            <v>18:16:26</v>
          </cell>
        </row>
        <row r="382">
          <cell r="A382" t="str">
            <v>D311</v>
          </cell>
          <cell r="B382" t="str">
            <v xml:space="preserve">    JS0XXX</v>
          </cell>
          <cell r="C382" t="str">
            <v>XXX</v>
          </cell>
          <cell r="D382" t="str">
            <v>2022-10-19 星期三</v>
          </cell>
          <cell r="E382" t="str">
            <v>08:59:57</v>
          </cell>
          <cell r="F382" t="str">
            <v>18:05:12</v>
          </cell>
        </row>
        <row r="383">
          <cell r="A383" t="str">
            <v>D311</v>
          </cell>
          <cell r="B383" t="str">
            <v xml:space="preserve">    JS0XXX</v>
          </cell>
          <cell r="C383" t="str">
            <v>XXX</v>
          </cell>
          <cell r="D383" t="str">
            <v>2022-10-20 星期四</v>
          </cell>
          <cell r="E383" t="str">
            <v>08:48:56</v>
          </cell>
          <cell r="F383" t="str">
            <v>18:05:04</v>
          </cell>
        </row>
        <row r="384">
          <cell r="A384" t="str">
            <v>D311</v>
          </cell>
          <cell r="B384" t="str">
            <v xml:space="preserve">    JS0XXX</v>
          </cell>
          <cell r="C384" t="str">
            <v>XXX</v>
          </cell>
          <cell r="D384" t="str">
            <v>2022-10-21 星期五</v>
          </cell>
          <cell r="E384" t="str">
            <v>08:57:56</v>
          </cell>
          <cell r="F384" t="str">
            <v>18:05:25</v>
          </cell>
        </row>
        <row r="385">
          <cell r="A385" t="str">
            <v>D311</v>
          </cell>
          <cell r="B385" t="str">
            <v xml:space="preserve">    JS0XXX</v>
          </cell>
          <cell r="C385" t="str">
            <v>XXX</v>
          </cell>
          <cell r="D385" t="str">
            <v>2022-10-22 星期六</v>
          </cell>
        </row>
        <row r="386">
          <cell r="A386" t="str">
            <v>D311</v>
          </cell>
          <cell r="B386" t="str">
            <v xml:space="preserve">    JS0XXX</v>
          </cell>
          <cell r="C386" t="str">
            <v>XXX</v>
          </cell>
          <cell r="D386" t="str">
            <v>2022-10-23 星期日</v>
          </cell>
        </row>
        <row r="387">
          <cell r="A387" t="str">
            <v>D311</v>
          </cell>
          <cell r="B387" t="str">
            <v xml:space="preserve">    JS0XXX</v>
          </cell>
          <cell r="C387" t="str">
            <v>XXX</v>
          </cell>
          <cell r="D387" t="str">
            <v>2022-10-17 星期一</v>
          </cell>
          <cell r="E387" t="str">
            <v>08:50:17</v>
          </cell>
          <cell r="F387" t="str">
            <v>18:01:20</v>
          </cell>
        </row>
        <row r="388">
          <cell r="A388" t="str">
            <v>D311</v>
          </cell>
          <cell r="B388" t="str">
            <v xml:space="preserve">    JS0XXX</v>
          </cell>
          <cell r="C388" t="str">
            <v>XXX</v>
          </cell>
          <cell r="D388" t="str">
            <v>2022-10-18 星期二</v>
          </cell>
          <cell r="E388" t="str">
            <v>08:51:40</v>
          </cell>
          <cell r="F388" t="str">
            <v>18:14:39</v>
          </cell>
        </row>
        <row r="389">
          <cell r="A389" t="str">
            <v>D311</v>
          </cell>
          <cell r="B389" t="str">
            <v xml:space="preserve">    JS0XXX</v>
          </cell>
          <cell r="C389" t="str">
            <v>XXX</v>
          </cell>
          <cell r="D389" t="str">
            <v>2022-10-19 星期三</v>
          </cell>
          <cell r="E389" t="str">
            <v>08:54:34</v>
          </cell>
          <cell r="F389" t="str">
            <v>18:36:01</v>
          </cell>
        </row>
        <row r="390">
          <cell r="A390" t="str">
            <v>D311</v>
          </cell>
          <cell r="B390" t="str">
            <v xml:space="preserve">    JS0XXX</v>
          </cell>
          <cell r="C390" t="str">
            <v>XXX</v>
          </cell>
          <cell r="D390" t="str">
            <v>2022-10-20 星期四</v>
          </cell>
          <cell r="E390" t="str">
            <v>08:50:22</v>
          </cell>
          <cell r="F390" t="str">
            <v>18:08:13</v>
          </cell>
        </row>
        <row r="391">
          <cell r="A391" t="str">
            <v>D311</v>
          </cell>
          <cell r="B391" t="str">
            <v xml:space="preserve">    JS0XXX</v>
          </cell>
          <cell r="C391" t="str">
            <v>XXX</v>
          </cell>
          <cell r="D391" t="str">
            <v>2022-10-21 星期五</v>
          </cell>
          <cell r="E391" t="str">
            <v>08:56:09</v>
          </cell>
          <cell r="F391" t="str">
            <v>18:06:46</v>
          </cell>
        </row>
        <row r="392">
          <cell r="A392" t="str">
            <v>D311</v>
          </cell>
          <cell r="B392" t="str">
            <v xml:space="preserve">    JS0XXX</v>
          </cell>
          <cell r="C392" t="str">
            <v>XXX</v>
          </cell>
          <cell r="D392" t="str">
            <v>2022-10-22 星期六</v>
          </cell>
        </row>
        <row r="393">
          <cell r="A393" t="str">
            <v>D311</v>
          </cell>
          <cell r="B393" t="str">
            <v xml:space="preserve">    JS0XXX</v>
          </cell>
          <cell r="C393" t="str">
            <v>XXX</v>
          </cell>
          <cell r="D393" t="str">
            <v>2022-10-23 星期日</v>
          </cell>
        </row>
        <row r="394">
          <cell r="A394" t="str">
            <v>D311</v>
          </cell>
          <cell r="B394" t="str">
            <v xml:space="preserve">    JS0XXX</v>
          </cell>
          <cell r="C394" t="str">
            <v>XXX</v>
          </cell>
          <cell r="D394" t="str">
            <v>2022-10-17 星期一</v>
          </cell>
          <cell r="E394" t="str">
            <v>08:53:00</v>
          </cell>
          <cell r="F394" t="str">
            <v>18:00:09</v>
          </cell>
        </row>
        <row r="395">
          <cell r="A395" t="str">
            <v>D311</v>
          </cell>
          <cell r="B395" t="str">
            <v xml:space="preserve">    JS0XXX</v>
          </cell>
          <cell r="C395" t="str">
            <v>XXX</v>
          </cell>
          <cell r="D395" t="str">
            <v>2022-10-18 星期二</v>
          </cell>
          <cell r="E395" t="str">
            <v>08:43:43</v>
          </cell>
          <cell r="F395" t="str">
            <v>18:14:09</v>
          </cell>
        </row>
        <row r="396">
          <cell r="A396" t="str">
            <v>D311</v>
          </cell>
          <cell r="B396" t="str">
            <v xml:space="preserve">    JS0XXX</v>
          </cell>
          <cell r="C396" t="str">
            <v>XXX</v>
          </cell>
          <cell r="D396" t="str">
            <v>2022-10-19 星期三</v>
          </cell>
          <cell r="E396" t="str">
            <v>08:51:30</v>
          </cell>
          <cell r="F396" t="str">
            <v>18:03:42</v>
          </cell>
        </row>
        <row r="397">
          <cell r="A397" t="str">
            <v>D311</v>
          </cell>
          <cell r="B397" t="str">
            <v xml:space="preserve">    JS0XXX</v>
          </cell>
          <cell r="C397" t="str">
            <v>XXX</v>
          </cell>
          <cell r="D397" t="str">
            <v>2022-10-20 星期四</v>
          </cell>
          <cell r="E397" t="str">
            <v>08:40:30</v>
          </cell>
          <cell r="F397" t="str">
            <v>18:04:56</v>
          </cell>
        </row>
        <row r="398">
          <cell r="A398" t="str">
            <v>D311</v>
          </cell>
          <cell r="B398" t="str">
            <v xml:space="preserve">    JS0XXX</v>
          </cell>
          <cell r="C398" t="str">
            <v>XXX</v>
          </cell>
          <cell r="D398" t="str">
            <v>2022-10-21 星期五</v>
          </cell>
          <cell r="E398" t="str">
            <v>08:50:22</v>
          </cell>
          <cell r="F398" t="str">
            <v>18:01:16</v>
          </cell>
        </row>
        <row r="399">
          <cell r="A399" t="str">
            <v>D311</v>
          </cell>
          <cell r="B399" t="str">
            <v xml:space="preserve">    JS0XXX</v>
          </cell>
          <cell r="C399" t="str">
            <v>XXX</v>
          </cell>
          <cell r="D399" t="str">
            <v>2022-10-22 星期六</v>
          </cell>
        </row>
        <row r="400">
          <cell r="A400" t="str">
            <v>D311</v>
          </cell>
          <cell r="B400" t="str">
            <v xml:space="preserve">    JS0XXX</v>
          </cell>
          <cell r="C400" t="str">
            <v>XXX</v>
          </cell>
          <cell r="D400" t="str">
            <v>2022-10-23 星期日</v>
          </cell>
        </row>
        <row r="401">
          <cell r="A401" t="str">
            <v>D311</v>
          </cell>
          <cell r="B401" t="str">
            <v xml:space="preserve">    JS0XXX</v>
          </cell>
          <cell r="C401" t="str">
            <v>XXX</v>
          </cell>
          <cell r="D401" t="str">
            <v>2022-10-17 星期一</v>
          </cell>
          <cell r="E401" t="str">
            <v>12:53:49</v>
          </cell>
          <cell r="F401" t="str">
            <v>18:12:33</v>
          </cell>
        </row>
        <row r="402">
          <cell r="A402" t="str">
            <v>D311</v>
          </cell>
          <cell r="B402" t="str">
            <v xml:space="preserve">    JS0XXX</v>
          </cell>
          <cell r="C402" t="str">
            <v>XXX</v>
          </cell>
          <cell r="D402" t="str">
            <v>2022-10-18 星期二</v>
          </cell>
          <cell r="E402" t="str">
            <v>08:59:21</v>
          </cell>
          <cell r="F402" t="str">
            <v>18:16:20</v>
          </cell>
        </row>
        <row r="403">
          <cell r="A403" t="str">
            <v>D311</v>
          </cell>
          <cell r="B403" t="str">
            <v xml:space="preserve">    JS0XXX</v>
          </cell>
          <cell r="C403" t="str">
            <v>XXX</v>
          </cell>
          <cell r="D403" t="str">
            <v>2022-10-19 星期三</v>
          </cell>
          <cell r="E403" t="str">
            <v>09:01:32</v>
          </cell>
          <cell r="F403" t="str">
            <v>18:08:16</v>
          </cell>
        </row>
        <row r="404">
          <cell r="A404" t="str">
            <v>D311</v>
          </cell>
          <cell r="B404" t="str">
            <v xml:space="preserve">    JS0XXX</v>
          </cell>
          <cell r="C404" t="str">
            <v>XXX</v>
          </cell>
          <cell r="D404" t="str">
            <v>2022-10-20 星期四</v>
          </cell>
          <cell r="E404" t="str">
            <v>08:59:57</v>
          </cell>
          <cell r="F404" t="str">
            <v>18:12:18</v>
          </cell>
        </row>
        <row r="405">
          <cell r="A405" t="str">
            <v>D311</v>
          </cell>
          <cell r="B405" t="str">
            <v xml:space="preserve">    JS0XXX</v>
          </cell>
          <cell r="C405" t="str">
            <v>XXX</v>
          </cell>
          <cell r="D405" t="str">
            <v>2022-10-21 星期五</v>
          </cell>
          <cell r="E405" t="str">
            <v>08:58:36</v>
          </cell>
          <cell r="F405" t="str">
            <v>18:08:58</v>
          </cell>
        </row>
        <row r="406">
          <cell r="A406" t="str">
            <v>D311</v>
          </cell>
          <cell r="B406" t="str">
            <v xml:space="preserve">    JS0XXX</v>
          </cell>
          <cell r="C406" t="str">
            <v>XXX</v>
          </cell>
          <cell r="D406" t="str">
            <v>2022-10-22 星期六</v>
          </cell>
        </row>
        <row r="407">
          <cell r="A407" t="str">
            <v>D311</v>
          </cell>
          <cell r="B407" t="str">
            <v xml:space="preserve">    JS0XXX</v>
          </cell>
          <cell r="C407" t="str">
            <v>XXX</v>
          </cell>
          <cell r="D407" t="str">
            <v>2022-10-23 星期日</v>
          </cell>
        </row>
        <row r="408">
          <cell r="A408" t="str">
            <v>D311</v>
          </cell>
          <cell r="B408" t="str">
            <v xml:space="preserve">    JS0XXX</v>
          </cell>
          <cell r="C408" t="str">
            <v>XXX</v>
          </cell>
          <cell r="D408" t="str">
            <v>2022-10-17 星期一</v>
          </cell>
          <cell r="E408" t="str">
            <v>08:48:22</v>
          </cell>
          <cell r="F408" t="str">
            <v>17:58:11</v>
          </cell>
        </row>
        <row r="409">
          <cell r="A409" t="str">
            <v>D311</v>
          </cell>
          <cell r="B409" t="str">
            <v xml:space="preserve">    JS0XXX</v>
          </cell>
          <cell r="C409" t="str">
            <v>XXX</v>
          </cell>
          <cell r="D409" t="str">
            <v>2022-10-18 星期二</v>
          </cell>
          <cell r="E409" t="str">
            <v>09:01:04</v>
          </cell>
          <cell r="F409" t="str">
            <v>18:14:48</v>
          </cell>
        </row>
        <row r="410">
          <cell r="A410" t="str">
            <v>D311</v>
          </cell>
          <cell r="B410" t="str">
            <v xml:space="preserve">    JS0XXX</v>
          </cell>
          <cell r="C410" t="str">
            <v>XXX</v>
          </cell>
          <cell r="D410" t="str">
            <v>2022-10-19 星期三</v>
          </cell>
          <cell r="E410" t="str">
            <v>08:44:01</v>
          </cell>
          <cell r="F410" t="str">
            <v>18:05:14</v>
          </cell>
        </row>
        <row r="411">
          <cell r="A411" t="str">
            <v>D311</v>
          </cell>
          <cell r="B411" t="str">
            <v xml:space="preserve">    JS0XXX</v>
          </cell>
          <cell r="C411" t="str">
            <v>XXX</v>
          </cell>
          <cell r="D411" t="str">
            <v>2022-10-20 星期四</v>
          </cell>
          <cell r="E411" t="str">
            <v>08:47:36</v>
          </cell>
          <cell r="F411" t="str">
            <v>18:04:59</v>
          </cell>
        </row>
        <row r="412">
          <cell r="A412" t="str">
            <v>D311</v>
          </cell>
          <cell r="B412" t="str">
            <v xml:space="preserve">    JS0XXX</v>
          </cell>
          <cell r="C412" t="str">
            <v>XXX</v>
          </cell>
          <cell r="D412" t="str">
            <v>2022-10-21 星期五</v>
          </cell>
          <cell r="E412" t="str">
            <v>08:45:19</v>
          </cell>
          <cell r="F412" t="str">
            <v>18:07:54</v>
          </cell>
        </row>
        <row r="413">
          <cell r="A413" t="str">
            <v>D311</v>
          </cell>
          <cell r="B413" t="str">
            <v xml:space="preserve">    JS0XXX</v>
          </cell>
          <cell r="C413" t="str">
            <v>XXX</v>
          </cell>
          <cell r="D413" t="str">
            <v>2022-10-22 星期六</v>
          </cell>
        </row>
        <row r="414">
          <cell r="A414" t="str">
            <v>D311</v>
          </cell>
          <cell r="B414" t="str">
            <v xml:space="preserve">    JS0XXX</v>
          </cell>
          <cell r="C414" t="str">
            <v>XXX</v>
          </cell>
          <cell r="D414" t="str">
            <v>2022-10-23 星期日</v>
          </cell>
        </row>
        <row r="415">
          <cell r="A415" t="str">
            <v>D311</v>
          </cell>
          <cell r="B415" t="str">
            <v xml:space="preserve">    JS0XXX</v>
          </cell>
          <cell r="C415" t="str">
            <v>XXX</v>
          </cell>
          <cell r="D415" t="str">
            <v>2022-10-17 星期一</v>
          </cell>
          <cell r="E415" t="str">
            <v>08:43:02</v>
          </cell>
          <cell r="F415" t="str">
            <v>18:23:02</v>
          </cell>
        </row>
        <row r="416">
          <cell r="A416" t="str">
            <v>D311</v>
          </cell>
          <cell r="B416" t="str">
            <v xml:space="preserve">    JS0XXX</v>
          </cell>
          <cell r="C416" t="str">
            <v>XXX</v>
          </cell>
          <cell r="D416" t="str">
            <v>2022-10-18 星期二</v>
          </cell>
          <cell r="E416" t="str">
            <v>08:47:11</v>
          </cell>
          <cell r="F416" t="str">
            <v>18:22:42</v>
          </cell>
        </row>
        <row r="417">
          <cell r="A417" t="str">
            <v>D311</v>
          </cell>
          <cell r="B417" t="str">
            <v xml:space="preserve">    JS0XXX</v>
          </cell>
          <cell r="C417" t="str">
            <v>XXX</v>
          </cell>
          <cell r="D417" t="str">
            <v>2022-10-19 星期三</v>
          </cell>
          <cell r="E417" t="str">
            <v>08:53:47</v>
          </cell>
          <cell r="F417" t="str">
            <v>19:58:05</v>
          </cell>
        </row>
        <row r="418">
          <cell r="A418" t="str">
            <v>D311</v>
          </cell>
          <cell r="B418" t="str">
            <v xml:space="preserve">    JS0XXX</v>
          </cell>
          <cell r="C418" t="str">
            <v>XXX</v>
          </cell>
          <cell r="D418" t="str">
            <v>2022-10-20 星期四</v>
          </cell>
          <cell r="E418" t="str">
            <v>08:55:07</v>
          </cell>
          <cell r="F418" t="str">
            <v>20:03:37</v>
          </cell>
        </row>
        <row r="419">
          <cell r="A419" t="str">
            <v>D311</v>
          </cell>
          <cell r="B419" t="str">
            <v xml:space="preserve">    JS0XXX</v>
          </cell>
          <cell r="C419" t="str">
            <v>XXX</v>
          </cell>
          <cell r="D419" t="str">
            <v>2022-10-21 星期五</v>
          </cell>
          <cell r="E419" t="str">
            <v>08:58:09</v>
          </cell>
          <cell r="F419" t="str">
            <v>18:01:18</v>
          </cell>
        </row>
        <row r="420">
          <cell r="A420" t="str">
            <v>D311</v>
          </cell>
          <cell r="B420" t="str">
            <v xml:space="preserve">    JS0XXX</v>
          </cell>
          <cell r="C420" t="str">
            <v>XXX</v>
          </cell>
          <cell r="D420" t="str">
            <v>2022-10-22 星期六</v>
          </cell>
        </row>
        <row r="421">
          <cell r="A421" t="str">
            <v>D311</v>
          </cell>
          <cell r="B421" t="str">
            <v xml:space="preserve">    JS0XXX</v>
          </cell>
          <cell r="C421" t="str">
            <v>XXX</v>
          </cell>
          <cell r="D421" t="str">
            <v>2022-10-23 星期日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S70"/>
  <sheetViews>
    <sheetView tabSelected="1" zoomScale="85" zoomScaleNormal="85" workbookViewId="0">
      <pane ySplit="1" topLeftCell="A2" activePane="bottomLeft" state="frozen"/>
      <selection pane="bottomLeft" activeCell="J12" sqref="J12"/>
    </sheetView>
  </sheetViews>
  <sheetFormatPr defaultColWidth="8.88671875" defaultRowHeight="15.6" outlineLevelRow="1"/>
  <cols>
    <col min="1" max="1" width="1.44140625" style="19" customWidth="1"/>
    <col min="2" max="2" width="6.6640625" style="20" customWidth="1"/>
    <col min="3" max="3" width="23.44140625" style="21" customWidth="1"/>
    <col min="4" max="4" width="26.44140625" style="21" customWidth="1"/>
    <col min="5" max="6" width="8.88671875" style="21" customWidth="1"/>
    <col min="7" max="10" width="7.6640625" style="22" customWidth="1"/>
    <col min="11" max="11" width="8.33203125" style="21" customWidth="1"/>
    <col min="12" max="12" width="7.21875" style="21" customWidth="1"/>
    <col min="13" max="16" width="7.6640625" style="22" customWidth="1"/>
    <col min="17" max="17" width="8.33203125" style="21" customWidth="1"/>
    <col min="18" max="18" width="83.44140625" style="21" customWidth="1"/>
    <col min="19" max="19" width="21.88671875" style="21" customWidth="1"/>
    <col min="20" max="16384" width="8.88671875" style="21"/>
  </cols>
  <sheetData>
    <row r="1" spans="1:18" s="14" customFormat="1" ht="30">
      <c r="A1" s="23"/>
      <c r="B1" s="24" t="s">
        <v>0</v>
      </c>
      <c r="C1" s="25" t="s">
        <v>1</v>
      </c>
      <c r="D1" s="25" t="s">
        <v>2</v>
      </c>
      <c r="E1" s="76" t="s">
        <v>3</v>
      </c>
      <c r="F1" s="77"/>
      <c r="G1" s="26" t="s">
        <v>4</v>
      </c>
      <c r="H1" s="26" t="s">
        <v>5</v>
      </c>
      <c r="I1" s="26" t="s">
        <v>6</v>
      </c>
      <c r="J1" s="26" t="s">
        <v>7</v>
      </c>
      <c r="K1" s="56" t="s">
        <v>8</v>
      </c>
      <c r="L1" s="57" t="s">
        <v>9</v>
      </c>
      <c r="M1" s="58" t="s">
        <v>10</v>
      </c>
      <c r="N1" s="58" t="s">
        <v>11</v>
      </c>
      <c r="O1" s="58" t="s">
        <v>12</v>
      </c>
      <c r="P1" s="58" t="s">
        <v>13</v>
      </c>
      <c r="Q1" s="57" t="s">
        <v>14</v>
      </c>
      <c r="R1" s="67" t="s">
        <v>15</v>
      </c>
    </row>
    <row r="2" spans="1:18">
      <c r="A2" s="19">
        <v>1</v>
      </c>
      <c r="B2" s="27">
        <f>A2</f>
        <v>1</v>
      </c>
      <c r="C2" s="28" t="s">
        <v>16</v>
      </c>
      <c r="D2" s="29"/>
      <c r="E2" s="78"/>
      <c r="F2" s="79"/>
      <c r="G2" s="30">
        <f>MIN(G3:G8)</f>
        <v>44847</v>
      </c>
      <c r="H2" s="30">
        <f>MAX(H3:H8)</f>
        <v>44853</v>
      </c>
      <c r="I2" s="30"/>
      <c r="J2" s="30"/>
      <c r="K2" s="59">
        <f>MIN(K3:K8)</f>
        <v>0.75</v>
      </c>
      <c r="L2" s="60"/>
      <c r="M2" s="30"/>
      <c r="N2" s="30"/>
      <c r="O2" s="30"/>
      <c r="P2" s="30"/>
      <c r="Q2" s="59"/>
      <c r="R2" s="68"/>
    </row>
    <row r="3" spans="1:18" outlineLevel="1">
      <c r="B3" s="75" t="str">
        <f>$B$2&amp;"-1"</f>
        <v>1-1</v>
      </c>
      <c r="C3" s="32"/>
      <c r="D3" s="33" t="s">
        <v>17</v>
      </c>
      <c r="E3" s="80" t="s">
        <v>18</v>
      </c>
      <c r="F3" s="81"/>
      <c r="G3" s="35">
        <v>44847</v>
      </c>
      <c r="H3" s="35">
        <v>44848</v>
      </c>
      <c r="I3" s="35">
        <v>44848</v>
      </c>
      <c r="J3" s="35">
        <v>44848</v>
      </c>
      <c r="K3" s="61">
        <v>1</v>
      </c>
      <c r="L3" s="62" t="s">
        <v>19</v>
      </c>
      <c r="M3" s="35" t="s">
        <v>19</v>
      </c>
      <c r="N3" s="35" t="s">
        <v>19</v>
      </c>
      <c r="O3" s="35" t="s">
        <v>19</v>
      </c>
      <c r="P3" s="35" t="s">
        <v>19</v>
      </c>
      <c r="Q3" s="61" t="s">
        <v>19</v>
      </c>
      <c r="R3" s="69"/>
    </row>
    <row r="4" spans="1:18" outlineLevel="1">
      <c r="B4" s="75" t="str">
        <f>$B$2&amp;"-2"</f>
        <v>1-2</v>
      </c>
      <c r="C4" s="36"/>
      <c r="D4" s="33" t="s">
        <v>20</v>
      </c>
      <c r="E4" s="80" t="s">
        <v>18</v>
      </c>
      <c r="F4" s="81"/>
      <c r="G4" s="35">
        <v>44848</v>
      </c>
      <c r="H4" s="35">
        <v>44848</v>
      </c>
      <c r="I4" s="35">
        <v>44848</v>
      </c>
      <c r="J4" s="35">
        <v>44848</v>
      </c>
      <c r="K4" s="61">
        <v>1</v>
      </c>
      <c r="L4" s="62" t="s">
        <v>19</v>
      </c>
      <c r="M4" s="35" t="s">
        <v>19</v>
      </c>
      <c r="N4" s="35" t="s">
        <v>19</v>
      </c>
      <c r="O4" s="35" t="s">
        <v>19</v>
      </c>
      <c r="P4" s="35" t="s">
        <v>19</v>
      </c>
      <c r="Q4" s="61" t="s">
        <v>19</v>
      </c>
      <c r="R4" s="69" t="s">
        <v>21</v>
      </c>
    </row>
    <row r="5" spans="1:18" outlineLevel="1">
      <c r="B5" s="75" t="str">
        <f>$B$2&amp;"-3"</f>
        <v>1-3</v>
      </c>
      <c r="C5" s="36"/>
      <c r="D5" s="33" t="s">
        <v>22</v>
      </c>
      <c r="E5" s="80" t="s">
        <v>18</v>
      </c>
      <c r="F5" s="81"/>
      <c r="G5" s="35">
        <v>44849</v>
      </c>
      <c r="H5" s="35">
        <v>44853</v>
      </c>
      <c r="I5" s="35">
        <v>44858</v>
      </c>
      <c r="J5" s="35"/>
      <c r="K5" s="61">
        <v>0.75</v>
      </c>
      <c r="L5" s="62" t="s">
        <v>19</v>
      </c>
      <c r="M5" s="35" t="s">
        <v>19</v>
      </c>
      <c r="N5" s="35" t="s">
        <v>19</v>
      </c>
      <c r="O5" s="35" t="s">
        <v>19</v>
      </c>
      <c r="P5" s="35" t="s">
        <v>19</v>
      </c>
      <c r="Q5" s="61" t="s">
        <v>19</v>
      </c>
      <c r="R5" s="69" t="s">
        <v>21</v>
      </c>
    </row>
    <row r="6" spans="1:18" outlineLevel="1">
      <c r="B6" s="75" t="str">
        <f>$B$2&amp;"-4"</f>
        <v>1-4</v>
      </c>
      <c r="C6" s="36"/>
      <c r="D6" s="33" t="s">
        <v>23</v>
      </c>
      <c r="E6" s="80" t="s">
        <v>18</v>
      </c>
      <c r="F6" s="81"/>
      <c r="G6" s="35">
        <v>44848</v>
      </c>
      <c r="H6" s="35">
        <v>44848</v>
      </c>
      <c r="I6" s="35">
        <v>44848</v>
      </c>
      <c r="J6" s="35">
        <v>44848</v>
      </c>
      <c r="K6" s="61">
        <v>1</v>
      </c>
      <c r="L6" s="62" t="s">
        <v>19</v>
      </c>
      <c r="M6" s="35" t="s">
        <v>19</v>
      </c>
      <c r="N6" s="35" t="s">
        <v>19</v>
      </c>
      <c r="O6" s="35" t="s">
        <v>19</v>
      </c>
      <c r="P6" s="35" t="s">
        <v>19</v>
      </c>
      <c r="Q6" s="61" t="s">
        <v>19</v>
      </c>
      <c r="R6" s="69" t="s">
        <v>24</v>
      </c>
    </row>
    <row r="7" spans="1:18" outlineLevel="1">
      <c r="B7" s="75" t="str">
        <f>$B$2&amp;"-5"</f>
        <v>1-5</v>
      </c>
      <c r="C7" s="36"/>
      <c r="D7" s="33" t="s">
        <v>25</v>
      </c>
      <c r="E7" s="80" t="s">
        <v>18</v>
      </c>
      <c r="F7" s="81"/>
      <c r="G7" s="35">
        <v>44853</v>
      </c>
      <c r="H7" s="35">
        <v>44853</v>
      </c>
      <c r="I7" s="35">
        <v>44853</v>
      </c>
      <c r="J7" s="35">
        <v>44853</v>
      </c>
      <c r="K7" s="61">
        <v>1</v>
      </c>
      <c r="L7" s="62" t="s">
        <v>19</v>
      </c>
      <c r="M7" s="35" t="s">
        <v>19</v>
      </c>
      <c r="N7" s="35" t="s">
        <v>19</v>
      </c>
      <c r="O7" s="35" t="s">
        <v>19</v>
      </c>
      <c r="P7" s="35" t="s">
        <v>19</v>
      </c>
      <c r="Q7" s="61" t="s">
        <v>19</v>
      </c>
      <c r="R7" s="69" t="s">
        <v>26</v>
      </c>
    </row>
    <row r="8" spans="1:18" outlineLevel="1">
      <c r="B8" s="75" t="str">
        <f>$B$2&amp;"-6"</f>
        <v>1-6</v>
      </c>
      <c r="C8" s="36"/>
      <c r="D8" s="33" t="s">
        <v>27</v>
      </c>
      <c r="E8" s="80" t="s">
        <v>28</v>
      </c>
      <c r="F8" s="81"/>
      <c r="G8" s="35">
        <v>44848</v>
      </c>
      <c r="H8" s="35">
        <v>44848</v>
      </c>
      <c r="I8" s="35">
        <v>44848</v>
      </c>
      <c r="J8" s="35">
        <v>44849</v>
      </c>
      <c r="K8" s="61">
        <v>1</v>
      </c>
      <c r="L8" s="62" t="s">
        <v>19</v>
      </c>
      <c r="M8" s="35" t="s">
        <v>19</v>
      </c>
      <c r="N8" s="35" t="s">
        <v>19</v>
      </c>
      <c r="O8" s="35" t="s">
        <v>19</v>
      </c>
      <c r="P8" s="35" t="s">
        <v>19</v>
      </c>
      <c r="Q8" s="61" t="s">
        <v>19</v>
      </c>
      <c r="R8" s="69"/>
    </row>
    <row r="9" spans="1:18">
      <c r="A9" s="19">
        <v>2</v>
      </c>
      <c r="B9" s="27">
        <f>A9</f>
        <v>2</v>
      </c>
      <c r="C9" s="28" t="s">
        <v>29</v>
      </c>
      <c r="D9" s="29"/>
      <c r="E9" s="78"/>
      <c r="F9" s="79"/>
      <c r="G9" s="30">
        <f>MIN(G10:G37)</f>
        <v>44875</v>
      </c>
      <c r="H9" s="30">
        <f>MAX(H10:H37)</f>
        <v>44890</v>
      </c>
      <c r="I9" s="30"/>
      <c r="J9" s="30"/>
      <c r="K9" s="59">
        <f>MIN(K10:K37)</f>
        <v>0</v>
      </c>
      <c r="L9" s="60"/>
      <c r="M9" s="30">
        <f>MIN(M10:M37)</f>
        <v>0</v>
      </c>
      <c r="N9" s="30">
        <f>MAX(N10:N37)</f>
        <v>0</v>
      </c>
      <c r="O9" s="30"/>
      <c r="P9" s="30"/>
      <c r="Q9" s="59">
        <f>MIN(Q10:Q37)</f>
        <v>0</v>
      </c>
      <c r="R9" s="68"/>
    </row>
    <row r="10" spans="1:18">
      <c r="B10" s="75" t="str">
        <f>$B$9&amp;"-1"</f>
        <v>2-1</v>
      </c>
      <c r="C10" s="32"/>
      <c r="D10" s="37" t="s">
        <v>30</v>
      </c>
      <c r="E10" s="82" t="s">
        <v>18</v>
      </c>
      <c r="F10" s="83"/>
      <c r="G10" s="38">
        <v>44875</v>
      </c>
      <c r="H10" s="38">
        <v>44875</v>
      </c>
      <c r="I10" s="38">
        <v>44875</v>
      </c>
      <c r="J10" s="38">
        <v>44875</v>
      </c>
      <c r="K10" s="63">
        <v>1</v>
      </c>
      <c r="L10" s="64" t="s">
        <v>19</v>
      </c>
      <c r="M10" s="38" t="s">
        <v>19</v>
      </c>
      <c r="N10" s="38" t="s">
        <v>19</v>
      </c>
      <c r="O10" s="38" t="s">
        <v>19</v>
      </c>
      <c r="P10" s="38" t="s">
        <v>19</v>
      </c>
      <c r="Q10" s="38" t="s">
        <v>19</v>
      </c>
      <c r="R10" s="70"/>
    </row>
    <row r="11" spans="1:18">
      <c r="B11" s="31" t="str">
        <f>$B$9&amp;"-1"</f>
        <v>2-1</v>
      </c>
      <c r="C11" s="39"/>
      <c r="D11" s="40" t="s">
        <v>31</v>
      </c>
      <c r="E11" s="34" t="s">
        <v>32</v>
      </c>
      <c r="F11" s="34" t="s">
        <v>33</v>
      </c>
      <c r="G11" s="35">
        <v>44879</v>
      </c>
      <c r="H11" s="35">
        <v>44885</v>
      </c>
      <c r="I11" s="35">
        <v>44885</v>
      </c>
      <c r="J11" s="35">
        <v>44885</v>
      </c>
      <c r="K11" s="61">
        <v>0</v>
      </c>
      <c r="L11" s="62"/>
      <c r="M11" s="35"/>
      <c r="N11" s="35"/>
      <c r="O11" s="65"/>
      <c r="P11" s="65"/>
      <c r="Q11" s="61">
        <v>0</v>
      </c>
      <c r="R11" s="69"/>
    </row>
    <row r="12" spans="1:18">
      <c r="B12" s="31" t="str">
        <f>$B$9&amp;"-1"</f>
        <v>2-1</v>
      </c>
      <c r="C12" s="39"/>
      <c r="D12" s="40" t="s">
        <v>34</v>
      </c>
      <c r="E12" s="34" t="s">
        <v>35</v>
      </c>
      <c r="F12" s="34" t="s">
        <v>35</v>
      </c>
      <c r="G12" s="35">
        <v>44879</v>
      </c>
      <c r="H12" s="35">
        <v>44885</v>
      </c>
      <c r="I12" s="35"/>
      <c r="J12" s="35"/>
      <c r="K12" s="61">
        <v>0</v>
      </c>
      <c r="L12" s="62"/>
      <c r="M12" s="35"/>
      <c r="N12" s="35"/>
      <c r="O12" s="65"/>
      <c r="P12" s="65"/>
      <c r="Q12" s="61">
        <v>0</v>
      </c>
      <c r="R12" s="69"/>
    </row>
    <row r="13" spans="1:18">
      <c r="B13" s="31" t="str">
        <f>$B$9&amp;"-2"</f>
        <v>2-2</v>
      </c>
      <c r="C13" s="39"/>
      <c r="D13" s="41" t="s">
        <v>36</v>
      </c>
      <c r="E13" s="42"/>
      <c r="F13" s="42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70"/>
    </row>
    <row r="14" spans="1:18">
      <c r="B14" s="31"/>
      <c r="C14" s="39"/>
      <c r="D14" s="44" t="s">
        <v>37</v>
      </c>
      <c r="E14" s="84" t="s">
        <v>32</v>
      </c>
      <c r="F14" s="81"/>
      <c r="G14" s="35">
        <v>44879</v>
      </c>
      <c r="H14" s="35">
        <v>44885</v>
      </c>
      <c r="I14" s="35"/>
      <c r="J14" s="35"/>
      <c r="K14" s="61">
        <v>0</v>
      </c>
      <c r="L14" s="62"/>
      <c r="M14" s="35"/>
      <c r="N14" s="35"/>
      <c r="O14" s="65"/>
      <c r="P14" s="65"/>
      <c r="Q14" s="61">
        <v>0</v>
      </c>
      <c r="R14" s="69"/>
    </row>
    <row r="15" spans="1:18">
      <c r="B15" s="31"/>
      <c r="C15" s="39"/>
      <c r="D15" s="44" t="s">
        <v>38</v>
      </c>
      <c r="E15" s="84" t="s">
        <v>32</v>
      </c>
      <c r="F15" s="81"/>
      <c r="G15" s="35">
        <v>44879</v>
      </c>
      <c r="H15" s="35">
        <v>44885</v>
      </c>
      <c r="I15" s="35"/>
      <c r="J15" s="35"/>
      <c r="K15" s="61">
        <v>0</v>
      </c>
      <c r="L15" s="62"/>
      <c r="M15" s="35"/>
      <c r="N15" s="35"/>
      <c r="O15" s="65"/>
      <c r="P15" s="65"/>
      <c r="Q15" s="61">
        <v>0</v>
      </c>
      <c r="R15" s="69"/>
    </row>
    <row r="16" spans="1:18">
      <c r="B16" s="31"/>
      <c r="C16" s="39"/>
      <c r="D16" s="44" t="s">
        <v>39</v>
      </c>
      <c r="E16" s="84" t="s">
        <v>32</v>
      </c>
      <c r="F16" s="81"/>
      <c r="G16" s="35">
        <v>44879</v>
      </c>
      <c r="H16" s="35">
        <v>44885</v>
      </c>
      <c r="I16" s="35"/>
      <c r="J16" s="35"/>
      <c r="K16" s="61">
        <v>0</v>
      </c>
      <c r="L16" s="62"/>
      <c r="M16" s="35"/>
      <c r="N16" s="35"/>
      <c r="O16" s="65"/>
      <c r="P16" s="65"/>
      <c r="Q16" s="61">
        <v>0</v>
      </c>
      <c r="R16" s="69"/>
    </row>
    <row r="17" spans="2:19">
      <c r="B17" s="31"/>
      <c r="C17" s="39"/>
      <c r="D17" s="44" t="s">
        <v>40</v>
      </c>
      <c r="E17" s="84" t="s">
        <v>32</v>
      </c>
      <c r="F17" s="81"/>
      <c r="G17" s="35">
        <v>44879</v>
      </c>
      <c r="H17" s="35">
        <v>44885</v>
      </c>
      <c r="I17" s="35"/>
      <c r="J17" s="35"/>
      <c r="K17" s="61">
        <v>0</v>
      </c>
      <c r="L17" s="62"/>
      <c r="M17" s="35"/>
      <c r="N17" s="35"/>
      <c r="O17" s="65"/>
      <c r="P17" s="65"/>
      <c r="Q17" s="61">
        <v>0</v>
      </c>
      <c r="R17" s="69"/>
    </row>
    <row r="18" spans="2:19">
      <c r="B18" s="31"/>
      <c r="C18" s="39"/>
      <c r="D18" s="44" t="s">
        <v>41</v>
      </c>
      <c r="E18" s="84" t="s">
        <v>33</v>
      </c>
      <c r="F18" s="81"/>
      <c r="G18" s="35">
        <v>44879</v>
      </c>
      <c r="H18" s="35">
        <v>44885</v>
      </c>
      <c r="I18" s="35">
        <v>44882</v>
      </c>
      <c r="J18" s="35">
        <v>44882</v>
      </c>
      <c r="K18" s="61">
        <v>0</v>
      </c>
      <c r="L18" s="62"/>
      <c r="M18" s="35"/>
      <c r="N18" s="35"/>
      <c r="O18" s="65"/>
      <c r="P18" s="65"/>
      <c r="Q18" s="61">
        <v>0</v>
      </c>
      <c r="R18" s="69"/>
    </row>
    <row r="19" spans="2:19">
      <c r="B19" s="31"/>
      <c r="C19" s="39"/>
      <c r="D19" s="44" t="s">
        <v>42</v>
      </c>
      <c r="E19" s="84" t="s">
        <v>33</v>
      </c>
      <c r="F19" s="81"/>
      <c r="G19" s="35">
        <v>44879</v>
      </c>
      <c r="H19" s="35">
        <v>44885</v>
      </c>
      <c r="I19" s="35">
        <v>44882</v>
      </c>
      <c r="J19" s="35">
        <v>44882</v>
      </c>
      <c r="K19" s="61">
        <v>0</v>
      </c>
      <c r="L19" s="62"/>
      <c r="M19" s="35"/>
      <c r="N19" s="35"/>
      <c r="O19" s="65"/>
      <c r="P19" s="65"/>
      <c r="Q19" s="61">
        <v>0</v>
      </c>
      <c r="R19" s="69"/>
    </row>
    <row r="20" spans="2:19">
      <c r="B20" s="31"/>
      <c r="C20" s="39"/>
      <c r="D20" s="44" t="s">
        <v>43</v>
      </c>
      <c r="E20" s="84" t="s">
        <v>33</v>
      </c>
      <c r="F20" s="81"/>
      <c r="G20" s="35">
        <v>44879</v>
      </c>
      <c r="H20" s="35">
        <v>44885</v>
      </c>
      <c r="I20" s="35">
        <v>44882</v>
      </c>
      <c r="J20" s="35">
        <v>44882</v>
      </c>
      <c r="K20" s="61">
        <v>0</v>
      </c>
      <c r="L20" s="62"/>
      <c r="M20" s="35"/>
      <c r="N20" s="35"/>
      <c r="O20" s="65"/>
      <c r="P20" s="65"/>
      <c r="Q20" s="61">
        <v>0</v>
      </c>
      <c r="R20" s="69"/>
    </row>
    <row r="21" spans="2:19">
      <c r="B21" s="31"/>
      <c r="C21" s="39"/>
      <c r="D21" s="45" t="s">
        <v>44</v>
      </c>
      <c r="E21" s="84" t="s">
        <v>33</v>
      </c>
      <c r="F21" s="81"/>
      <c r="G21" s="35">
        <v>44879</v>
      </c>
      <c r="H21" s="35">
        <v>44885</v>
      </c>
      <c r="I21" s="35">
        <v>44882</v>
      </c>
      <c r="J21" s="35">
        <v>44885</v>
      </c>
      <c r="K21" s="61">
        <v>0</v>
      </c>
      <c r="L21" s="62"/>
      <c r="M21" s="35"/>
      <c r="N21" s="35"/>
      <c r="O21" s="65"/>
      <c r="P21" s="65"/>
      <c r="Q21" s="61">
        <v>0</v>
      </c>
      <c r="R21" s="69"/>
    </row>
    <row r="22" spans="2:19" outlineLevel="1">
      <c r="B22" s="31" t="str">
        <f>$B$9&amp;"-3"</f>
        <v>2-3</v>
      </c>
      <c r="C22" s="39"/>
      <c r="D22" s="44" t="s">
        <v>45</v>
      </c>
      <c r="E22" s="34" t="s">
        <v>32</v>
      </c>
      <c r="F22" s="34" t="s">
        <v>33</v>
      </c>
      <c r="G22" s="35">
        <v>44879</v>
      </c>
      <c r="H22" s="35">
        <v>44885</v>
      </c>
      <c r="I22" s="35"/>
      <c r="J22" s="35"/>
      <c r="K22" s="61">
        <v>0</v>
      </c>
      <c r="L22" s="62"/>
      <c r="M22" s="35"/>
      <c r="N22" s="35"/>
      <c r="O22" s="65"/>
      <c r="P22" s="65"/>
      <c r="Q22" s="61">
        <v>0</v>
      </c>
      <c r="R22" s="69"/>
    </row>
    <row r="23" spans="2:19" outlineLevel="1">
      <c r="B23" s="31" t="str">
        <f t="shared" ref="B23:B29" si="0">$B$9&amp;"-4"</f>
        <v>2-4</v>
      </c>
      <c r="C23" s="39"/>
      <c r="D23" s="41" t="s">
        <v>46</v>
      </c>
      <c r="E23" s="42"/>
      <c r="F23" s="42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70"/>
    </row>
    <row r="24" spans="2:19" outlineLevel="1">
      <c r="B24" s="31" t="str">
        <f t="shared" si="0"/>
        <v>2-4</v>
      </c>
      <c r="C24" s="39"/>
      <c r="D24" s="46" t="s">
        <v>47</v>
      </c>
      <c r="E24" s="84" t="s">
        <v>48</v>
      </c>
      <c r="F24" s="81"/>
      <c r="G24" s="35">
        <v>44879</v>
      </c>
      <c r="H24" s="35">
        <v>44885</v>
      </c>
      <c r="I24" s="35">
        <v>44883</v>
      </c>
      <c r="J24" s="35">
        <v>44883</v>
      </c>
      <c r="K24" s="61">
        <v>1</v>
      </c>
      <c r="L24" s="62"/>
      <c r="M24" s="35"/>
      <c r="N24" s="35"/>
      <c r="O24" s="65"/>
      <c r="P24" s="65"/>
      <c r="Q24" s="61">
        <v>0</v>
      </c>
      <c r="R24" s="69"/>
    </row>
    <row r="25" spans="2:19" outlineLevel="1">
      <c r="B25" s="31" t="str">
        <f t="shared" si="0"/>
        <v>2-4</v>
      </c>
      <c r="C25" s="39"/>
      <c r="D25" s="46" t="s">
        <v>49</v>
      </c>
      <c r="E25" s="34" t="s">
        <v>50</v>
      </c>
      <c r="F25" s="34" t="s">
        <v>50</v>
      </c>
      <c r="G25" s="35">
        <v>44879</v>
      </c>
      <c r="H25" s="35">
        <v>44885</v>
      </c>
      <c r="I25" s="35"/>
      <c r="J25" s="35"/>
      <c r="K25" s="61">
        <v>0</v>
      </c>
      <c r="L25" s="62"/>
      <c r="M25" s="35"/>
      <c r="N25" s="35"/>
      <c r="O25" s="65"/>
      <c r="P25" s="65"/>
      <c r="Q25" s="61">
        <v>0</v>
      </c>
      <c r="R25" s="69"/>
    </row>
    <row r="26" spans="2:19" outlineLevel="1">
      <c r="B26" s="31" t="str">
        <f t="shared" si="0"/>
        <v>2-4</v>
      </c>
      <c r="C26" s="39"/>
      <c r="D26" s="46" t="s">
        <v>51</v>
      </c>
      <c r="E26" s="34" t="s">
        <v>52</v>
      </c>
      <c r="F26" s="34" t="s">
        <v>52</v>
      </c>
      <c r="G26" s="35">
        <v>44879</v>
      </c>
      <c r="H26" s="35">
        <v>44885</v>
      </c>
      <c r="I26" s="35">
        <v>44884</v>
      </c>
      <c r="J26" s="35"/>
      <c r="K26" s="61">
        <v>0.8</v>
      </c>
      <c r="L26" s="62"/>
      <c r="M26" s="35"/>
      <c r="N26" s="35"/>
      <c r="O26" s="65"/>
      <c r="P26" s="65"/>
      <c r="Q26" s="61">
        <v>0</v>
      </c>
      <c r="R26" s="69"/>
    </row>
    <row r="27" spans="2:19" outlineLevel="1">
      <c r="B27" s="31" t="str">
        <f t="shared" si="0"/>
        <v>2-4</v>
      </c>
      <c r="C27" s="39"/>
      <c r="D27" s="46" t="s">
        <v>53</v>
      </c>
      <c r="E27" s="34" t="s">
        <v>54</v>
      </c>
      <c r="F27" s="34" t="s">
        <v>54</v>
      </c>
      <c r="G27" s="35">
        <v>44879</v>
      </c>
      <c r="H27" s="35">
        <v>44885</v>
      </c>
      <c r="I27" s="35"/>
      <c r="J27" s="35"/>
      <c r="K27" s="61">
        <v>0</v>
      </c>
      <c r="L27" s="62"/>
      <c r="M27" s="35"/>
      <c r="N27" s="35"/>
      <c r="O27" s="65"/>
      <c r="P27" s="65"/>
      <c r="Q27" s="61">
        <v>0</v>
      </c>
      <c r="R27" s="69"/>
    </row>
    <row r="28" spans="2:19" outlineLevel="1">
      <c r="B28" s="31" t="str">
        <f t="shared" si="0"/>
        <v>2-4</v>
      </c>
      <c r="C28" s="39"/>
      <c r="D28" s="46" t="s">
        <v>55</v>
      </c>
      <c r="E28" s="34" t="s">
        <v>56</v>
      </c>
      <c r="F28" s="34" t="s">
        <v>56</v>
      </c>
      <c r="G28" s="35">
        <v>44879</v>
      </c>
      <c r="H28" s="35">
        <v>44885</v>
      </c>
      <c r="I28" s="35"/>
      <c r="J28" s="35"/>
      <c r="K28" s="61">
        <v>0</v>
      </c>
      <c r="L28" s="62"/>
      <c r="M28" s="35"/>
      <c r="N28" s="35"/>
      <c r="O28" s="65"/>
      <c r="P28" s="65"/>
      <c r="Q28" s="61">
        <v>0</v>
      </c>
      <c r="R28" s="69"/>
      <c r="S28" s="71"/>
    </row>
    <row r="29" spans="2:19" outlineLevel="1">
      <c r="B29" s="31" t="str">
        <f t="shared" si="0"/>
        <v>2-4</v>
      </c>
      <c r="C29" s="39"/>
      <c r="D29" s="47" t="s">
        <v>57</v>
      </c>
      <c r="E29" s="34" t="s">
        <v>58</v>
      </c>
      <c r="F29" s="34" t="s">
        <v>58</v>
      </c>
      <c r="G29" s="35">
        <v>44879</v>
      </c>
      <c r="H29" s="35">
        <v>44885</v>
      </c>
      <c r="I29" s="35"/>
      <c r="J29" s="35"/>
      <c r="K29" s="61">
        <v>0</v>
      </c>
      <c r="L29" s="62"/>
      <c r="M29" s="35"/>
      <c r="N29" s="35"/>
      <c r="O29" s="65"/>
      <c r="P29" s="65"/>
      <c r="Q29" s="61">
        <v>0</v>
      </c>
      <c r="R29" s="69"/>
      <c r="S29" s="71"/>
    </row>
    <row r="30" spans="2:19" outlineLevel="1">
      <c r="B30" s="31" t="str">
        <f t="shared" ref="B30:B36" si="1">$B$9&amp;"-5"</f>
        <v>2-5</v>
      </c>
      <c r="C30" s="39"/>
      <c r="D30" s="41" t="s">
        <v>59</v>
      </c>
      <c r="E30" s="42"/>
      <c r="F30" s="42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70"/>
    </row>
    <row r="31" spans="2:19" outlineLevel="1">
      <c r="B31" s="31" t="str">
        <f t="shared" si="1"/>
        <v>2-5</v>
      </c>
      <c r="C31" s="39"/>
      <c r="D31" s="46" t="s">
        <v>47</v>
      </c>
      <c r="E31" s="84" t="s">
        <v>60</v>
      </c>
      <c r="F31" s="81"/>
      <c r="G31" s="35">
        <v>44879</v>
      </c>
      <c r="H31" s="35">
        <v>44890</v>
      </c>
      <c r="I31" s="35"/>
      <c r="J31" s="35"/>
      <c r="K31" s="61">
        <v>0</v>
      </c>
      <c r="L31" s="62"/>
      <c r="M31" s="35"/>
      <c r="N31" s="35"/>
      <c r="O31" s="65"/>
      <c r="P31" s="65"/>
      <c r="Q31" s="61">
        <v>0</v>
      </c>
      <c r="R31" s="72"/>
    </row>
    <row r="32" spans="2:19" outlineLevel="1">
      <c r="B32" s="31" t="str">
        <f t="shared" si="1"/>
        <v>2-5</v>
      </c>
      <c r="C32" s="39"/>
      <c r="D32" s="46" t="s">
        <v>49</v>
      </c>
      <c r="E32" s="34" t="s">
        <v>50</v>
      </c>
      <c r="F32" s="34" t="s">
        <v>60</v>
      </c>
      <c r="G32" s="35">
        <v>44879</v>
      </c>
      <c r="H32" s="35">
        <v>44890</v>
      </c>
      <c r="I32" s="35"/>
      <c r="J32" s="35"/>
      <c r="K32" s="61">
        <v>0</v>
      </c>
      <c r="L32" s="62"/>
      <c r="M32" s="35"/>
      <c r="N32" s="35"/>
      <c r="O32" s="65"/>
      <c r="P32" s="65"/>
      <c r="Q32" s="61">
        <v>0</v>
      </c>
      <c r="R32" s="69"/>
    </row>
    <row r="33" spans="1:19" outlineLevel="1">
      <c r="B33" s="31" t="str">
        <f t="shared" si="1"/>
        <v>2-5</v>
      </c>
      <c r="C33" s="39"/>
      <c r="D33" s="46" t="s">
        <v>51</v>
      </c>
      <c r="E33" s="34" t="s">
        <v>52</v>
      </c>
      <c r="F33" s="34" t="s">
        <v>61</v>
      </c>
      <c r="G33" s="35">
        <v>44879</v>
      </c>
      <c r="H33" s="35">
        <v>44890</v>
      </c>
      <c r="I33" s="35">
        <v>44884</v>
      </c>
      <c r="J33" s="35"/>
      <c r="K33" s="61">
        <v>0.6</v>
      </c>
      <c r="L33" s="62"/>
      <c r="M33" s="35"/>
      <c r="N33" s="35"/>
      <c r="O33" s="65"/>
      <c r="P33" s="65"/>
      <c r="Q33" s="61">
        <v>0</v>
      </c>
      <c r="R33" s="69"/>
    </row>
    <row r="34" spans="1:19" outlineLevel="1">
      <c r="B34" s="31" t="str">
        <f t="shared" si="1"/>
        <v>2-5</v>
      </c>
      <c r="C34" s="39"/>
      <c r="D34" s="46" t="s">
        <v>53</v>
      </c>
      <c r="E34" s="34" t="s">
        <v>54</v>
      </c>
      <c r="F34" s="34" t="s">
        <v>61</v>
      </c>
      <c r="G34" s="35">
        <v>44879</v>
      </c>
      <c r="H34" s="35">
        <v>44890</v>
      </c>
      <c r="I34" s="35"/>
      <c r="J34" s="35"/>
      <c r="K34" s="61">
        <v>0</v>
      </c>
      <c r="L34" s="62"/>
      <c r="M34" s="35"/>
      <c r="N34" s="35"/>
      <c r="O34" s="65"/>
      <c r="P34" s="65"/>
      <c r="Q34" s="61">
        <v>0</v>
      </c>
      <c r="R34" s="72"/>
      <c r="S34" s="73"/>
    </row>
    <row r="35" spans="1:19" outlineLevel="1">
      <c r="B35" s="31" t="str">
        <f t="shared" si="1"/>
        <v>2-5</v>
      </c>
      <c r="C35" s="39"/>
      <c r="D35" s="46" t="s">
        <v>55</v>
      </c>
      <c r="E35" s="34" t="s">
        <v>56</v>
      </c>
      <c r="F35" s="34" t="s">
        <v>62</v>
      </c>
      <c r="G35" s="35">
        <v>44879</v>
      </c>
      <c r="H35" s="35">
        <v>44890</v>
      </c>
      <c r="I35" s="35"/>
      <c r="J35" s="35"/>
      <c r="K35" s="61">
        <v>0</v>
      </c>
      <c r="L35" s="62"/>
      <c r="M35" s="35"/>
      <c r="N35" s="35"/>
      <c r="O35" s="65"/>
      <c r="P35" s="65"/>
      <c r="Q35" s="61">
        <v>0</v>
      </c>
      <c r="R35" s="69"/>
    </row>
    <row r="36" spans="1:19" outlineLevel="1">
      <c r="B36" s="31" t="str">
        <f t="shared" si="1"/>
        <v>2-5</v>
      </c>
      <c r="C36" s="39"/>
      <c r="D36" s="47" t="s">
        <v>57</v>
      </c>
      <c r="E36" s="34" t="s">
        <v>58</v>
      </c>
      <c r="F36" s="34" t="s">
        <v>62</v>
      </c>
      <c r="G36" s="35">
        <v>44879</v>
      </c>
      <c r="H36" s="35">
        <v>44890</v>
      </c>
      <c r="I36" s="35"/>
      <c r="J36" s="35"/>
      <c r="K36" s="61">
        <v>0</v>
      </c>
      <c r="L36" s="62"/>
      <c r="M36" s="35"/>
      <c r="N36" s="35"/>
      <c r="O36" s="65"/>
      <c r="P36" s="65"/>
      <c r="Q36" s="61">
        <v>0</v>
      </c>
      <c r="R36" s="69"/>
    </row>
    <row r="37" spans="1:19" outlineLevel="1">
      <c r="B37" s="31" t="str">
        <f>$B$9&amp;"-6"</f>
        <v>2-6</v>
      </c>
      <c r="C37" s="39"/>
      <c r="D37" s="48" t="s">
        <v>63</v>
      </c>
      <c r="E37" s="84" t="s">
        <v>48</v>
      </c>
      <c r="F37" s="81"/>
      <c r="G37" s="35">
        <v>44879</v>
      </c>
      <c r="H37" s="35">
        <v>44885</v>
      </c>
      <c r="I37" s="35">
        <v>44884</v>
      </c>
      <c r="J37" s="35">
        <v>44884</v>
      </c>
      <c r="K37" s="61">
        <v>1</v>
      </c>
      <c r="L37" s="62"/>
      <c r="M37" s="35"/>
      <c r="N37" s="35"/>
      <c r="O37" s="65"/>
      <c r="P37" s="65"/>
      <c r="Q37" s="61">
        <v>0</v>
      </c>
      <c r="R37" s="69"/>
      <c r="S37" s="71"/>
    </row>
    <row r="38" spans="1:19">
      <c r="A38" s="19">
        <v>3</v>
      </c>
      <c r="B38" s="27">
        <f>A38</f>
        <v>3</v>
      </c>
      <c r="C38" s="28" t="s">
        <v>64</v>
      </c>
      <c r="D38" s="49"/>
      <c r="E38" s="50"/>
      <c r="F38" s="50"/>
      <c r="G38" s="30">
        <f>MIN(G39:G51)</f>
        <v>44883</v>
      </c>
      <c r="H38" s="51">
        <f>MAX(H40:H51)</f>
        <v>44907</v>
      </c>
      <c r="I38" s="51"/>
      <c r="J38" s="51"/>
      <c r="K38" s="66">
        <f>MIN(K40:K59)</f>
        <v>0</v>
      </c>
      <c r="L38" s="50"/>
      <c r="M38" s="30">
        <f>MIN(M40:M51)</f>
        <v>0</v>
      </c>
      <c r="N38" s="51">
        <f>MAX(N40:N51)</f>
        <v>0</v>
      </c>
      <c r="O38" s="51"/>
      <c r="P38" s="51"/>
      <c r="Q38" s="66">
        <f>MIN(Q40:Q59)</f>
        <v>0</v>
      </c>
      <c r="R38" s="74"/>
    </row>
    <row r="39" spans="1:19">
      <c r="B39" s="31" t="str">
        <f>$B$38&amp;"-1"</f>
        <v>3-1</v>
      </c>
      <c r="C39" s="32"/>
      <c r="D39" s="52" t="s">
        <v>65</v>
      </c>
      <c r="E39" s="34" t="s">
        <v>35</v>
      </c>
      <c r="F39" s="34" t="s">
        <v>33</v>
      </c>
      <c r="G39" s="35">
        <v>44883</v>
      </c>
      <c r="H39" s="35">
        <v>44892</v>
      </c>
      <c r="I39" s="35"/>
      <c r="J39" s="35"/>
      <c r="K39" s="61">
        <v>0</v>
      </c>
      <c r="L39" s="62"/>
      <c r="M39" s="35"/>
      <c r="N39" s="35"/>
      <c r="O39" s="65"/>
      <c r="P39" s="65"/>
      <c r="Q39" s="61">
        <v>0</v>
      </c>
      <c r="R39" s="69"/>
    </row>
    <row r="40" spans="1:19">
      <c r="B40" s="75" t="str">
        <f>$B$38&amp;"-1"</f>
        <v>3-1</v>
      </c>
      <c r="C40" s="36"/>
      <c r="D40" s="52" t="s">
        <v>66</v>
      </c>
      <c r="E40" s="34" t="s">
        <v>48</v>
      </c>
      <c r="F40" s="34" t="s">
        <v>62</v>
      </c>
      <c r="G40" s="35">
        <v>44886</v>
      </c>
      <c r="H40" s="35">
        <v>44907</v>
      </c>
      <c r="I40" s="35"/>
      <c r="J40" s="35"/>
      <c r="K40" s="61">
        <v>0</v>
      </c>
      <c r="L40" s="62"/>
      <c r="M40" s="35"/>
      <c r="N40" s="35"/>
      <c r="O40" s="65"/>
      <c r="P40" s="65"/>
      <c r="Q40" s="61">
        <v>0</v>
      </c>
      <c r="R40" s="69"/>
    </row>
    <row r="41" spans="1:19">
      <c r="B41" s="31" t="str">
        <f>$B$38&amp;"-1"</f>
        <v>3-1</v>
      </c>
      <c r="C41" s="39"/>
      <c r="D41" s="53" t="s">
        <v>67</v>
      </c>
      <c r="E41" s="34" t="s">
        <v>48</v>
      </c>
      <c r="F41" s="34" t="s">
        <v>50</v>
      </c>
      <c r="G41" s="35">
        <v>44886</v>
      </c>
      <c r="H41" s="35">
        <v>44907</v>
      </c>
      <c r="I41" s="35"/>
      <c r="J41" s="35"/>
      <c r="K41" s="61">
        <v>0</v>
      </c>
      <c r="L41" s="62"/>
      <c r="M41" s="35"/>
      <c r="N41" s="35"/>
      <c r="O41" s="65"/>
      <c r="P41" s="65"/>
      <c r="Q41" s="61">
        <v>0</v>
      </c>
      <c r="R41" s="69"/>
    </row>
    <row r="42" spans="1:19" outlineLevel="1">
      <c r="B42" s="75" t="str">
        <f t="shared" ref="B42:B51" si="2">$B$38&amp;"-2"</f>
        <v>3-2</v>
      </c>
      <c r="C42" s="39"/>
      <c r="D42" s="52" t="s">
        <v>68</v>
      </c>
      <c r="E42" s="34" t="s">
        <v>50</v>
      </c>
      <c r="F42" s="34" t="s">
        <v>62</v>
      </c>
      <c r="G42" s="35">
        <v>44886</v>
      </c>
      <c r="H42" s="35">
        <v>44907</v>
      </c>
      <c r="I42" s="35"/>
      <c r="J42" s="35"/>
      <c r="K42" s="61">
        <v>0</v>
      </c>
      <c r="L42" s="62"/>
      <c r="M42" s="35"/>
      <c r="N42" s="35"/>
      <c r="O42" s="65"/>
      <c r="P42" s="65"/>
      <c r="Q42" s="61">
        <v>0</v>
      </c>
      <c r="R42" s="69"/>
    </row>
    <row r="43" spans="1:19" outlineLevel="1">
      <c r="B43" s="75" t="str">
        <f t="shared" si="2"/>
        <v>3-2</v>
      </c>
      <c r="C43" s="39"/>
      <c r="D43" s="53" t="s">
        <v>69</v>
      </c>
      <c r="E43" s="34" t="s">
        <v>50</v>
      </c>
      <c r="F43" s="34" t="s">
        <v>48</v>
      </c>
      <c r="G43" s="35">
        <v>44886</v>
      </c>
      <c r="H43" s="35">
        <v>44907</v>
      </c>
      <c r="I43" s="35"/>
      <c r="J43" s="35"/>
      <c r="K43" s="61">
        <v>0</v>
      </c>
      <c r="L43" s="62"/>
      <c r="M43" s="35"/>
      <c r="N43" s="35"/>
      <c r="O43" s="65"/>
      <c r="P43" s="65"/>
      <c r="Q43" s="61">
        <v>0</v>
      </c>
      <c r="R43" s="69"/>
    </row>
    <row r="44" spans="1:19" outlineLevel="1">
      <c r="B44" s="75" t="str">
        <f t="shared" si="2"/>
        <v>3-2</v>
      </c>
      <c r="C44" s="39"/>
      <c r="D44" s="52" t="s">
        <v>70</v>
      </c>
      <c r="E44" s="34" t="s">
        <v>52</v>
      </c>
      <c r="F44" s="34" t="s">
        <v>61</v>
      </c>
      <c r="G44" s="35">
        <v>44886</v>
      </c>
      <c r="H44" s="35">
        <v>44907</v>
      </c>
      <c r="I44" s="35"/>
      <c r="J44" s="35"/>
      <c r="K44" s="61">
        <v>0</v>
      </c>
      <c r="L44" s="62"/>
      <c r="M44" s="35"/>
      <c r="N44" s="35"/>
      <c r="O44" s="65"/>
      <c r="P44" s="65"/>
      <c r="Q44" s="61">
        <v>0</v>
      </c>
      <c r="R44" s="69"/>
    </row>
    <row r="45" spans="1:19" outlineLevel="1">
      <c r="B45" s="75" t="str">
        <f t="shared" si="2"/>
        <v>3-2</v>
      </c>
      <c r="C45" s="39"/>
      <c r="D45" s="53" t="s">
        <v>71</v>
      </c>
      <c r="E45" s="34" t="s">
        <v>52</v>
      </c>
      <c r="F45" s="34" t="s">
        <v>61</v>
      </c>
      <c r="G45" s="35">
        <v>44886</v>
      </c>
      <c r="H45" s="35">
        <v>44907</v>
      </c>
      <c r="I45" s="35"/>
      <c r="J45" s="35"/>
      <c r="K45" s="61">
        <v>0</v>
      </c>
      <c r="L45" s="62"/>
      <c r="M45" s="35"/>
      <c r="N45" s="35"/>
      <c r="O45" s="65"/>
      <c r="P45" s="65"/>
      <c r="Q45" s="61">
        <v>0</v>
      </c>
      <c r="R45" s="69"/>
    </row>
    <row r="46" spans="1:19" outlineLevel="1">
      <c r="B46" s="75" t="str">
        <f t="shared" si="2"/>
        <v>3-2</v>
      </c>
      <c r="C46" s="39"/>
      <c r="D46" s="52" t="s">
        <v>72</v>
      </c>
      <c r="E46" s="34" t="s">
        <v>54</v>
      </c>
      <c r="F46" s="34" t="s">
        <v>35</v>
      </c>
      <c r="G46" s="35">
        <v>44886</v>
      </c>
      <c r="H46" s="35">
        <v>44907</v>
      </c>
      <c r="I46" s="35"/>
      <c r="J46" s="35"/>
      <c r="K46" s="61">
        <v>0</v>
      </c>
      <c r="L46" s="62"/>
      <c r="M46" s="35"/>
      <c r="N46" s="35"/>
      <c r="O46" s="65"/>
      <c r="P46" s="65"/>
      <c r="Q46" s="61">
        <v>0</v>
      </c>
      <c r="R46" s="69"/>
    </row>
    <row r="47" spans="1:19" outlineLevel="1">
      <c r="B47" s="75" t="str">
        <f t="shared" si="2"/>
        <v>3-2</v>
      </c>
      <c r="C47" s="39"/>
      <c r="D47" s="53" t="s">
        <v>73</v>
      </c>
      <c r="E47" s="34" t="s">
        <v>54</v>
      </c>
      <c r="F47" s="34" t="s">
        <v>35</v>
      </c>
      <c r="G47" s="35">
        <v>44886</v>
      </c>
      <c r="H47" s="35">
        <v>44907</v>
      </c>
      <c r="I47" s="35"/>
      <c r="J47" s="35"/>
      <c r="K47" s="61">
        <v>0</v>
      </c>
      <c r="L47" s="62"/>
      <c r="M47" s="35"/>
      <c r="N47" s="35"/>
      <c r="O47" s="65"/>
      <c r="P47" s="65"/>
      <c r="Q47" s="61">
        <v>0</v>
      </c>
      <c r="R47" s="69"/>
    </row>
    <row r="48" spans="1:19" outlineLevel="1">
      <c r="B48" s="75" t="str">
        <f t="shared" si="2"/>
        <v>3-2</v>
      </c>
      <c r="C48" s="39"/>
      <c r="D48" s="52" t="s">
        <v>74</v>
      </c>
      <c r="E48" s="34" t="s">
        <v>56</v>
      </c>
      <c r="F48" s="34" t="s">
        <v>32</v>
      </c>
      <c r="G48" s="35">
        <v>44886</v>
      </c>
      <c r="H48" s="35">
        <v>44907</v>
      </c>
      <c r="I48" s="35"/>
      <c r="J48" s="35"/>
      <c r="K48" s="61">
        <v>0</v>
      </c>
      <c r="L48" s="62"/>
      <c r="M48" s="35"/>
      <c r="N48" s="35"/>
      <c r="O48" s="65"/>
      <c r="P48" s="65"/>
      <c r="Q48" s="61">
        <v>0</v>
      </c>
      <c r="R48" s="69"/>
    </row>
    <row r="49" spans="1:18" outlineLevel="1">
      <c r="B49" s="75" t="str">
        <f t="shared" si="2"/>
        <v>3-2</v>
      </c>
      <c r="C49" s="39"/>
      <c r="D49" s="53" t="s">
        <v>75</v>
      </c>
      <c r="E49" s="34" t="s">
        <v>56</v>
      </c>
      <c r="F49" s="34" t="s">
        <v>32</v>
      </c>
      <c r="G49" s="35">
        <v>44886</v>
      </c>
      <c r="H49" s="35">
        <v>44907</v>
      </c>
      <c r="I49" s="35"/>
      <c r="J49" s="35"/>
      <c r="K49" s="61">
        <v>0</v>
      </c>
      <c r="L49" s="62"/>
      <c r="M49" s="35"/>
      <c r="N49" s="35"/>
      <c r="O49" s="65"/>
      <c r="P49" s="65"/>
      <c r="Q49" s="61">
        <v>0</v>
      </c>
      <c r="R49" s="69"/>
    </row>
    <row r="50" spans="1:18" outlineLevel="1">
      <c r="B50" s="75" t="str">
        <f t="shared" si="2"/>
        <v>3-2</v>
      </c>
      <c r="C50" s="39"/>
      <c r="D50" s="52" t="s">
        <v>76</v>
      </c>
      <c r="E50" s="34" t="s">
        <v>58</v>
      </c>
      <c r="F50" s="34" t="s">
        <v>33</v>
      </c>
      <c r="G50" s="35">
        <v>44886</v>
      </c>
      <c r="H50" s="35">
        <v>44907</v>
      </c>
      <c r="I50" s="35"/>
      <c r="J50" s="35"/>
      <c r="K50" s="61">
        <v>0</v>
      </c>
      <c r="L50" s="62"/>
      <c r="M50" s="35"/>
      <c r="N50" s="35"/>
      <c r="O50" s="65"/>
      <c r="P50" s="65"/>
      <c r="Q50" s="61">
        <v>0</v>
      </c>
      <c r="R50" s="69"/>
    </row>
    <row r="51" spans="1:18" outlineLevel="1">
      <c r="B51" s="75" t="str">
        <f t="shared" si="2"/>
        <v>3-2</v>
      </c>
      <c r="C51" s="39"/>
      <c r="D51" s="54" t="s">
        <v>77</v>
      </c>
      <c r="E51" s="34" t="s">
        <v>58</v>
      </c>
      <c r="F51" s="34" t="s">
        <v>33</v>
      </c>
      <c r="G51" s="35">
        <v>44886</v>
      </c>
      <c r="H51" s="35">
        <v>44907</v>
      </c>
      <c r="I51" s="35"/>
      <c r="J51" s="35"/>
      <c r="K51" s="61">
        <v>0</v>
      </c>
      <c r="L51" s="62"/>
      <c r="M51" s="35"/>
      <c r="N51" s="35"/>
      <c r="O51" s="65"/>
      <c r="P51" s="65"/>
      <c r="Q51" s="61">
        <v>0</v>
      </c>
      <c r="R51" s="69"/>
    </row>
    <row r="52" spans="1:18">
      <c r="A52" s="19">
        <v>4</v>
      </c>
      <c r="B52" s="27">
        <f>A52</f>
        <v>4</v>
      </c>
      <c r="C52" s="28" t="s">
        <v>78</v>
      </c>
      <c r="D52" s="49"/>
      <c r="E52" s="50"/>
      <c r="F52" s="50"/>
      <c r="G52" s="30">
        <f>MIN(G53:G59)</f>
        <v>44900</v>
      </c>
      <c r="H52" s="51">
        <f>MAX(H59:H59)</f>
        <v>44913</v>
      </c>
      <c r="I52" s="51"/>
      <c r="J52" s="51"/>
      <c r="K52" s="66">
        <f>MIN(K60:K85)</f>
        <v>0</v>
      </c>
      <c r="L52" s="50"/>
      <c r="M52" s="30">
        <f>MIN(M53:M65)</f>
        <v>0</v>
      </c>
      <c r="N52" s="51">
        <f>MAX(N59:N59)</f>
        <v>0</v>
      </c>
      <c r="O52" s="51"/>
      <c r="P52" s="51"/>
      <c r="Q52" s="66">
        <f>MIN(Q60:Q85)</f>
        <v>0</v>
      </c>
      <c r="R52" s="74"/>
    </row>
    <row r="53" spans="1:18" outlineLevel="1">
      <c r="B53" s="31" t="str">
        <f t="shared" ref="B53:B59" si="3">$B$52&amp;"-1"</f>
        <v>4-1</v>
      </c>
      <c r="C53" s="55"/>
      <c r="D53" s="48" t="s">
        <v>79</v>
      </c>
      <c r="E53" s="84" t="s">
        <v>62</v>
      </c>
      <c r="F53" s="81"/>
      <c r="G53" s="35">
        <v>44900</v>
      </c>
      <c r="H53" s="35">
        <v>44907</v>
      </c>
      <c r="I53" s="35"/>
      <c r="J53" s="35"/>
      <c r="K53" s="61">
        <v>0</v>
      </c>
      <c r="L53" s="62"/>
      <c r="M53" s="35"/>
      <c r="N53" s="35"/>
      <c r="O53" s="65"/>
      <c r="P53" s="65"/>
      <c r="Q53" s="61">
        <v>0</v>
      </c>
      <c r="R53" s="69"/>
    </row>
    <row r="54" spans="1:18" outlineLevel="1">
      <c r="B54" s="31" t="str">
        <f t="shared" si="3"/>
        <v>4-1</v>
      </c>
      <c r="C54" s="55"/>
      <c r="D54" s="48" t="s">
        <v>80</v>
      </c>
      <c r="E54" s="34" t="s">
        <v>50</v>
      </c>
      <c r="F54" s="34" t="s">
        <v>33</v>
      </c>
      <c r="G54" s="35">
        <v>44908</v>
      </c>
      <c r="H54" s="35">
        <v>44913</v>
      </c>
      <c r="I54" s="35"/>
      <c r="J54" s="35"/>
      <c r="K54" s="61">
        <v>0</v>
      </c>
      <c r="L54" s="62"/>
      <c r="M54" s="35"/>
      <c r="N54" s="35"/>
      <c r="O54" s="65"/>
      <c r="P54" s="65"/>
      <c r="Q54" s="61">
        <v>0</v>
      </c>
      <c r="R54" s="69"/>
    </row>
    <row r="55" spans="1:18" outlineLevel="1">
      <c r="B55" s="31" t="str">
        <f t="shared" si="3"/>
        <v>4-1</v>
      </c>
      <c r="C55" s="55"/>
      <c r="D55" s="48" t="s">
        <v>81</v>
      </c>
      <c r="E55" s="34" t="s">
        <v>52</v>
      </c>
      <c r="F55" s="34" t="s">
        <v>61</v>
      </c>
      <c r="G55" s="35">
        <v>44908</v>
      </c>
      <c r="H55" s="35">
        <v>44913</v>
      </c>
      <c r="I55" s="35"/>
      <c r="J55" s="35"/>
      <c r="K55" s="61">
        <v>0</v>
      </c>
      <c r="L55" s="62"/>
      <c r="M55" s="35"/>
      <c r="N55" s="35"/>
      <c r="O55" s="65"/>
      <c r="P55" s="65"/>
      <c r="Q55" s="61">
        <v>0</v>
      </c>
      <c r="R55" s="69"/>
    </row>
    <row r="56" spans="1:18" outlineLevel="1">
      <c r="B56" s="31" t="str">
        <f t="shared" si="3"/>
        <v>4-1</v>
      </c>
      <c r="C56" s="55"/>
      <c r="D56" s="48" t="s">
        <v>82</v>
      </c>
      <c r="E56" s="34" t="s">
        <v>54</v>
      </c>
      <c r="F56" s="34" t="s">
        <v>48</v>
      </c>
      <c r="G56" s="35">
        <v>44908</v>
      </c>
      <c r="H56" s="35">
        <v>44913</v>
      </c>
      <c r="I56" s="35"/>
      <c r="J56" s="35"/>
      <c r="K56" s="61">
        <v>0</v>
      </c>
      <c r="L56" s="62"/>
      <c r="M56" s="35"/>
      <c r="N56" s="35"/>
      <c r="O56" s="65"/>
      <c r="P56" s="65"/>
      <c r="Q56" s="61">
        <v>0</v>
      </c>
      <c r="R56" s="69"/>
    </row>
    <row r="57" spans="1:18" outlineLevel="1">
      <c r="B57" s="31" t="str">
        <f t="shared" si="3"/>
        <v>4-1</v>
      </c>
      <c r="C57" s="55"/>
      <c r="D57" s="48" t="s">
        <v>83</v>
      </c>
      <c r="E57" s="34" t="s">
        <v>56</v>
      </c>
      <c r="F57" s="34" t="s">
        <v>32</v>
      </c>
      <c r="G57" s="35">
        <v>44908</v>
      </c>
      <c r="H57" s="35">
        <v>44913</v>
      </c>
      <c r="I57" s="35"/>
      <c r="J57" s="35"/>
      <c r="K57" s="61">
        <v>0</v>
      </c>
      <c r="L57" s="62"/>
      <c r="M57" s="35"/>
      <c r="N57" s="35"/>
      <c r="O57" s="65"/>
      <c r="P57" s="65"/>
      <c r="Q57" s="61">
        <v>0</v>
      </c>
      <c r="R57" s="69"/>
    </row>
    <row r="58" spans="1:18" outlineLevel="1">
      <c r="B58" s="31" t="str">
        <f t="shared" si="3"/>
        <v>4-1</v>
      </c>
      <c r="C58" s="55"/>
      <c r="D58" s="48" t="s">
        <v>84</v>
      </c>
      <c r="E58" s="34" t="s">
        <v>58</v>
      </c>
      <c r="F58" s="34" t="s">
        <v>60</v>
      </c>
      <c r="G58" s="35">
        <v>44908</v>
      </c>
      <c r="H58" s="35">
        <v>44913</v>
      </c>
      <c r="I58" s="35"/>
      <c r="J58" s="35"/>
      <c r="K58" s="61">
        <v>0</v>
      </c>
      <c r="L58" s="62"/>
      <c r="M58" s="35"/>
      <c r="N58" s="35"/>
      <c r="O58" s="65"/>
      <c r="P58" s="65"/>
      <c r="Q58" s="61">
        <v>0</v>
      </c>
      <c r="R58" s="69"/>
    </row>
    <row r="59" spans="1:18" outlineLevel="1">
      <c r="B59" s="31" t="str">
        <f t="shared" si="3"/>
        <v>4-1</v>
      </c>
      <c r="C59" s="55"/>
      <c r="D59" s="48" t="s">
        <v>85</v>
      </c>
      <c r="E59" s="34" t="s">
        <v>35</v>
      </c>
      <c r="F59" s="34" t="s">
        <v>62</v>
      </c>
      <c r="G59" s="35">
        <v>44908</v>
      </c>
      <c r="H59" s="35">
        <v>44913</v>
      </c>
      <c r="I59" s="35"/>
      <c r="J59" s="35"/>
      <c r="K59" s="61">
        <v>0</v>
      </c>
      <c r="L59" s="62"/>
      <c r="M59" s="35"/>
      <c r="N59" s="35"/>
      <c r="O59" s="65"/>
      <c r="P59" s="65"/>
      <c r="Q59" s="61">
        <v>0</v>
      </c>
      <c r="R59" s="69"/>
    </row>
    <row r="60" spans="1:18">
      <c r="A60" s="19">
        <v>5</v>
      </c>
      <c r="B60" s="27">
        <f>A60</f>
        <v>5</v>
      </c>
      <c r="C60" s="28" t="s">
        <v>86</v>
      </c>
      <c r="D60" s="49"/>
      <c r="E60" s="50"/>
      <c r="F60" s="50"/>
      <c r="G60" s="51">
        <f>MIN(G61:G67)</f>
        <v>44905</v>
      </c>
      <c r="H60" s="51">
        <f>MAX(H61:H67)</f>
        <v>44920</v>
      </c>
      <c r="I60" s="51"/>
      <c r="J60" s="51"/>
      <c r="K60" s="66">
        <f>MIN(K69:K93)</f>
        <v>0</v>
      </c>
      <c r="L60" s="50"/>
      <c r="M60" s="51">
        <f>MIN(M61:M67)</f>
        <v>0</v>
      </c>
      <c r="N60" s="51">
        <f>MAX(N61:N67)</f>
        <v>0</v>
      </c>
      <c r="O60" s="51"/>
      <c r="P60" s="51"/>
      <c r="Q60" s="66">
        <f>MIN(Q69:Q93)</f>
        <v>0</v>
      </c>
      <c r="R60" s="74"/>
    </row>
    <row r="61" spans="1:18" outlineLevel="1">
      <c r="B61" s="31" t="str">
        <f>$B$60&amp;"-1"</f>
        <v>5-1</v>
      </c>
      <c r="C61" s="55"/>
      <c r="D61" s="48" t="s">
        <v>87</v>
      </c>
      <c r="E61" s="84" t="s">
        <v>48</v>
      </c>
      <c r="F61" s="81"/>
      <c r="G61" s="35">
        <v>44905</v>
      </c>
      <c r="H61" s="35">
        <v>44913</v>
      </c>
      <c r="I61" s="35"/>
      <c r="J61" s="35"/>
      <c r="K61" s="61">
        <v>0</v>
      </c>
      <c r="L61" s="62"/>
      <c r="M61" s="35"/>
      <c r="N61" s="35"/>
      <c r="O61" s="65"/>
      <c r="P61" s="65"/>
      <c r="Q61" s="61">
        <v>0</v>
      </c>
      <c r="R61" s="69"/>
    </row>
    <row r="62" spans="1:18" outlineLevel="1">
      <c r="B62" s="31" t="str">
        <f t="shared" ref="B62:B67" si="4">$B$60&amp;"-1"</f>
        <v>5-1</v>
      </c>
      <c r="C62" s="55"/>
      <c r="D62" s="48" t="s">
        <v>80</v>
      </c>
      <c r="E62" s="34" t="s">
        <v>50</v>
      </c>
      <c r="F62" s="34" t="s">
        <v>35</v>
      </c>
      <c r="G62" s="35">
        <v>44914</v>
      </c>
      <c r="H62" s="35">
        <v>44920</v>
      </c>
      <c r="I62" s="35"/>
      <c r="J62" s="35"/>
      <c r="K62" s="61">
        <v>0</v>
      </c>
      <c r="L62" s="62"/>
      <c r="M62" s="35"/>
      <c r="N62" s="35"/>
      <c r="O62" s="65"/>
      <c r="P62" s="65"/>
      <c r="Q62" s="61">
        <v>0</v>
      </c>
      <c r="R62" s="69"/>
    </row>
    <row r="63" spans="1:18" outlineLevel="1">
      <c r="B63" s="31" t="str">
        <f t="shared" si="4"/>
        <v>5-1</v>
      </c>
      <c r="C63" s="55"/>
      <c r="D63" s="48" t="s">
        <v>81</v>
      </c>
      <c r="E63" s="34" t="s">
        <v>52</v>
      </c>
      <c r="F63" s="34" t="s">
        <v>33</v>
      </c>
      <c r="G63" s="35">
        <v>44914</v>
      </c>
      <c r="H63" s="35">
        <v>44920</v>
      </c>
      <c r="I63" s="35"/>
      <c r="J63" s="35"/>
      <c r="K63" s="61">
        <v>0</v>
      </c>
      <c r="L63" s="62"/>
      <c r="M63" s="35"/>
      <c r="N63" s="35"/>
      <c r="O63" s="65"/>
      <c r="P63" s="65"/>
      <c r="Q63" s="61">
        <v>0</v>
      </c>
      <c r="R63" s="69"/>
    </row>
    <row r="64" spans="1:18" outlineLevel="1">
      <c r="B64" s="31" t="str">
        <f t="shared" si="4"/>
        <v>5-1</v>
      </c>
      <c r="C64" s="55"/>
      <c r="D64" s="48" t="s">
        <v>82</v>
      </c>
      <c r="E64" s="34" t="s">
        <v>54</v>
      </c>
      <c r="F64" s="34" t="s">
        <v>61</v>
      </c>
      <c r="G64" s="35">
        <v>44914</v>
      </c>
      <c r="H64" s="35">
        <v>44920</v>
      </c>
      <c r="I64" s="35"/>
      <c r="J64" s="35"/>
      <c r="K64" s="61">
        <v>0</v>
      </c>
      <c r="L64" s="62"/>
      <c r="M64" s="35"/>
      <c r="N64" s="35"/>
      <c r="O64" s="65"/>
      <c r="P64" s="65"/>
      <c r="Q64" s="61">
        <v>0</v>
      </c>
      <c r="R64" s="69"/>
    </row>
    <row r="65" spans="1:18" outlineLevel="1">
      <c r="B65" s="31" t="str">
        <f t="shared" si="4"/>
        <v>5-1</v>
      </c>
      <c r="C65" s="55"/>
      <c r="D65" s="48" t="s">
        <v>83</v>
      </c>
      <c r="E65" s="34" t="s">
        <v>56</v>
      </c>
      <c r="F65" s="34" t="s">
        <v>32</v>
      </c>
      <c r="G65" s="35">
        <v>44914</v>
      </c>
      <c r="H65" s="35">
        <v>44920</v>
      </c>
      <c r="I65" s="35"/>
      <c r="J65" s="35"/>
      <c r="K65" s="61">
        <v>0</v>
      </c>
      <c r="L65" s="62"/>
      <c r="M65" s="35"/>
      <c r="N65" s="35"/>
      <c r="O65" s="65"/>
      <c r="P65" s="65"/>
      <c r="Q65" s="61">
        <v>0</v>
      </c>
      <c r="R65" s="69"/>
    </row>
    <row r="66" spans="1:18" outlineLevel="1">
      <c r="B66" s="31" t="str">
        <f t="shared" si="4"/>
        <v>5-1</v>
      </c>
      <c r="C66" s="55"/>
      <c r="D66" s="48" t="s">
        <v>84</v>
      </c>
      <c r="E66" s="34" t="s">
        <v>58</v>
      </c>
      <c r="F66" s="34" t="s">
        <v>60</v>
      </c>
      <c r="G66" s="35">
        <v>44914</v>
      </c>
      <c r="H66" s="35">
        <v>44920</v>
      </c>
      <c r="I66" s="35"/>
      <c r="J66" s="35"/>
      <c r="K66" s="61">
        <v>0</v>
      </c>
      <c r="L66" s="62"/>
      <c r="M66" s="35"/>
      <c r="N66" s="35"/>
      <c r="O66" s="65"/>
      <c r="P66" s="65"/>
      <c r="Q66" s="61">
        <v>0</v>
      </c>
      <c r="R66" s="69"/>
    </row>
    <row r="67" spans="1:18" outlineLevel="1">
      <c r="B67" s="31" t="str">
        <f t="shared" si="4"/>
        <v>5-1</v>
      </c>
      <c r="C67" s="55"/>
      <c r="D67" s="48" t="s">
        <v>85</v>
      </c>
      <c r="E67" s="34" t="s">
        <v>48</v>
      </c>
      <c r="F67" s="34" t="s">
        <v>62</v>
      </c>
      <c r="G67" s="35">
        <v>44914</v>
      </c>
      <c r="H67" s="35">
        <v>44920</v>
      </c>
      <c r="I67" s="35"/>
      <c r="J67" s="35"/>
      <c r="K67" s="61">
        <v>0</v>
      </c>
      <c r="L67" s="62"/>
      <c r="M67" s="35"/>
      <c r="N67" s="35"/>
      <c r="O67" s="65"/>
      <c r="P67" s="65"/>
      <c r="Q67" s="61">
        <v>0</v>
      </c>
      <c r="R67" s="69"/>
    </row>
    <row r="68" spans="1:18">
      <c r="A68" s="19">
        <v>6</v>
      </c>
      <c r="B68" s="27">
        <f>A68</f>
        <v>6</v>
      </c>
      <c r="C68" s="28" t="s">
        <v>88</v>
      </c>
      <c r="D68" s="49"/>
      <c r="E68" s="50"/>
      <c r="F68" s="50"/>
      <c r="G68" s="51">
        <f>MIN(G69:G71)</f>
        <v>44921</v>
      </c>
      <c r="H68" s="51">
        <f>MIN(H69:H71)</f>
        <v>44926</v>
      </c>
      <c r="I68" s="51"/>
      <c r="J68" s="51"/>
      <c r="K68" s="66">
        <f>MIN(K78:K101)</f>
        <v>0</v>
      </c>
      <c r="L68" s="50"/>
      <c r="M68" s="51">
        <f>MIN(M69:M71)</f>
        <v>0</v>
      </c>
      <c r="N68" s="51">
        <f>MIN(N69:N71)</f>
        <v>0</v>
      </c>
      <c r="O68" s="51"/>
      <c r="P68" s="51"/>
      <c r="Q68" s="66">
        <f>MIN(Q78:Q101)</f>
        <v>0</v>
      </c>
      <c r="R68" s="74"/>
    </row>
    <row r="69" spans="1:18" outlineLevel="1">
      <c r="B69" s="31" t="str">
        <f>$B$68&amp;"-1"</f>
        <v>6-1</v>
      </c>
      <c r="C69" s="55"/>
      <c r="D69" s="48" t="s">
        <v>89</v>
      </c>
      <c r="E69" s="34" t="s">
        <v>90</v>
      </c>
      <c r="F69" s="34" t="s">
        <v>90</v>
      </c>
      <c r="G69" s="35">
        <v>44921</v>
      </c>
      <c r="H69" s="35">
        <v>44926</v>
      </c>
      <c r="I69" s="35"/>
      <c r="J69" s="35"/>
      <c r="K69" s="61"/>
      <c r="L69" s="62"/>
      <c r="M69" s="35"/>
      <c r="N69" s="35"/>
      <c r="O69" s="65"/>
      <c r="P69" s="65"/>
      <c r="Q69" s="61"/>
      <c r="R69" s="69"/>
    </row>
    <row r="70" spans="1:18" outlineLevel="1">
      <c r="B70" s="31"/>
      <c r="C70" s="55"/>
      <c r="D70" s="48"/>
      <c r="E70" s="35"/>
      <c r="F70" s="35"/>
      <c r="G70" s="35"/>
      <c r="H70" s="35"/>
      <c r="I70" s="35"/>
      <c r="J70" s="35"/>
      <c r="K70" s="61"/>
      <c r="L70" s="62"/>
      <c r="M70" s="35"/>
      <c r="N70" s="35"/>
      <c r="O70" s="35"/>
      <c r="P70" s="35"/>
      <c r="Q70" s="61"/>
      <c r="R70" s="69"/>
    </row>
  </sheetData>
  <mergeCells count="23">
    <mergeCell ref="E37:F37"/>
    <mergeCell ref="E53:F53"/>
    <mergeCell ref="E61:F61"/>
    <mergeCell ref="E19:F19"/>
    <mergeCell ref="E20:F20"/>
    <mergeCell ref="E21:F21"/>
    <mergeCell ref="E24:F24"/>
    <mergeCell ref="E31:F31"/>
    <mergeCell ref="E14:F14"/>
    <mergeCell ref="E15:F15"/>
    <mergeCell ref="E16:F16"/>
    <mergeCell ref="E17:F17"/>
    <mergeCell ref="E18:F18"/>
    <mergeCell ref="E6:F6"/>
    <mergeCell ref="E7:F7"/>
    <mergeCell ref="E8:F8"/>
    <mergeCell ref="E9:F9"/>
    <mergeCell ref="E10:F10"/>
    <mergeCell ref="E1:F1"/>
    <mergeCell ref="E2:F2"/>
    <mergeCell ref="E3:F3"/>
    <mergeCell ref="E4:F4"/>
    <mergeCell ref="E5:F5"/>
  </mergeCells>
  <phoneticPr fontId="22" type="noConversion"/>
  <dataValidations count="1">
    <dataValidation type="list" allowBlank="1" showInputMessage="1" showErrorMessage="1" sqref="L14:L22 L2:L12 L24:L29 L31:L70" xr:uid="{00000000-0002-0000-0000-000001000000}">
      <formula1>rv</formula1>
    </dataValidation>
  </dataValidations>
  <pageMargins left="0.7" right="0.7" top="0.75" bottom="0.75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0000000}">
          <x14:formula1>
            <xm:f>Team构成!$K$1:$K$13</xm:f>
          </x14:formula1>
          <xm:sqref>E11:F12 E14:F22 E24:F29 E39:F51 E69:F69 E31:F37 E61:F67 E53:F59</xm:sqref>
        </x14:dataValidation>
        <x14:dataValidation type="list" allowBlank="1" showInputMessage="1" showErrorMessage="1" xr:uid="{00000000-0002-0000-0000-000002000000}">
          <x14:formula1>
            <xm:f>Team构成!$A$9:$A$17</xm:f>
          </x14:formula1>
          <xm:sqref>E13:F13 E23:F23 E30:F30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9"/>
  <sheetViews>
    <sheetView workbookViewId="0">
      <selection activeCell="K13" sqref="K13"/>
    </sheetView>
  </sheetViews>
  <sheetFormatPr defaultColWidth="9" defaultRowHeight="14.4"/>
  <cols>
    <col min="5" max="5" width="8.33203125" customWidth="1"/>
    <col min="6" max="6" width="9.44140625" customWidth="1"/>
    <col min="7" max="7" width="3.44140625" customWidth="1"/>
    <col min="8" max="8" width="9.44140625" customWidth="1"/>
  </cols>
  <sheetData>
    <row r="1" spans="1:11">
      <c r="A1" t="s">
        <v>91</v>
      </c>
      <c r="C1" s="15" t="s">
        <v>92</v>
      </c>
      <c r="E1" s="16" t="s">
        <v>93</v>
      </c>
      <c r="F1" s="17">
        <v>44875</v>
      </c>
      <c r="G1" s="16" t="s">
        <v>94</v>
      </c>
      <c r="H1" s="17">
        <v>44926</v>
      </c>
      <c r="I1" s="15" t="s">
        <v>95</v>
      </c>
      <c r="K1" t="s">
        <v>61</v>
      </c>
    </row>
    <row r="2" spans="1:11">
      <c r="A2" t="s">
        <v>96</v>
      </c>
      <c r="C2" s="15" t="s">
        <v>97</v>
      </c>
      <c r="E2" s="16" t="s">
        <v>98</v>
      </c>
      <c r="F2" s="17">
        <v>44927</v>
      </c>
      <c r="G2" s="16" t="s">
        <v>94</v>
      </c>
      <c r="H2" s="17">
        <v>44985</v>
      </c>
      <c r="I2" s="15" t="s">
        <v>99</v>
      </c>
      <c r="K2" t="s">
        <v>100</v>
      </c>
    </row>
    <row r="3" spans="1:11">
      <c r="A3" t="s">
        <v>100</v>
      </c>
      <c r="K3" t="s">
        <v>35</v>
      </c>
    </row>
    <row r="4" spans="1:11">
      <c r="A4" t="s">
        <v>101</v>
      </c>
      <c r="K4" t="s">
        <v>102</v>
      </c>
    </row>
    <row r="5" spans="1:11">
      <c r="A5" t="s">
        <v>102</v>
      </c>
      <c r="K5" t="s">
        <v>60</v>
      </c>
    </row>
    <row r="6" spans="1:11">
      <c r="A6" t="s">
        <v>60</v>
      </c>
      <c r="K6" t="s">
        <v>48</v>
      </c>
    </row>
    <row r="7" spans="1:11">
      <c r="K7" t="s">
        <v>62</v>
      </c>
    </row>
    <row r="8" spans="1:11">
      <c r="K8" t="s">
        <v>58</v>
      </c>
    </row>
    <row r="9" spans="1:11">
      <c r="A9" t="s">
        <v>103</v>
      </c>
      <c r="K9" t="s">
        <v>50</v>
      </c>
    </row>
    <row r="10" spans="1:11">
      <c r="A10" t="s">
        <v>104</v>
      </c>
      <c r="K10" t="s">
        <v>56</v>
      </c>
    </row>
    <row r="11" spans="1:11">
      <c r="A11" t="s">
        <v>105</v>
      </c>
      <c r="K11" t="s">
        <v>52</v>
      </c>
    </row>
    <row r="12" spans="1:11">
      <c r="A12" t="s">
        <v>50</v>
      </c>
      <c r="K12" t="s">
        <v>54</v>
      </c>
    </row>
    <row r="13" spans="1:11">
      <c r="A13" t="s">
        <v>56</v>
      </c>
    </row>
    <row r="14" spans="1:11">
      <c r="A14" t="s">
        <v>106</v>
      </c>
    </row>
    <row r="15" spans="1:11">
      <c r="A15" s="18" t="s">
        <v>107</v>
      </c>
    </row>
    <row r="16" spans="1:11">
      <c r="A16" t="s">
        <v>54</v>
      </c>
    </row>
    <row r="19" spans="1:1">
      <c r="A19" t="s">
        <v>108</v>
      </c>
    </row>
  </sheetData>
  <phoneticPr fontId="22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C11"/>
  <sheetViews>
    <sheetView workbookViewId="0">
      <selection activeCell="D21" sqref="D21"/>
    </sheetView>
  </sheetViews>
  <sheetFormatPr defaultColWidth="8.88671875" defaultRowHeight="15"/>
  <cols>
    <col min="1" max="1" width="5.44140625" style="14" customWidth="1"/>
    <col min="2" max="2" width="25.44140625" style="14" customWidth="1"/>
    <col min="3" max="3" width="40.44140625" style="14" customWidth="1"/>
    <col min="4" max="16384" width="8.88671875" style="14"/>
  </cols>
  <sheetData>
    <row r="2" spans="2:3">
      <c r="B2" s="14" t="s">
        <v>36</v>
      </c>
    </row>
    <row r="3" spans="2:3">
      <c r="B3" s="14" t="s">
        <v>45</v>
      </c>
    </row>
    <row r="4" spans="2:3">
      <c r="B4" s="14" t="s">
        <v>109</v>
      </c>
      <c r="C4" s="14" t="s">
        <v>110</v>
      </c>
    </row>
    <row r="5" spans="2:3">
      <c r="B5" s="14" t="s">
        <v>111</v>
      </c>
      <c r="C5" s="14" t="s">
        <v>112</v>
      </c>
    </row>
    <row r="6" spans="2:3">
      <c r="B6" s="14" t="s">
        <v>63</v>
      </c>
    </row>
    <row r="7" spans="2:3">
      <c r="B7" s="14" t="s">
        <v>113</v>
      </c>
      <c r="C7" s="14" t="s">
        <v>114</v>
      </c>
    </row>
    <row r="8" spans="2:3">
      <c r="B8" s="14" t="s">
        <v>115</v>
      </c>
      <c r="C8" s="14" t="s">
        <v>116</v>
      </c>
    </row>
    <row r="9" spans="2:3">
      <c r="B9" s="14" t="s">
        <v>117</v>
      </c>
      <c r="C9" s="14" t="s">
        <v>118</v>
      </c>
    </row>
    <row r="10" spans="2:3">
      <c r="B10" s="14" t="s">
        <v>119</v>
      </c>
      <c r="C10" s="14" t="s">
        <v>120</v>
      </c>
    </row>
    <row r="11" spans="2:3">
      <c r="B11" s="14" t="s">
        <v>121</v>
      </c>
    </row>
  </sheetData>
  <phoneticPr fontId="2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FC10"/>
  <sheetViews>
    <sheetView topLeftCell="D1" zoomScale="130" zoomScaleNormal="130" workbookViewId="0">
      <selection activeCell="Q8" sqref="Q8"/>
    </sheetView>
  </sheetViews>
  <sheetFormatPr defaultColWidth="3.33203125" defaultRowHeight="15"/>
  <cols>
    <col min="1" max="1" width="2.109375" style="3" customWidth="1"/>
    <col min="2" max="2" width="9.21875" style="4" customWidth="1"/>
    <col min="3" max="3" width="6.109375" style="4" customWidth="1"/>
    <col min="4" max="4" width="2.6640625" style="4" customWidth="1"/>
    <col min="5" max="11" width="2.44140625" style="4" customWidth="1"/>
    <col min="12" max="28" width="2.6640625" style="4" customWidth="1"/>
    <col min="29" max="41" width="2.44140625" style="4" customWidth="1"/>
    <col min="42" max="58" width="2.6640625" style="4" customWidth="1"/>
    <col min="59" max="72" width="2.44140625" style="4" customWidth="1"/>
    <col min="73" max="89" width="2.6640625" style="4" customWidth="1"/>
    <col min="90" max="103" width="2.44140625" style="4" customWidth="1"/>
    <col min="104" max="117" width="2.6640625" style="4" customWidth="1"/>
    <col min="118" max="16383" width="3.33203125" style="4"/>
  </cols>
  <sheetData>
    <row r="1" spans="1:117" s="1" customFormat="1" ht="11.4">
      <c r="A1" s="5"/>
      <c r="D1" s="1">
        <v>11</v>
      </c>
      <c r="AB1" s="1">
        <v>12</v>
      </c>
      <c r="BG1" s="1">
        <v>1</v>
      </c>
      <c r="CK1" s="1">
        <v>2</v>
      </c>
    </row>
    <row r="2" spans="1:117" s="1" customFormat="1" ht="11.4">
      <c r="A2" s="85" t="s">
        <v>0</v>
      </c>
      <c r="B2" s="85" t="s">
        <v>122</v>
      </c>
      <c r="C2" s="85" t="s">
        <v>123</v>
      </c>
      <c r="D2" s="1" t="s">
        <v>124</v>
      </c>
      <c r="E2" s="1" t="s">
        <v>125</v>
      </c>
      <c r="F2" s="1" t="s">
        <v>126</v>
      </c>
      <c r="G2" s="1" t="s">
        <v>127</v>
      </c>
      <c r="H2" s="1" t="s">
        <v>128</v>
      </c>
      <c r="I2" s="13" t="s">
        <v>129</v>
      </c>
      <c r="J2" s="13" t="s">
        <v>130</v>
      </c>
      <c r="K2" s="1" t="s">
        <v>124</v>
      </c>
      <c r="L2" s="1" t="s">
        <v>125</v>
      </c>
      <c r="M2" s="1" t="s">
        <v>126</v>
      </c>
      <c r="N2" s="1" t="s">
        <v>127</v>
      </c>
      <c r="O2" s="1" t="s">
        <v>128</v>
      </c>
      <c r="P2" s="13" t="s">
        <v>129</v>
      </c>
      <c r="Q2" s="13" t="s">
        <v>130</v>
      </c>
      <c r="R2" s="1" t="s">
        <v>124</v>
      </c>
      <c r="S2" s="1" t="s">
        <v>125</v>
      </c>
      <c r="T2" s="1" t="s">
        <v>126</v>
      </c>
      <c r="U2" s="1" t="s">
        <v>127</v>
      </c>
      <c r="V2" s="1" t="s">
        <v>128</v>
      </c>
      <c r="W2" s="13" t="s">
        <v>129</v>
      </c>
      <c r="X2" s="13" t="s">
        <v>130</v>
      </c>
      <c r="Y2" s="1" t="s">
        <v>124</v>
      </c>
      <c r="Z2" s="1" t="s">
        <v>125</v>
      </c>
      <c r="AA2" s="1" t="s">
        <v>126</v>
      </c>
      <c r="AB2" s="1" t="s">
        <v>127</v>
      </c>
      <c r="AC2" s="1" t="s">
        <v>128</v>
      </c>
      <c r="AD2" s="13" t="s">
        <v>129</v>
      </c>
      <c r="AE2" s="13" t="s">
        <v>130</v>
      </c>
      <c r="AF2" s="1" t="s">
        <v>124</v>
      </c>
      <c r="AG2" s="1" t="s">
        <v>125</v>
      </c>
      <c r="AH2" s="1" t="s">
        <v>126</v>
      </c>
      <c r="AI2" s="1" t="s">
        <v>127</v>
      </c>
      <c r="AJ2" s="1" t="s">
        <v>128</v>
      </c>
      <c r="AK2" s="13" t="s">
        <v>129</v>
      </c>
      <c r="AL2" s="13" t="s">
        <v>130</v>
      </c>
      <c r="AM2" s="1" t="s">
        <v>124</v>
      </c>
      <c r="AN2" s="1" t="s">
        <v>125</v>
      </c>
      <c r="AO2" s="1" t="s">
        <v>126</v>
      </c>
      <c r="AP2" s="1" t="s">
        <v>127</v>
      </c>
      <c r="AQ2" s="1" t="s">
        <v>128</v>
      </c>
      <c r="AR2" s="13" t="s">
        <v>129</v>
      </c>
      <c r="AS2" s="13" t="s">
        <v>130</v>
      </c>
      <c r="AT2" s="1" t="s">
        <v>124</v>
      </c>
      <c r="AU2" s="1" t="s">
        <v>125</v>
      </c>
      <c r="AV2" s="1" t="s">
        <v>126</v>
      </c>
      <c r="AW2" s="1" t="s">
        <v>127</v>
      </c>
      <c r="AX2" s="1" t="s">
        <v>128</v>
      </c>
      <c r="AY2" s="13" t="s">
        <v>129</v>
      </c>
      <c r="AZ2" s="13" t="s">
        <v>130</v>
      </c>
      <c r="BA2" s="1" t="s">
        <v>124</v>
      </c>
      <c r="BB2" s="1" t="s">
        <v>125</v>
      </c>
      <c r="BC2" s="1" t="s">
        <v>126</v>
      </c>
      <c r="BD2" s="1" t="s">
        <v>127</v>
      </c>
      <c r="BE2" s="1" t="s">
        <v>128</v>
      </c>
      <c r="BF2" s="13" t="s">
        <v>129</v>
      </c>
      <c r="BG2" s="13" t="s">
        <v>130</v>
      </c>
      <c r="BH2" s="1" t="s">
        <v>124</v>
      </c>
      <c r="BI2" s="1" t="s">
        <v>125</v>
      </c>
      <c r="BJ2" s="1" t="s">
        <v>126</v>
      </c>
      <c r="BK2" s="1" t="s">
        <v>127</v>
      </c>
      <c r="BL2" s="1" t="s">
        <v>128</v>
      </c>
      <c r="BM2" s="13" t="s">
        <v>129</v>
      </c>
      <c r="BN2" s="13" t="s">
        <v>130</v>
      </c>
      <c r="BO2" s="1" t="s">
        <v>124</v>
      </c>
      <c r="BP2" s="1" t="s">
        <v>125</v>
      </c>
      <c r="BQ2" s="1" t="s">
        <v>126</v>
      </c>
      <c r="BR2" s="1" t="s">
        <v>127</v>
      </c>
      <c r="BS2" s="1" t="s">
        <v>128</v>
      </c>
      <c r="BT2" s="13" t="s">
        <v>129</v>
      </c>
      <c r="BU2" s="13" t="s">
        <v>130</v>
      </c>
      <c r="BV2" s="1" t="s">
        <v>124</v>
      </c>
      <c r="BW2" s="1" t="s">
        <v>125</v>
      </c>
      <c r="BX2" s="1" t="s">
        <v>126</v>
      </c>
      <c r="BY2" s="1" t="s">
        <v>127</v>
      </c>
      <c r="BZ2" s="1" t="s">
        <v>128</v>
      </c>
      <c r="CA2" s="13" t="s">
        <v>129</v>
      </c>
      <c r="CB2" s="13" t="s">
        <v>130</v>
      </c>
      <c r="CC2" s="1" t="s">
        <v>124</v>
      </c>
      <c r="CD2" s="1" t="s">
        <v>125</v>
      </c>
      <c r="CE2" s="1" t="s">
        <v>126</v>
      </c>
      <c r="CF2" s="1" t="s">
        <v>127</v>
      </c>
      <c r="CG2" s="1" t="s">
        <v>128</v>
      </c>
      <c r="CH2" s="13" t="s">
        <v>129</v>
      </c>
      <c r="CI2" s="13" t="s">
        <v>130</v>
      </c>
      <c r="CJ2" s="1" t="s">
        <v>124</v>
      </c>
      <c r="CK2" s="1" t="s">
        <v>125</v>
      </c>
      <c r="CL2" s="1" t="s">
        <v>126</v>
      </c>
      <c r="CM2" s="1" t="s">
        <v>127</v>
      </c>
      <c r="CN2" s="1" t="s">
        <v>128</v>
      </c>
      <c r="CO2" s="13" t="s">
        <v>129</v>
      </c>
      <c r="CP2" s="13" t="s">
        <v>130</v>
      </c>
      <c r="CQ2" s="1" t="s">
        <v>124</v>
      </c>
      <c r="CR2" s="1" t="s">
        <v>125</v>
      </c>
      <c r="CS2" s="1" t="s">
        <v>126</v>
      </c>
      <c r="CT2" s="1" t="s">
        <v>127</v>
      </c>
      <c r="CU2" s="1" t="s">
        <v>128</v>
      </c>
      <c r="CV2" s="13" t="s">
        <v>129</v>
      </c>
      <c r="CW2" s="13" t="s">
        <v>130</v>
      </c>
      <c r="CX2" s="1" t="s">
        <v>124</v>
      </c>
      <c r="CY2" s="1" t="s">
        <v>125</v>
      </c>
      <c r="CZ2" s="1" t="s">
        <v>126</v>
      </c>
      <c r="DA2" s="1" t="s">
        <v>127</v>
      </c>
      <c r="DB2" s="1" t="s">
        <v>128</v>
      </c>
      <c r="DC2" s="13" t="s">
        <v>129</v>
      </c>
      <c r="DD2" s="13" t="s">
        <v>130</v>
      </c>
      <c r="DE2" s="1" t="s">
        <v>124</v>
      </c>
      <c r="DF2" s="1" t="s">
        <v>125</v>
      </c>
      <c r="DG2" s="1" t="s">
        <v>126</v>
      </c>
      <c r="DH2" s="1" t="s">
        <v>127</v>
      </c>
      <c r="DI2" s="1" t="s">
        <v>128</v>
      </c>
      <c r="DJ2" s="13" t="s">
        <v>129</v>
      </c>
      <c r="DK2" s="13" t="s">
        <v>130</v>
      </c>
      <c r="DL2" s="1" t="s">
        <v>124</v>
      </c>
      <c r="DM2" s="1" t="s">
        <v>125</v>
      </c>
    </row>
    <row r="3" spans="1:117" s="2" customFormat="1" ht="11.4">
      <c r="A3" s="85"/>
      <c r="B3" s="85"/>
      <c r="C3" s="85"/>
      <c r="D3" s="6">
        <v>7</v>
      </c>
      <c r="E3" s="2">
        <f>D3+1</f>
        <v>8</v>
      </c>
      <c r="F3" s="2">
        <f t="shared" ref="F3:BQ3" si="0">E3+1</f>
        <v>9</v>
      </c>
      <c r="G3" s="2">
        <f t="shared" si="0"/>
        <v>10</v>
      </c>
      <c r="H3" s="2">
        <f t="shared" si="0"/>
        <v>11</v>
      </c>
      <c r="I3" s="2">
        <f t="shared" si="0"/>
        <v>12</v>
      </c>
      <c r="J3" s="2">
        <f t="shared" si="0"/>
        <v>13</v>
      </c>
      <c r="K3" s="2">
        <f t="shared" si="0"/>
        <v>14</v>
      </c>
      <c r="L3" s="2">
        <f t="shared" si="0"/>
        <v>15</v>
      </c>
      <c r="M3" s="2">
        <f t="shared" si="0"/>
        <v>16</v>
      </c>
      <c r="N3" s="2">
        <f t="shared" si="0"/>
        <v>17</v>
      </c>
      <c r="O3" s="2">
        <f t="shared" si="0"/>
        <v>18</v>
      </c>
      <c r="P3" s="2">
        <f t="shared" si="0"/>
        <v>19</v>
      </c>
      <c r="Q3" s="2">
        <f t="shared" si="0"/>
        <v>20</v>
      </c>
      <c r="R3" s="2">
        <f t="shared" si="0"/>
        <v>21</v>
      </c>
      <c r="S3" s="2">
        <f t="shared" si="0"/>
        <v>22</v>
      </c>
      <c r="T3" s="2">
        <f t="shared" si="0"/>
        <v>23</v>
      </c>
      <c r="U3" s="2">
        <f t="shared" si="0"/>
        <v>24</v>
      </c>
      <c r="V3" s="2">
        <f t="shared" si="0"/>
        <v>25</v>
      </c>
      <c r="W3" s="2">
        <f t="shared" si="0"/>
        <v>26</v>
      </c>
      <c r="X3" s="2">
        <f t="shared" si="0"/>
        <v>27</v>
      </c>
      <c r="Y3" s="2">
        <f t="shared" si="0"/>
        <v>28</v>
      </c>
      <c r="Z3" s="2">
        <f t="shared" si="0"/>
        <v>29</v>
      </c>
      <c r="AA3" s="2">
        <f t="shared" si="0"/>
        <v>30</v>
      </c>
      <c r="AB3" s="2" t="s">
        <v>131</v>
      </c>
      <c r="AC3" s="2">
        <f t="shared" si="0"/>
        <v>2</v>
      </c>
      <c r="AD3" s="2">
        <f t="shared" si="0"/>
        <v>3</v>
      </c>
      <c r="AE3" s="2">
        <f t="shared" si="0"/>
        <v>4</v>
      </c>
      <c r="AF3" s="2">
        <f t="shared" si="0"/>
        <v>5</v>
      </c>
      <c r="AG3" s="2">
        <f t="shared" si="0"/>
        <v>6</v>
      </c>
      <c r="AH3" s="2">
        <f t="shared" si="0"/>
        <v>7</v>
      </c>
      <c r="AI3" s="2">
        <f t="shared" si="0"/>
        <v>8</v>
      </c>
      <c r="AJ3" s="2">
        <f t="shared" si="0"/>
        <v>9</v>
      </c>
      <c r="AK3" s="2">
        <f t="shared" si="0"/>
        <v>10</v>
      </c>
      <c r="AL3" s="2">
        <f t="shared" si="0"/>
        <v>11</v>
      </c>
      <c r="AM3" s="2">
        <f t="shared" si="0"/>
        <v>12</v>
      </c>
      <c r="AN3" s="2">
        <f t="shared" si="0"/>
        <v>13</v>
      </c>
      <c r="AO3" s="2">
        <f t="shared" si="0"/>
        <v>14</v>
      </c>
      <c r="AP3" s="2">
        <f t="shared" si="0"/>
        <v>15</v>
      </c>
      <c r="AQ3" s="2">
        <f t="shared" si="0"/>
        <v>16</v>
      </c>
      <c r="AR3" s="2">
        <f t="shared" si="0"/>
        <v>17</v>
      </c>
      <c r="AS3" s="2">
        <f t="shared" si="0"/>
        <v>18</v>
      </c>
      <c r="AT3" s="2">
        <f t="shared" si="0"/>
        <v>19</v>
      </c>
      <c r="AU3" s="2">
        <f t="shared" si="0"/>
        <v>20</v>
      </c>
      <c r="AV3" s="2">
        <f t="shared" si="0"/>
        <v>21</v>
      </c>
      <c r="AW3" s="2">
        <f t="shared" si="0"/>
        <v>22</v>
      </c>
      <c r="AX3" s="2">
        <f t="shared" si="0"/>
        <v>23</v>
      </c>
      <c r="AY3" s="2">
        <f t="shared" si="0"/>
        <v>24</v>
      </c>
      <c r="AZ3" s="2">
        <f t="shared" si="0"/>
        <v>25</v>
      </c>
      <c r="BA3" s="2">
        <f t="shared" si="0"/>
        <v>26</v>
      </c>
      <c r="BB3" s="2">
        <f t="shared" si="0"/>
        <v>27</v>
      </c>
      <c r="BC3" s="2">
        <f t="shared" si="0"/>
        <v>28</v>
      </c>
      <c r="BD3" s="2">
        <f t="shared" si="0"/>
        <v>29</v>
      </c>
      <c r="BE3" s="2">
        <f t="shared" si="0"/>
        <v>30</v>
      </c>
      <c r="BF3" s="2">
        <f t="shared" si="0"/>
        <v>31</v>
      </c>
      <c r="BG3" s="2" t="s">
        <v>131</v>
      </c>
      <c r="BH3" s="2">
        <f t="shared" si="0"/>
        <v>2</v>
      </c>
      <c r="BI3" s="2">
        <f t="shared" si="0"/>
        <v>3</v>
      </c>
      <c r="BJ3" s="2">
        <f t="shared" si="0"/>
        <v>4</v>
      </c>
      <c r="BK3" s="2">
        <f t="shared" si="0"/>
        <v>5</v>
      </c>
      <c r="BL3" s="2">
        <f t="shared" si="0"/>
        <v>6</v>
      </c>
      <c r="BM3" s="2">
        <f t="shared" si="0"/>
        <v>7</v>
      </c>
      <c r="BN3" s="2">
        <f t="shared" si="0"/>
        <v>8</v>
      </c>
      <c r="BO3" s="2">
        <f t="shared" si="0"/>
        <v>9</v>
      </c>
      <c r="BP3" s="2">
        <f t="shared" si="0"/>
        <v>10</v>
      </c>
      <c r="BQ3" s="2">
        <f t="shared" si="0"/>
        <v>11</v>
      </c>
      <c r="BR3" s="2">
        <f t="shared" ref="BR3:BZ3" si="1">BQ3+1</f>
        <v>12</v>
      </c>
      <c r="BS3" s="2">
        <f t="shared" si="1"/>
        <v>13</v>
      </c>
      <c r="BT3" s="2">
        <f t="shared" si="1"/>
        <v>14</v>
      </c>
      <c r="BU3" s="2">
        <f t="shared" si="1"/>
        <v>15</v>
      </c>
      <c r="BV3" s="2">
        <f t="shared" si="1"/>
        <v>16</v>
      </c>
      <c r="BW3" s="2">
        <f t="shared" si="1"/>
        <v>17</v>
      </c>
      <c r="BX3" s="2">
        <f t="shared" si="1"/>
        <v>18</v>
      </c>
      <c r="BY3" s="2">
        <f t="shared" si="1"/>
        <v>19</v>
      </c>
      <c r="BZ3" s="2">
        <f t="shared" si="1"/>
        <v>20</v>
      </c>
      <c r="CA3" s="2">
        <f t="shared" ref="CA3:DM3" si="2">BZ3+1</f>
        <v>21</v>
      </c>
      <c r="CB3" s="2">
        <f t="shared" si="2"/>
        <v>22</v>
      </c>
      <c r="CC3" s="2">
        <f t="shared" si="2"/>
        <v>23</v>
      </c>
      <c r="CD3" s="2">
        <f t="shared" si="2"/>
        <v>24</v>
      </c>
      <c r="CE3" s="2">
        <f t="shared" si="2"/>
        <v>25</v>
      </c>
      <c r="CF3" s="2">
        <f t="shared" si="2"/>
        <v>26</v>
      </c>
      <c r="CG3" s="2">
        <f t="shared" si="2"/>
        <v>27</v>
      </c>
      <c r="CH3" s="2">
        <f t="shared" si="2"/>
        <v>28</v>
      </c>
      <c r="CI3" s="2">
        <f t="shared" si="2"/>
        <v>29</v>
      </c>
      <c r="CJ3" s="2">
        <f t="shared" si="2"/>
        <v>30</v>
      </c>
      <c r="CK3" s="2">
        <f t="shared" si="2"/>
        <v>31</v>
      </c>
      <c r="CL3" s="2" t="s">
        <v>131</v>
      </c>
      <c r="CM3" s="2">
        <f t="shared" si="2"/>
        <v>2</v>
      </c>
      <c r="CN3" s="2">
        <f t="shared" si="2"/>
        <v>3</v>
      </c>
      <c r="CO3" s="2">
        <f t="shared" si="2"/>
        <v>4</v>
      </c>
      <c r="CP3" s="2">
        <f t="shared" si="2"/>
        <v>5</v>
      </c>
      <c r="CQ3" s="2">
        <f t="shared" si="2"/>
        <v>6</v>
      </c>
      <c r="CR3" s="2">
        <f t="shared" si="2"/>
        <v>7</v>
      </c>
      <c r="CS3" s="2">
        <f t="shared" si="2"/>
        <v>8</v>
      </c>
      <c r="CT3" s="2">
        <f t="shared" si="2"/>
        <v>9</v>
      </c>
      <c r="CU3" s="2">
        <f t="shared" si="2"/>
        <v>10</v>
      </c>
      <c r="CV3" s="2">
        <f t="shared" si="2"/>
        <v>11</v>
      </c>
      <c r="CW3" s="2">
        <f t="shared" si="2"/>
        <v>12</v>
      </c>
      <c r="CX3" s="2">
        <f t="shared" si="2"/>
        <v>13</v>
      </c>
      <c r="CY3" s="2">
        <f t="shared" si="2"/>
        <v>14</v>
      </c>
      <c r="CZ3" s="2">
        <f t="shared" si="2"/>
        <v>15</v>
      </c>
      <c r="DA3" s="2">
        <f t="shared" si="2"/>
        <v>16</v>
      </c>
      <c r="DB3" s="2">
        <f t="shared" si="2"/>
        <v>17</v>
      </c>
      <c r="DC3" s="2">
        <f t="shared" si="2"/>
        <v>18</v>
      </c>
      <c r="DD3" s="2">
        <f t="shared" si="2"/>
        <v>19</v>
      </c>
      <c r="DE3" s="2">
        <f t="shared" si="2"/>
        <v>20</v>
      </c>
      <c r="DF3" s="2">
        <f t="shared" si="2"/>
        <v>21</v>
      </c>
      <c r="DG3" s="2">
        <f t="shared" si="2"/>
        <v>22</v>
      </c>
      <c r="DH3" s="2">
        <f t="shared" si="2"/>
        <v>23</v>
      </c>
      <c r="DI3" s="2">
        <f t="shared" si="2"/>
        <v>24</v>
      </c>
      <c r="DJ3" s="2">
        <f t="shared" si="2"/>
        <v>25</v>
      </c>
      <c r="DK3" s="2">
        <f t="shared" si="2"/>
        <v>26</v>
      </c>
      <c r="DL3" s="2">
        <f t="shared" si="2"/>
        <v>27</v>
      </c>
      <c r="DM3" s="2">
        <f t="shared" si="2"/>
        <v>28</v>
      </c>
    </row>
    <row r="4" spans="1:117" s="2" customFormat="1" ht="11.4">
      <c r="A4" s="7" t="s">
        <v>132</v>
      </c>
      <c r="B4" s="8" t="s">
        <v>133</v>
      </c>
      <c r="C4" s="2" t="s">
        <v>134</v>
      </c>
      <c r="D4" s="6"/>
      <c r="F4" s="9"/>
    </row>
    <row r="5" spans="1:117">
      <c r="A5" s="3">
        <v>1</v>
      </c>
      <c r="B5" s="10" t="s">
        <v>135</v>
      </c>
      <c r="C5" s="11" t="s">
        <v>136</v>
      </c>
      <c r="G5" s="12"/>
    </row>
    <row r="6" spans="1:117">
      <c r="A6" s="3">
        <v>2</v>
      </c>
      <c r="B6" s="10" t="s">
        <v>137</v>
      </c>
      <c r="C6" s="11" t="s">
        <v>138</v>
      </c>
      <c r="H6" s="12"/>
      <c r="I6" s="12"/>
      <c r="J6" s="12"/>
    </row>
    <row r="7" spans="1:117">
      <c r="A7" s="3">
        <v>3</v>
      </c>
      <c r="B7" s="10" t="s">
        <v>139</v>
      </c>
      <c r="C7" s="11" t="s">
        <v>138</v>
      </c>
      <c r="H7" s="12"/>
      <c r="I7" s="12"/>
      <c r="J7" s="12"/>
    </row>
    <row r="8" spans="1:117">
      <c r="A8" s="3">
        <v>4</v>
      </c>
      <c r="B8" s="10" t="s">
        <v>140</v>
      </c>
      <c r="C8" s="11" t="s">
        <v>141</v>
      </c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</row>
    <row r="9" spans="1:117">
      <c r="A9" s="3">
        <v>5</v>
      </c>
      <c r="B9" s="10" t="s">
        <v>142</v>
      </c>
      <c r="C9" s="11" t="s">
        <v>141</v>
      </c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  <c r="CH9" s="12"/>
      <c r="CI9" s="12"/>
      <c r="CJ9" s="12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12"/>
      <c r="CX9" s="12"/>
      <c r="CY9" s="12"/>
      <c r="CZ9" s="12"/>
      <c r="DA9" s="12"/>
      <c r="DB9" s="12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</row>
    <row r="10" spans="1:117">
      <c r="A10" s="3">
        <v>6</v>
      </c>
      <c r="B10" s="4" t="s">
        <v>143</v>
      </c>
      <c r="C10" s="11" t="s">
        <v>90</v>
      </c>
      <c r="H10" s="12"/>
      <c r="O10" s="12"/>
      <c r="V10" s="12"/>
      <c r="AC10" s="12"/>
      <c r="AJ10" s="12"/>
      <c r="AQ10" s="12"/>
      <c r="AX10" s="12"/>
      <c r="BE10" s="12"/>
      <c r="BL10" s="12"/>
      <c r="BS10" s="12"/>
      <c r="BZ10" s="12"/>
      <c r="CG10" s="12"/>
      <c r="CN10" s="12"/>
      <c r="CU10" s="12"/>
      <c r="DB10" s="12"/>
      <c r="DI10" s="12"/>
    </row>
  </sheetData>
  <mergeCells count="3">
    <mergeCell ref="A2:A3"/>
    <mergeCell ref="B2:B3"/>
    <mergeCell ref="C2:C3"/>
  </mergeCells>
  <phoneticPr fontId="2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考勤管理系统-WBS</vt:lpstr>
      <vt:lpstr>Team构成</vt:lpstr>
      <vt:lpstr>成果物一览</vt:lpstr>
      <vt:lpstr>master日程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shu zewu</cp:lastModifiedBy>
  <dcterms:created xsi:type="dcterms:W3CDTF">2006-09-16T08:00:00Z</dcterms:created>
  <dcterms:modified xsi:type="dcterms:W3CDTF">2022-11-20T02:05:56Z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97D6760ACC0A4A0581624FE9CA82D7FB</vt:lpwstr>
  </property>
  <property fmtid="{D5CDD505-2E9C-101B-9397-08002B2CF9AE}" pid="3" name="KSOProductBuildVer">
    <vt:lpwstr>2052-11.1.0.12763</vt:lpwstr>
  </property>
</Properties>
</file>