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darthmaul/Library/Mobile Documents/com~apple~CloudDocs/RPi-Arduino-Projects/RoboArm/"/>
    </mc:Choice>
  </mc:AlternateContent>
  <bookViews>
    <workbookView xWindow="0" yWindow="460" windowWidth="18920" windowHeight="146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4" i="1" l="1"/>
  <c r="I25" i="1"/>
  <c r="I26" i="1"/>
  <c r="I27" i="1"/>
  <c r="I28" i="1"/>
  <c r="I29" i="1"/>
  <c r="I30" i="1"/>
  <c r="I31" i="1"/>
  <c r="I32" i="1"/>
  <c r="I33" i="1"/>
  <c r="I34" i="1"/>
  <c r="I35" i="1"/>
  <c r="I23" i="1"/>
  <c r="I2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F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F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22" i="1"/>
  <c r="F1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2" i="1"/>
</calcChain>
</file>

<file path=xl/sharedStrings.xml><?xml version="1.0" encoding="utf-8"?>
<sst xmlns="http://schemas.openxmlformats.org/spreadsheetml/2006/main" count="13" uniqueCount="13">
  <si>
    <t>Click</t>
  </si>
  <si>
    <t>Range Min</t>
  </si>
  <si>
    <t>Range Max</t>
  </si>
  <si>
    <t>Midpoint (Stopped)</t>
  </si>
  <si>
    <t>Forward Scaled</t>
  </si>
  <si>
    <t>Reverse Scaled</t>
  </si>
  <si>
    <t># Scaling Pts</t>
  </si>
  <si>
    <t>Direction</t>
  </si>
  <si>
    <t>Values</t>
  </si>
  <si>
    <t>Clicks</t>
  </si>
  <si>
    <t>Speed Scale</t>
  </si>
  <si>
    <t>Scaling From</t>
  </si>
  <si>
    <t>Scaling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</si>
</sst>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8" xfId="0" applyFill="1" applyBorder="1"/>
    <xf numFmtId="0" fontId="0" fillId="0" borderId="2" xfId="0" applyBorder="1"/>
    <xf numFmtId="0" fontId="0" fillId="0" borderId="9" xfId="0" applyBorder="1"/>
    <xf numFmtId="0" fontId="0" fillId="0" borderId="10" xfId="0" applyBorder="1"/>
    <xf numFmtId="0" fontId="0" fillId="2" borderId="10" xfId="0" applyFill="1" applyBorder="1"/>
    <xf numFmtId="0" fontId="0" fillId="0" borderId="11" xfId="0" applyBorder="1"/>
    <xf numFmtId="0" fontId="0" fillId="2" borderId="12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showRuler="0" workbookViewId="0">
      <selection activeCell="E36" sqref="E36"/>
    </sheetView>
  </sheetViews>
  <sheetFormatPr baseColWidth="10" defaultRowHeight="16" x14ac:dyDescent="0.2"/>
  <cols>
    <col min="6" max="6" width="11.1640625" bestFit="1" customWidth="1"/>
    <col min="7" max="8" width="11.1640625" customWidth="1"/>
  </cols>
  <sheetData>
    <row r="1" spans="1:10" ht="17" thickBot="1" x14ac:dyDescent="0.25">
      <c r="A1" s="10" t="s">
        <v>0</v>
      </c>
      <c r="B1" s="6" t="s">
        <v>1</v>
      </c>
      <c r="C1" s="4" t="s">
        <v>2</v>
      </c>
      <c r="D1" s="4" t="s">
        <v>8</v>
      </c>
      <c r="E1" s="5" t="s">
        <v>7</v>
      </c>
      <c r="F1" s="24" t="s">
        <v>6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x14ac:dyDescent="0.2">
      <c r="A2" s="11">
        <v>1</v>
      </c>
      <c r="B2" s="7">
        <v>983</v>
      </c>
      <c r="C2" s="3">
        <v>990</v>
      </c>
      <c r="D2" s="3">
        <f>C2-B2</f>
        <v>7</v>
      </c>
      <c r="E2" s="18" t="s">
        <v>5</v>
      </c>
      <c r="F2" s="22">
        <f>COUNT(A2:A16)</f>
        <v>15</v>
      </c>
      <c r="G2" s="26">
        <v>15</v>
      </c>
      <c r="H2" s="29">
        <v>255</v>
      </c>
      <c r="I2">
        <f t="shared" ref="I2:I13" si="0">J3</f>
        <v>238</v>
      </c>
      <c r="J2">
        <f>ROUND(($H$2/$F$2)*G2,0)</f>
        <v>255</v>
      </c>
    </row>
    <row r="3" spans="1:10" x14ac:dyDescent="0.2">
      <c r="A3" s="12">
        <v>2</v>
      </c>
      <c r="B3" s="8">
        <v>990</v>
      </c>
      <c r="C3" s="1">
        <v>1008</v>
      </c>
      <c r="D3" s="1">
        <f t="shared" ref="D3:D35" si="1">C3-B3</f>
        <v>18</v>
      </c>
      <c r="E3" s="19"/>
      <c r="F3" s="22"/>
      <c r="G3" s="26">
        <v>14</v>
      </c>
      <c r="H3" s="29"/>
      <c r="I3">
        <f t="shared" si="0"/>
        <v>221</v>
      </c>
      <c r="J3">
        <f>ROUND(($H$2/$F$2)*G3,0)</f>
        <v>238</v>
      </c>
    </row>
    <row r="4" spans="1:10" x14ac:dyDescent="0.2">
      <c r="A4" s="12">
        <v>3</v>
      </c>
      <c r="B4" s="8">
        <v>1031</v>
      </c>
      <c r="C4" s="1">
        <v>1038</v>
      </c>
      <c r="D4" s="1">
        <f t="shared" si="1"/>
        <v>7</v>
      </c>
      <c r="E4" s="19"/>
      <c r="F4" s="22"/>
      <c r="G4" s="26">
        <v>13</v>
      </c>
      <c r="H4" s="29"/>
      <c r="I4">
        <f t="shared" si="0"/>
        <v>204</v>
      </c>
      <c r="J4">
        <f>ROUND(($H$2/$F$2)*G4,0)</f>
        <v>221</v>
      </c>
    </row>
    <row r="5" spans="1:10" x14ac:dyDescent="0.2">
      <c r="A5" s="12">
        <v>4</v>
      </c>
      <c r="B5" s="8">
        <v>1062</v>
      </c>
      <c r="C5" s="1">
        <v>1076</v>
      </c>
      <c r="D5" s="1">
        <f t="shared" si="1"/>
        <v>14</v>
      </c>
      <c r="E5" s="19"/>
      <c r="F5" s="22"/>
      <c r="G5" s="26">
        <v>12</v>
      </c>
      <c r="H5" s="29"/>
      <c r="I5">
        <f t="shared" si="0"/>
        <v>187</v>
      </c>
      <c r="J5">
        <f>ROUND(($H$2/$F$2)*G5,0)</f>
        <v>204</v>
      </c>
    </row>
    <row r="6" spans="1:10" x14ac:dyDescent="0.2">
      <c r="A6" s="12">
        <v>5</v>
      </c>
      <c r="B6" s="8">
        <v>1095</v>
      </c>
      <c r="C6" s="1">
        <v>1103</v>
      </c>
      <c r="D6" s="1">
        <f t="shared" si="1"/>
        <v>8</v>
      </c>
      <c r="E6" s="19"/>
      <c r="F6" s="22"/>
      <c r="G6" s="26">
        <v>11</v>
      </c>
      <c r="H6" s="29"/>
      <c r="I6">
        <f t="shared" si="0"/>
        <v>170</v>
      </c>
      <c r="J6">
        <f>ROUND(($H$2/$F$2)*G6,0)</f>
        <v>187</v>
      </c>
    </row>
    <row r="7" spans="1:10" x14ac:dyDescent="0.2">
      <c r="A7" s="12">
        <v>6</v>
      </c>
      <c r="B7" s="8">
        <v>1129</v>
      </c>
      <c r="C7" s="1">
        <v>1137</v>
      </c>
      <c r="D7" s="1">
        <f t="shared" si="1"/>
        <v>8</v>
      </c>
      <c r="E7" s="19"/>
      <c r="F7" s="22"/>
      <c r="G7" s="26">
        <v>10</v>
      </c>
      <c r="H7" s="29"/>
      <c r="I7">
        <f t="shared" si="0"/>
        <v>153</v>
      </c>
      <c r="J7">
        <f>ROUND(($H$2/$F$2)*G7,0)</f>
        <v>170</v>
      </c>
    </row>
    <row r="8" spans="1:10" x14ac:dyDescent="0.2">
      <c r="A8" s="12">
        <v>7</v>
      </c>
      <c r="B8" s="8">
        <v>1166</v>
      </c>
      <c r="C8" s="1">
        <v>1173</v>
      </c>
      <c r="D8" s="1">
        <f t="shared" si="1"/>
        <v>7</v>
      </c>
      <c r="E8" s="19"/>
      <c r="F8" s="22"/>
      <c r="G8" s="26">
        <v>9</v>
      </c>
      <c r="H8" s="29"/>
      <c r="I8">
        <f t="shared" si="0"/>
        <v>136</v>
      </c>
      <c r="J8">
        <f>ROUND(($H$2/$F$2)*G8,0)</f>
        <v>153</v>
      </c>
    </row>
    <row r="9" spans="1:10" x14ac:dyDescent="0.2">
      <c r="A9" s="12">
        <v>8</v>
      </c>
      <c r="B9" s="8">
        <v>1199</v>
      </c>
      <c r="C9" s="1">
        <v>1209</v>
      </c>
      <c r="D9" s="1">
        <f t="shared" si="1"/>
        <v>10</v>
      </c>
      <c r="E9" s="19"/>
      <c r="F9" s="22"/>
      <c r="G9" s="26">
        <v>8</v>
      </c>
      <c r="H9" s="29"/>
      <c r="I9">
        <f t="shared" si="0"/>
        <v>119</v>
      </c>
      <c r="J9">
        <f>ROUND(($H$2/$F$2)*G9,0)</f>
        <v>136</v>
      </c>
    </row>
    <row r="10" spans="1:10" x14ac:dyDescent="0.2">
      <c r="A10" s="12">
        <v>9</v>
      </c>
      <c r="B10" s="8">
        <v>1237</v>
      </c>
      <c r="C10" s="1">
        <v>1245</v>
      </c>
      <c r="D10" s="1">
        <f t="shared" si="1"/>
        <v>8</v>
      </c>
      <c r="E10" s="19"/>
      <c r="F10" s="22"/>
      <c r="G10" s="26">
        <v>7</v>
      </c>
      <c r="H10" s="29"/>
      <c r="I10">
        <f t="shared" si="0"/>
        <v>102</v>
      </c>
      <c r="J10">
        <f>ROUND(($H$2/$F$2)*G10,0)</f>
        <v>119</v>
      </c>
    </row>
    <row r="11" spans="1:10" x14ac:dyDescent="0.2">
      <c r="A11" s="12">
        <v>10</v>
      </c>
      <c r="B11" s="8">
        <v>1270</v>
      </c>
      <c r="C11" s="1">
        <v>1278</v>
      </c>
      <c r="D11" s="1">
        <f t="shared" si="1"/>
        <v>8</v>
      </c>
      <c r="E11" s="19"/>
      <c r="F11" s="22"/>
      <c r="G11" s="26">
        <v>6</v>
      </c>
      <c r="H11" s="29"/>
      <c r="I11">
        <f t="shared" si="0"/>
        <v>85</v>
      </c>
      <c r="J11">
        <f>ROUND(($H$2/$F$2)*G11,0)</f>
        <v>102</v>
      </c>
    </row>
    <row r="12" spans="1:10" x14ac:dyDescent="0.2">
      <c r="A12" s="12">
        <v>11</v>
      </c>
      <c r="B12" s="8">
        <v>1306</v>
      </c>
      <c r="C12" s="1">
        <v>1318</v>
      </c>
      <c r="D12" s="1">
        <f t="shared" si="1"/>
        <v>12</v>
      </c>
      <c r="E12" s="19"/>
      <c r="F12" s="22"/>
      <c r="G12" s="26">
        <v>5</v>
      </c>
      <c r="H12" s="29"/>
      <c r="I12">
        <f t="shared" si="0"/>
        <v>68</v>
      </c>
      <c r="J12">
        <f>ROUND(($H$2/$F$2)*G12,0)</f>
        <v>85</v>
      </c>
    </row>
    <row r="13" spans="1:10" x14ac:dyDescent="0.2">
      <c r="A13" s="12">
        <v>12</v>
      </c>
      <c r="B13" s="8">
        <v>1343</v>
      </c>
      <c r="C13" s="1">
        <v>1351</v>
      </c>
      <c r="D13" s="1">
        <f t="shared" si="1"/>
        <v>8</v>
      </c>
      <c r="E13" s="19"/>
      <c r="F13" s="22"/>
      <c r="G13" s="26">
        <v>4</v>
      </c>
      <c r="H13" s="29"/>
      <c r="I13">
        <f t="shared" si="0"/>
        <v>51</v>
      </c>
      <c r="J13">
        <f>ROUND(($H$2/$F$2)*G13,0)</f>
        <v>68</v>
      </c>
    </row>
    <row r="14" spans="1:10" x14ac:dyDescent="0.2">
      <c r="A14" s="12">
        <v>13</v>
      </c>
      <c r="B14" s="8">
        <v>1374</v>
      </c>
      <c r="C14" s="1">
        <v>1382</v>
      </c>
      <c r="D14" s="1">
        <f t="shared" si="1"/>
        <v>8</v>
      </c>
      <c r="E14" s="19"/>
      <c r="F14" s="22"/>
      <c r="G14" s="26">
        <v>3</v>
      </c>
      <c r="H14" s="29"/>
      <c r="I14">
        <f>J15</f>
        <v>34</v>
      </c>
      <c r="J14">
        <f>ROUND(($H$2/$F$2)*G14,0)</f>
        <v>51</v>
      </c>
    </row>
    <row r="15" spans="1:10" x14ac:dyDescent="0.2">
      <c r="A15" s="12">
        <v>14</v>
      </c>
      <c r="B15" s="8">
        <v>1408</v>
      </c>
      <c r="C15" s="1">
        <v>1416</v>
      </c>
      <c r="D15" s="1">
        <f t="shared" si="1"/>
        <v>8</v>
      </c>
      <c r="E15" s="19"/>
      <c r="F15" s="22"/>
      <c r="G15" s="26">
        <v>2</v>
      </c>
      <c r="H15" s="29"/>
      <c r="I15">
        <f>J16</f>
        <v>17</v>
      </c>
      <c r="J15">
        <f>ROUND(($H$2/$F$2)*G15,0)</f>
        <v>34</v>
      </c>
    </row>
    <row r="16" spans="1:10" x14ac:dyDescent="0.2">
      <c r="A16" s="12">
        <v>15</v>
      </c>
      <c r="B16" s="8">
        <v>1441</v>
      </c>
      <c r="C16" s="1">
        <v>1450</v>
      </c>
      <c r="D16" s="1">
        <f t="shared" si="1"/>
        <v>9</v>
      </c>
      <c r="E16" s="20"/>
      <c r="F16" s="22"/>
      <c r="G16" s="26">
        <v>1</v>
      </c>
      <c r="H16" s="29"/>
      <c r="I16">
        <f>I17</f>
        <v>0</v>
      </c>
      <c r="J16">
        <f>ROUND(($H$2/$F$2)*G16,0)</f>
        <v>17</v>
      </c>
    </row>
    <row r="17" spans="1:10" x14ac:dyDescent="0.2">
      <c r="A17" s="13">
        <v>16</v>
      </c>
      <c r="B17" s="9">
        <v>1464</v>
      </c>
      <c r="C17" s="2">
        <v>1472</v>
      </c>
      <c r="D17" s="2">
        <f t="shared" si="1"/>
        <v>8</v>
      </c>
      <c r="E17" s="15" t="s">
        <v>3</v>
      </c>
      <c r="F17" s="23">
        <f>COUNT(A17:A21)</f>
        <v>5</v>
      </c>
      <c r="G17" s="28">
        <v>0</v>
      </c>
      <c r="H17" s="29"/>
      <c r="I17" s="25">
        <v>0</v>
      </c>
      <c r="J17" s="25"/>
    </row>
    <row r="18" spans="1:10" x14ac:dyDescent="0.2">
      <c r="A18" s="13">
        <v>17</v>
      </c>
      <c r="B18" s="9">
        <v>1475</v>
      </c>
      <c r="C18" s="2">
        <v>1483</v>
      </c>
      <c r="D18" s="2">
        <f t="shared" si="1"/>
        <v>8</v>
      </c>
      <c r="E18" s="16"/>
      <c r="F18" s="23"/>
      <c r="G18" s="28"/>
      <c r="H18" s="29"/>
      <c r="I18" s="25"/>
      <c r="J18" s="25"/>
    </row>
    <row r="19" spans="1:10" x14ac:dyDescent="0.2">
      <c r="A19" s="13">
        <v>18</v>
      </c>
      <c r="B19" s="9">
        <v>1500</v>
      </c>
      <c r="C19" s="2">
        <v>1512</v>
      </c>
      <c r="D19" s="2">
        <f t="shared" si="1"/>
        <v>12</v>
      </c>
      <c r="E19" s="16"/>
      <c r="F19" s="23"/>
      <c r="G19" s="28"/>
      <c r="H19" s="29"/>
      <c r="I19" s="25"/>
      <c r="J19" s="25"/>
    </row>
    <row r="20" spans="1:10" x14ac:dyDescent="0.2">
      <c r="A20" s="13">
        <v>19</v>
      </c>
      <c r="B20" s="9">
        <v>1534</v>
      </c>
      <c r="C20" s="2">
        <v>1542</v>
      </c>
      <c r="D20" s="2">
        <f t="shared" si="1"/>
        <v>8</v>
      </c>
      <c r="E20" s="16"/>
      <c r="F20" s="23"/>
      <c r="G20" s="28"/>
      <c r="H20" s="29"/>
      <c r="I20" s="25"/>
      <c r="J20" s="25"/>
    </row>
    <row r="21" spans="1:10" x14ac:dyDescent="0.2">
      <c r="A21" s="13">
        <v>20</v>
      </c>
      <c r="B21" s="9">
        <v>1570</v>
      </c>
      <c r="C21" s="2">
        <v>1578</v>
      </c>
      <c r="D21" s="2">
        <f t="shared" si="1"/>
        <v>8</v>
      </c>
      <c r="E21" s="17"/>
      <c r="F21" s="23"/>
      <c r="G21" s="28"/>
      <c r="H21" s="29"/>
      <c r="I21" s="25"/>
      <c r="J21" s="25"/>
    </row>
    <row r="22" spans="1:10" x14ac:dyDescent="0.2">
      <c r="A22" s="12">
        <v>21</v>
      </c>
      <c r="B22" s="8">
        <v>1601</v>
      </c>
      <c r="C22" s="1">
        <v>1611</v>
      </c>
      <c r="D22" s="1">
        <f t="shared" si="1"/>
        <v>10</v>
      </c>
      <c r="E22" s="21" t="s">
        <v>4</v>
      </c>
      <c r="F22" s="23">
        <f>COUNT(A22:A35)</f>
        <v>14</v>
      </c>
      <c r="G22" s="27">
        <v>1</v>
      </c>
      <c r="H22" s="29"/>
      <c r="I22">
        <f>I17</f>
        <v>0</v>
      </c>
      <c r="J22">
        <f>ROUND(($H$2/$F$22)*G22,0)</f>
        <v>18</v>
      </c>
    </row>
    <row r="23" spans="1:10" x14ac:dyDescent="0.2">
      <c r="A23" s="12">
        <v>22</v>
      </c>
      <c r="B23" s="8">
        <v>1631</v>
      </c>
      <c r="C23" s="1">
        <v>1640</v>
      </c>
      <c r="D23" s="1">
        <f t="shared" si="1"/>
        <v>9</v>
      </c>
      <c r="E23" s="19"/>
      <c r="F23" s="23"/>
      <c r="G23" s="27">
        <v>2</v>
      </c>
      <c r="H23" s="29"/>
      <c r="I23">
        <f>J22</f>
        <v>18</v>
      </c>
      <c r="J23">
        <f>ROUND(($H$2/$F$22)*G23,0)</f>
        <v>36</v>
      </c>
    </row>
    <row r="24" spans="1:10" x14ac:dyDescent="0.2">
      <c r="A24" s="12">
        <v>23</v>
      </c>
      <c r="B24" s="8">
        <v>1666</v>
      </c>
      <c r="C24" s="1">
        <v>1673</v>
      </c>
      <c r="D24" s="1">
        <f t="shared" si="1"/>
        <v>7</v>
      </c>
      <c r="E24" s="19"/>
      <c r="F24" s="23"/>
      <c r="G24" s="27">
        <v>3</v>
      </c>
      <c r="H24" s="29"/>
      <c r="I24">
        <f t="shared" ref="I24:I35" si="2">J23</f>
        <v>36</v>
      </c>
      <c r="J24">
        <f>ROUND(($H$2/$F$22)*G24,0)</f>
        <v>55</v>
      </c>
    </row>
    <row r="25" spans="1:10" x14ac:dyDescent="0.2">
      <c r="A25" s="12">
        <v>24</v>
      </c>
      <c r="B25" s="8">
        <v>1698</v>
      </c>
      <c r="C25" s="1">
        <v>1707</v>
      </c>
      <c r="D25" s="1">
        <f t="shared" si="1"/>
        <v>9</v>
      </c>
      <c r="E25" s="19"/>
      <c r="F25" s="23"/>
      <c r="G25" s="27">
        <v>4</v>
      </c>
      <c r="H25" s="29"/>
      <c r="I25">
        <f t="shared" si="2"/>
        <v>55</v>
      </c>
      <c r="J25">
        <f>ROUND(($H$2/$F$22)*G25,0)</f>
        <v>73</v>
      </c>
    </row>
    <row r="26" spans="1:10" x14ac:dyDescent="0.2">
      <c r="A26" s="12">
        <v>25</v>
      </c>
      <c r="B26" s="8">
        <v>1729</v>
      </c>
      <c r="C26" s="1">
        <v>1736</v>
      </c>
      <c r="D26" s="1">
        <f t="shared" si="1"/>
        <v>7</v>
      </c>
      <c r="E26" s="19"/>
      <c r="F26" s="23"/>
      <c r="G26" s="27">
        <v>5</v>
      </c>
      <c r="H26" s="29"/>
      <c r="I26">
        <f t="shared" si="2"/>
        <v>73</v>
      </c>
      <c r="J26">
        <f>ROUND(($H$2/$F$22)*G26,0)</f>
        <v>91</v>
      </c>
    </row>
    <row r="27" spans="1:10" x14ac:dyDescent="0.2">
      <c r="A27" s="12">
        <v>26</v>
      </c>
      <c r="B27" s="8">
        <v>1759</v>
      </c>
      <c r="C27" s="1">
        <v>1767</v>
      </c>
      <c r="D27" s="1">
        <f t="shared" si="1"/>
        <v>8</v>
      </c>
      <c r="E27" s="19"/>
      <c r="F27" s="23"/>
      <c r="G27" s="27">
        <v>6</v>
      </c>
      <c r="H27" s="29"/>
      <c r="I27">
        <f t="shared" si="2"/>
        <v>91</v>
      </c>
      <c r="J27">
        <f>ROUND(($H$2/$F$22)*G27,0)</f>
        <v>109</v>
      </c>
    </row>
    <row r="28" spans="1:10" x14ac:dyDescent="0.2">
      <c r="A28" s="12">
        <v>27</v>
      </c>
      <c r="B28" s="8">
        <v>1798</v>
      </c>
      <c r="C28" s="1">
        <v>1805</v>
      </c>
      <c r="D28" s="1">
        <f t="shared" si="1"/>
        <v>7</v>
      </c>
      <c r="E28" s="19"/>
      <c r="F28" s="23"/>
      <c r="G28" s="27">
        <v>7</v>
      </c>
      <c r="H28" s="29"/>
      <c r="I28">
        <f t="shared" si="2"/>
        <v>109</v>
      </c>
      <c r="J28">
        <f>ROUND(($H$2/$F$22)*G28,0)</f>
        <v>128</v>
      </c>
    </row>
    <row r="29" spans="1:10" x14ac:dyDescent="0.2">
      <c r="A29" s="12">
        <v>28</v>
      </c>
      <c r="B29" s="8">
        <v>1823</v>
      </c>
      <c r="C29" s="1">
        <v>1831</v>
      </c>
      <c r="D29" s="1">
        <f t="shared" si="1"/>
        <v>8</v>
      </c>
      <c r="E29" s="19"/>
      <c r="F29" s="23"/>
      <c r="G29" s="27">
        <v>8</v>
      </c>
      <c r="H29" s="29"/>
      <c r="I29">
        <f t="shared" si="2"/>
        <v>128</v>
      </c>
      <c r="J29">
        <f>ROUND(($H$2/$F$22)*G29,0)</f>
        <v>146</v>
      </c>
    </row>
    <row r="30" spans="1:10" x14ac:dyDescent="0.2">
      <c r="A30" s="12">
        <v>29</v>
      </c>
      <c r="B30" s="8">
        <v>1856</v>
      </c>
      <c r="C30" s="1">
        <v>1864</v>
      </c>
      <c r="D30" s="1">
        <f t="shared" si="1"/>
        <v>8</v>
      </c>
      <c r="E30" s="19"/>
      <c r="F30" s="23"/>
      <c r="G30" s="27">
        <v>9</v>
      </c>
      <c r="H30" s="29"/>
      <c r="I30">
        <f t="shared" si="2"/>
        <v>146</v>
      </c>
      <c r="J30">
        <f>ROUND(($H$2/$F$22)*G30,0)</f>
        <v>164</v>
      </c>
    </row>
    <row r="31" spans="1:10" x14ac:dyDescent="0.2">
      <c r="A31" s="12">
        <v>30</v>
      </c>
      <c r="B31" s="8">
        <v>1888</v>
      </c>
      <c r="C31" s="1">
        <v>1896</v>
      </c>
      <c r="D31" s="1">
        <f t="shared" si="1"/>
        <v>8</v>
      </c>
      <c r="E31" s="19"/>
      <c r="F31" s="23"/>
      <c r="G31" s="27">
        <v>10</v>
      </c>
      <c r="H31" s="29"/>
      <c r="I31">
        <f t="shared" si="2"/>
        <v>164</v>
      </c>
      <c r="J31">
        <f>ROUND(($H$2/$F$22)*G31,0)</f>
        <v>182</v>
      </c>
    </row>
    <row r="32" spans="1:10" x14ac:dyDescent="0.2">
      <c r="A32" s="12">
        <v>31</v>
      </c>
      <c r="B32" s="8">
        <v>1921</v>
      </c>
      <c r="C32" s="1">
        <v>1928</v>
      </c>
      <c r="D32" s="1">
        <f t="shared" si="1"/>
        <v>7</v>
      </c>
      <c r="E32" s="19"/>
      <c r="F32" s="23"/>
      <c r="G32" s="27">
        <v>11</v>
      </c>
      <c r="H32" s="29"/>
      <c r="I32">
        <f t="shared" si="2"/>
        <v>182</v>
      </c>
      <c r="J32">
        <f>ROUND(($H$2/$F$22)*G32,0)</f>
        <v>200</v>
      </c>
    </row>
    <row r="33" spans="1:10" x14ac:dyDescent="0.2">
      <c r="A33" s="12">
        <v>32</v>
      </c>
      <c r="B33" s="8">
        <v>1951</v>
      </c>
      <c r="C33" s="1">
        <v>1960</v>
      </c>
      <c r="D33" s="1">
        <f t="shared" si="1"/>
        <v>9</v>
      </c>
      <c r="E33" s="19"/>
      <c r="F33" s="23"/>
      <c r="G33" s="27">
        <v>12</v>
      </c>
      <c r="H33" s="29"/>
      <c r="I33">
        <f t="shared" si="2"/>
        <v>200</v>
      </c>
      <c r="J33">
        <f>ROUND(($H$2/$F$22)*G33,0)</f>
        <v>219</v>
      </c>
    </row>
    <row r="34" spans="1:10" x14ac:dyDescent="0.2">
      <c r="A34" s="12">
        <v>33</v>
      </c>
      <c r="B34" s="8">
        <v>1984</v>
      </c>
      <c r="C34" s="1">
        <v>1992</v>
      </c>
      <c r="D34" s="1">
        <f t="shared" si="1"/>
        <v>8</v>
      </c>
      <c r="E34" s="19"/>
      <c r="F34" s="23"/>
      <c r="G34" s="27">
        <v>13</v>
      </c>
      <c r="H34" s="29"/>
      <c r="I34">
        <f t="shared" si="2"/>
        <v>219</v>
      </c>
      <c r="J34">
        <f>ROUND(($H$2/$F$22)*G34,0)</f>
        <v>237</v>
      </c>
    </row>
    <row r="35" spans="1:10" ht="17" thickBot="1" x14ac:dyDescent="0.25">
      <c r="A35" s="14">
        <v>34</v>
      </c>
      <c r="B35" s="8">
        <v>2002</v>
      </c>
      <c r="C35" s="1">
        <v>2009</v>
      </c>
      <c r="D35" s="1">
        <f t="shared" si="1"/>
        <v>7</v>
      </c>
      <c r="E35" s="20"/>
      <c r="F35" s="23"/>
      <c r="G35" s="27">
        <v>14</v>
      </c>
      <c r="H35" s="29"/>
      <c r="I35">
        <f t="shared" si="2"/>
        <v>237</v>
      </c>
      <c r="J35">
        <f>ROUND(($H$2/$F$22)*G35,0)</f>
        <v>255</v>
      </c>
    </row>
  </sheetData>
  <mergeCells count="9">
    <mergeCell ref="G17:G21"/>
    <mergeCell ref="H2:H35"/>
    <mergeCell ref="I17:J21"/>
    <mergeCell ref="E17:E21"/>
    <mergeCell ref="E2:E16"/>
    <mergeCell ref="E22:E35"/>
    <mergeCell ref="F2:F16"/>
    <mergeCell ref="F17:F21"/>
    <mergeCell ref="F22:F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2016-05-16T00:48:27Z</dcterms:created>
  <dcterms:modified xsi:type="dcterms:W3CDTF">2016-05-16T21:13:22Z</dcterms:modified>
</cp:coreProperties>
</file>