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Test\"/>
    </mc:Choice>
  </mc:AlternateContent>
  <bookViews>
    <workbookView xWindow="0" yWindow="0" windowWidth="7470" windowHeight="12360" activeTab="1"/>
  </bookViews>
  <sheets>
    <sheet name="Parameters" sheetId="1" r:id="rId1"/>
    <sheet name="Data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8" i="1"/>
</calcChain>
</file>

<file path=xl/sharedStrings.xml><?xml version="1.0" encoding="utf-8"?>
<sst xmlns="http://schemas.openxmlformats.org/spreadsheetml/2006/main" count="48" uniqueCount="47">
  <si>
    <t>Parameters</t>
  </si>
  <si>
    <t>Value</t>
  </si>
  <si>
    <t>Error</t>
  </si>
  <si>
    <t>Scintillation Volume</t>
  </si>
  <si>
    <t>Sample Volume</t>
  </si>
  <si>
    <t>Units</t>
  </si>
  <si>
    <t>mL</t>
  </si>
  <si>
    <t>Mineral Mass</t>
  </si>
  <si>
    <t>mg</t>
  </si>
  <si>
    <t>.</t>
  </si>
  <si>
    <t>Stock Activity</t>
  </si>
  <si>
    <t>DPM/mL</t>
  </si>
  <si>
    <t>Notes</t>
  </si>
  <si>
    <t>Volume used for scintillation</t>
  </si>
  <si>
    <t>Volume of sample</t>
  </si>
  <si>
    <t>Mass of mineral added</t>
  </si>
  <si>
    <t>Counting efficiency as determined by standards analysis</t>
  </si>
  <si>
    <t>Experiment Date</t>
  </si>
  <si>
    <t>Mineral Type</t>
  </si>
  <si>
    <t>Pyrite</t>
  </si>
  <si>
    <t>Sample ID</t>
  </si>
  <si>
    <t>Scintillation Count (CPM)</t>
  </si>
  <si>
    <t>% Error</t>
  </si>
  <si>
    <t>Stock Volume Added</t>
  </si>
  <si>
    <t>Stock Vol Err</t>
  </si>
  <si>
    <t>Final pH</t>
  </si>
  <si>
    <t>pH3_A</t>
  </si>
  <si>
    <t>pH3_B</t>
  </si>
  <si>
    <t>pH3_C</t>
  </si>
  <si>
    <t>pH5_A</t>
  </si>
  <si>
    <t>pH5_B</t>
  </si>
  <si>
    <t>pH5_C</t>
  </si>
  <si>
    <t>pH7_A</t>
  </si>
  <si>
    <t>pH7_B</t>
  </si>
  <si>
    <t>pH7_C</t>
  </si>
  <si>
    <t>pH9_A</t>
  </si>
  <si>
    <t>pH9_B</t>
  </si>
  <si>
    <t>pH9_C</t>
  </si>
  <si>
    <t>pH11_A</t>
  </si>
  <si>
    <t>pH11_B</t>
  </si>
  <si>
    <t>pH11_C</t>
  </si>
  <si>
    <t>Activity of stock used to add radium (note you should use the actual activity, not the counted activity)</t>
  </si>
  <si>
    <t>Counting efficiency</t>
  </si>
  <si>
    <t>Include</t>
  </si>
  <si>
    <t>pH11_A_NoFHY</t>
  </si>
  <si>
    <t>pH11_B_NoFHY</t>
  </si>
  <si>
    <t>pH11_C_NoFHY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</si>
</sst>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defaultRowHeight="15" x14ac:dyDescent="0.25"/>
  <cols>
    <col min="1" max="1" width="2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12</v>
      </c>
    </row>
    <row r="2" spans="1:5" x14ac:dyDescent="0.25">
      <c r="A2" t="s">
        <v>17</v>
      </c>
    </row>
    <row r="3" spans="1:5" x14ac:dyDescent="0.25">
      <c r="A3" t="s">
        <v>3</v>
      </c>
      <c r="B3">
        <v>2</v>
      </c>
      <c r="C3">
        <v>0.1</v>
      </c>
      <c r="D3" t="s">
        <v>6</v>
      </c>
      <c r="E3" t="s">
        <v>13</v>
      </c>
    </row>
    <row r="4" spans="1:5" x14ac:dyDescent="0.25">
      <c r="A4" t="s">
        <v>4</v>
      </c>
      <c r="B4">
        <v>100</v>
      </c>
      <c r="C4">
        <v>0.17199999999999999</v>
      </c>
      <c r="D4" t="s">
        <v>6</v>
      </c>
      <c r="E4" t="s">
        <v>14</v>
      </c>
    </row>
    <row r="5" spans="1:5" x14ac:dyDescent="0.25">
      <c r="A5" t="s">
        <v>18</v>
      </c>
      <c r="B5" t="s">
        <v>19</v>
      </c>
    </row>
    <row r="6" spans="1:5" x14ac:dyDescent="0.25">
      <c r="A6" t="s">
        <v>7</v>
      </c>
      <c r="B6" s="1">
        <v>20</v>
      </c>
      <c r="C6" s="1">
        <v>1</v>
      </c>
      <c r="D6" t="s">
        <v>8</v>
      </c>
      <c r="E6" t="s">
        <v>15</v>
      </c>
    </row>
    <row r="7" spans="1:5" x14ac:dyDescent="0.25">
      <c r="A7" t="s">
        <v>42</v>
      </c>
      <c r="B7">
        <f>7308.7/7656</f>
        <v>0.95463688610240327</v>
      </c>
      <c r="C7">
        <v>0</v>
      </c>
      <c r="D7" t="s">
        <v>9</v>
      </c>
      <c r="E7" t="s">
        <v>16</v>
      </c>
    </row>
    <row r="8" spans="1:5" x14ac:dyDescent="0.25">
      <c r="A8" t="s">
        <v>10</v>
      </c>
      <c r="B8">
        <v>13112</v>
      </c>
      <c r="C8">
        <f>0.0037*B8</f>
        <v>48.514400000000002</v>
      </c>
      <c r="D8" t="s">
        <v>11</v>
      </c>
      <c r="E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20" sqref="A20"/>
    </sheetView>
  </sheetViews>
  <sheetFormatPr defaultRowHeight="15" x14ac:dyDescent="0.25"/>
  <cols>
    <col min="1" max="1" width="9.85546875" bestFit="1" customWidth="1"/>
    <col min="2" max="2" width="23.5703125" bestFit="1" customWidth="1"/>
    <col min="4" max="4" width="19.7109375" bestFit="1" customWidth="1"/>
    <col min="5" max="5" width="12" bestFit="1" customWidth="1"/>
  </cols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43</v>
      </c>
    </row>
    <row r="2" spans="1:7" x14ac:dyDescent="0.25">
      <c r="A2" t="s">
        <v>26</v>
      </c>
      <c r="B2">
        <v>759.67</v>
      </c>
      <c r="C2">
        <v>1.08</v>
      </c>
      <c r="D2">
        <v>4</v>
      </c>
      <c r="E2">
        <v>8.0000000000000002E-3</v>
      </c>
      <c r="F2" s="2">
        <v>3.16</v>
      </c>
      <c r="G2" t="b">
        <v>1</v>
      </c>
    </row>
    <row r="3" spans="1:7" x14ac:dyDescent="0.25">
      <c r="A3" t="s">
        <v>27</v>
      </c>
      <c r="B3">
        <v>737.73</v>
      </c>
      <c r="C3">
        <v>1.1000000000000001</v>
      </c>
      <c r="D3">
        <v>4</v>
      </c>
      <c r="E3">
        <v>8.0000000000000002E-3</v>
      </c>
      <c r="F3" s="2">
        <v>3.13</v>
      </c>
      <c r="G3" t="b">
        <v>1</v>
      </c>
    </row>
    <row r="4" spans="1:7" x14ac:dyDescent="0.25">
      <c r="A4" t="s">
        <v>28</v>
      </c>
      <c r="B4">
        <v>731.93</v>
      </c>
      <c r="C4">
        <v>1.1000000000000001</v>
      </c>
      <c r="D4">
        <v>4</v>
      </c>
      <c r="E4">
        <v>8.0000000000000002E-3</v>
      </c>
      <c r="F4" s="2">
        <v>3.17</v>
      </c>
      <c r="G4" t="b">
        <v>1</v>
      </c>
    </row>
    <row r="5" spans="1:7" x14ac:dyDescent="0.25">
      <c r="A5" t="s">
        <v>29</v>
      </c>
      <c r="B5">
        <v>497.6</v>
      </c>
      <c r="C5">
        <v>1.34</v>
      </c>
      <c r="D5">
        <v>4</v>
      </c>
      <c r="E5">
        <v>8.0000000000000002E-3</v>
      </c>
      <c r="F5" s="2">
        <v>5.0199999999999996</v>
      </c>
      <c r="G5" t="b">
        <v>1</v>
      </c>
    </row>
    <row r="6" spans="1:7" x14ac:dyDescent="0.25">
      <c r="A6" t="s">
        <v>30</v>
      </c>
      <c r="B6">
        <v>499.96</v>
      </c>
      <c r="C6">
        <v>1.33</v>
      </c>
      <c r="D6">
        <v>4</v>
      </c>
      <c r="E6">
        <v>8.0000000000000002E-3</v>
      </c>
      <c r="F6" s="2">
        <v>4.9800000000000004</v>
      </c>
      <c r="G6" t="b">
        <v>1</v>
      </c>
    </row>
    <row r="7" spans="1:7" x14ac:dyDescent="0.25">
      <c r="A7" t="s">
        <v>31</v>
      </c>
      <c r="B7">
        <v>577.09</v>
      </c>
      <c r="C7">
        <v>1.24</v>
      </c>
      <c r="D7">
        <v>4</v>
      </c>
      <c r="E7">
        <v>8.0000000000000002E-3</v>
      </c>
      <c r="F7" s="2">
        <v>5.09</v>
      </c>
      <c r="G7" t="b">
        <v>1</v>
      </c>
    </row>
    <row r="8" spans="1:7" x14ac:dyDescent="0.25">
      <c r="A8" t="s">
        <v>32</v>
      </c>
      <c r="B8">
        <v>405.56</v>
      </c>
      <c r="C8">
        <v>1.48</v>
      </c>
      <c r="D8">
        <v>4</v>
      </c>
      <c r="E8">
        <v>8.0000000000000002E-3</v>
      </c>
      <c r="F8" s="2">
        <v>6.68</v>
      </c>
      <c r="G8" t="b">
        <v>1</v>
      </c>
    </row>
    <row r="9" spans="1:7" x14ac:dyDescent="0.25">
      <c r="A9" t="s">
        <v>33</v>
      </c>
      <c r="B9">
        <v>424.76</v>
      </c>
      <c r="C9">
        <v>1.45</v>
      </c>
      <c r="D9">
        <v>4</v>
      </c>
      <c r="E9">
        <v>8.0000000000000002E-3</v>
      </c>
      <c r="F9" s="2">
        <v>6.77</v>
      </c>
      <c r="G9" t="b">
        <v>1</v>
      </c>
    </row>
    <row r="10" spans="1:7" x14ac:dyDescent="0.25">
      <c r="A10" t="s">
        <v>34</v>
      </c>
      <c r="B10">
        <v>406.56</v>
      </c>
      <c r="C10">
        <v>2.75</v>
      </c>
      <c r="D10">
        <v>4</v>
      </c>
      <c r="E10">
        <v>8.0000000000000002E-3</v>
      </c>
      <c r="F10" s="2">
        <v>6.75</v>
      </c>
      <c r="G10" t="b">
        <v>1</v>
      </c>
    </row>
    <row r="11" spans="1:7" x14ac:dyDescent="0.25">
      <c r="A11" t="s">
        <v>35</v>
      </c>
      <c r="B11">
        <v>117.93</v>
      </c>
      <c r="C11">
        <v>2.75</v>
      </c>
      <c r="D11">
        <v>4</v>
      </c>
      <c r="E11">
        <v>8.0000000000000002E-3</v>
      </c>
      <c r="F11" s="2">
        <v>9.1300000000000008</v>
      </c>
      <c r="G11" t="b">
        <v>1</v>
      </c>
    </row>
    <row r="12" spans="1:7" x14ac:dyDescent="0.25">
      <c r="A12" t="s">
        <v>36</v>
      </c>
      <c r="B12">
        <v>117.13</v>
      </c>
      <c r="C12">
        <v>2.78</v>
      </c>
      <c r="D12">
        <v>4</v>
      </c>
      <c r="E12">
        <v>8.0000000000000002E-3</v>
      </c>
      <c r="F12" s="2">
        <v>9.3000000000000007</v>
      </c>
      <c r="G12" t="b">
        <v>1</v>
      </c>
    </row>
    <row r="13" spans="1:7" x14ac:dyDescent="0.25">
      <c r="A13" t="s">
        <v>37</v>
      </c>
      <c r="B13">
        <v>115.22</v>
      </c>
      <c r="C13">
        <v>2.75</v>
      </c>
      <c r="D13">
        <v>4</v>
      </c>
      <c r="E13">
        <v>8.0000000000000002E-3</v>
      </c>
      <c r="F13" s="2">
        <v>9.27</v>
      </c>
      <c r="G13" t="b">
        <v>1</v>
      </c>
    </row>
    <row r="14" spans="1:7" x14ac:dyDescent="0.25">
      <c r="A14" t="s">
        <v>38</v>
      </c>
      <c r="B14">
        <v>117.33</v>
      </c>
      <c r="C14">
        <v>2.71</v>
      </c>
      <c r="D14">
        <v>4</v>
      </c>
      <c r="E14">
        <v>8.0000000000000002E-3</v>
      </c>
      <c r="F14" s="2">
        <v>10.8</v>
      </c>
      <c r="G14" t="b">
        <v>1</v>
      </c>
    </row>
    <row r="15" spans="1:7" x14ac:dyDescent="0.25">
      <c r="A15" t="s">
        <v>39</v>
      </c>
      <c r="B15">
        <v>120.64</v>
      </c>
      <c r="C15">
        <v>2.71</v>
      </c>
      <c r="D15">
        <v>4</v>
      </c>
      <c r="E15">
        <v>8.0000000000000002E-3</v>
      </c>
      <c r="F15" s="2">
        <v>10.9</v>
      </c>
      <c r="G15" t="b">
        <v>1</v>
      </c>
    </row>
    <row r="16" spans="1:7" x14ac:dyDescent="0.25">
      <c r="A16" t="s">
        <v>40</v>
      </c>
      <c r="B16">
        <v>117.42</v>
      </c>
      <c r="C16">
        <v>2.75</v>
      </c>
      <c r="D16">
        <v>4</v>
      </c>
      <c r="E16">
        <v>8.0000000000000002E-3</v>
      </c>
      <c r="F16" s="2">
        <v>10.92</v>
      </c>
      <c r="G16" t="b">
        <v>1</v>
      </c>
    </row>
    <row r="17" spans="1:7" x14ac:dyDescent="0.25">
      <c r="A17" t="s">
        <v>44</v>
      </c>
      <c r="B17">
        <v>117.33</v>
      </c>
      <c r="C17">
        <v>2.71</v>
      </c>
      <c r="D17">
        <v>4</v>
      </c>
      <c r="E17">
        <v>8.0000000000000002E-3</v>
      </c>
      <c r="F17" s="2">
        <v>10.8</v>
      </c>
      <c r="G17" t="b">
        <v>1</v>
      </c>
    </row>
    <row r="18" spans="1:7" x14ac:dyDescent="0.25">
      <c r="A18" t="s">
        <v>45</v>
      </c>
      <c r="B18">
        <v>120.64</v>
      </c>
      <c r="C18">
        <v>2.71</v>
      </c>
      <c r="D18">
        <v>4</v>
      </c>
      <c r="E18">
        <v>8.0000000000000002E-3</v>
      </c>
      <c r="F18" s="2">
        <v>10.9</v>
      </c>
      <c r="G18" t="b">
        <v>1</v>
      </c>
    </row>
    <row r="19" spans="1:7" x14ac:dyDescent="0.25">
      <c r="A19" t="s">
        <v>46</v>
      </c>
      <c r="B19">
        <v>117.42</v>
      </c>
      <c r="C19">
        <v>2.75</v>
      </c>
      <c r="D19">
        <v>4</v>
      </c>
      <c r="E19">
        <v>8.0000000000000002E-3</v>
      </c>
      <c r="F19" s="2">
        <v>10.92</v>
      </c>
      <c r="G1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2015-08-27T22:00:23Z</dcterms:modified>
</cp:coreProperties>
</file>