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560" yWindow="560" windowWidth="16840" windowHeight="15500" tabRatio="500"/>
  </bookViews>
  <sheets>
    <sheet name="FHY_07_14_2015_1 Calcul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3" i="1"/>
  <c r="Q2" i="1"/>
  <c r="P4" i="1"/>
  <c r="P3" i="1"/>
  <c r="P2" i="1"/>
  <c r="O2" i="1"/>
  <c r="O4" i="1"/>
  <c r="O3" i="1"/>
  <c r="N4" i="1"/>
  <c r="N3" i="1"/>
  <c r="N2" i="1"/>
  <c r="M4" i="1"/>
  <c r="M3" i="1"/>
  <c r="M2" i="1"/>
  <c r="L4" i="1"/>
  <c r="L3" i="1"/>
  <c r="L2" i="1"/>
</calcChain>
</file>

<file path=xl/sharedStrings.xml><?xml version="1.0" encoding="utf-8"?>
<sst xmlns="http://schemas.openxmlformats.org/spreadsheetml/2006/main" count="26" uniqueCount="25">
  <si>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</si>
  <si>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</si>
  <si>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</si>
  <si>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</si>
  <si>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</si>
  <si>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</si>
  <si>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</si>
  <si>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</si>
  <si>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</si>
  <si>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</si>
  <si>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</si>
  <si>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</si>
  <si>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</si>
  <si>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</si>
  <si>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</si>
  <si>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</si>
  <si>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</si>
  <si>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100000_C</t>
  </si>
  <si>
    <t>Cw</t>
  </si>
  <si>
    <t>sCw</t>
  </si>
  <si>
    <t>Cs</t>
  </si>
  <si>
    <t>sCs</t>
  </si>
  <si>
    <t>pH</t>
  </si>
  <si>
    <t>sPH</t>
  </si>
  <si>
    <t>18270_NoFHY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</si>
</sst>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K1" zoomScale="125" zoomScaleNormal="125" zoomScalePageLayoutView="125" workbookViewId="0">
      <selection activeCell="L2" sqref="L2:Q4"/>
    </sheetView>
  </sheetViews>
  <sheetFormatPr baseColWidth="10" defaultRowHeight="15" x14ac:dyDescent="0"/>
  <cols>
    <col min="11" max="11" width="12.83203125" bestFit="1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>
      <c r="A2">
        <v>0</v>
      </c>
      <c r="B2" t="s">
        <v>8</v>
      </c>
      <c r="C2">
        <v>75</v>
      </c>
      <c r="D2">
        <v>5.96</v>
      </c>
      <c r="E2">
        <v>9135</v>
      </c>
      <c r="F2">
        <v>23.4667200363</v>
      </c>
      <c r="G2">
        <v>1.1750908921200001</v>
      </c>
      <c r="H2">
        <v>169.719194319</v>
      </c>
      <c r="I2">
        <v>4.1712424244399999</v>
      </c>
      <c r="J2">
        <v>3.09</v>
      </c>
      <c r="K2">
        <v>9135</v>
      </c>
      <c r="L2">
        <f>AVERAGE(F2:F4)</f>
        <v>26.005509433533334</v>
      </c>
      <c r="M2">
        <f>_xlfn.STDEV.S(F2:F4)</f>
        <v>2.2025741250808384</v>
      </c>
      <c r="N2">
        <f>AVERAGE(H2:H4)</f>
        <v>163.37180964200002</v>
      </c>
      <c r="O2">
        <f>_xlfn.STDEV.S(H2:H4)</f>
        <v>5.506792042982747</v>
      </c>
      <c r="P2">
        <f>AVERAGE(J2:J4)</f>
        <v>3.0166666666666671</v>
      </c>
      <c r="Q2">
        <f>_xlfn.STDEV.S(J2:J4)</f>
        <v>6.6583281184793869E-2</v>
      </c>
    </row>
    <row r="3" spans="1:17">
      <c r="A3">
        <v>1</v>
      </c>
      <c r="B3" t="s">
        <v>9</v>
      </c>
      <c r="C3">
        <v>77.8</v>
      </c>
      <c r="D3">
        <v>5.85</v>
      </c>
      <c r="E3">
        <v>9135</v>
      </c>
      <c r="F3">
        <v>27.143587439200001</v>
      </c>
      <c r="G3">
        <v>1.35864151767</v>
      </c>
      <c r="H3">
        <v>160.526430304</v>
      </c>
      <c r="I3">
        <v>4.4833271985099996</v>
      </c>
      <c r="J3">
        <v>2.96</v>
      </c>
      <c r="K3">
        <v>18270</v>
      </c>
      <c r="L3">
        <f>AVERAGE(F5:F7)</f>
        <v>43.658850190599992</v>
      </c>
      <c r="M3">
        <f>_xlfn.STDEV.S(F5:F7)</f>
        <v>5.7393858166447043</v>
      </c>
      <c r="N3">
        <f>AVERAGE(H5:H7)</f>
        <v>347.62539369666666</v>
      </c>
      <c r="O3">
        <f>_xlfn.STDEV.S(H5:H7)</f>
        <v>14.349394095276452</v>
      </c>
      <c r="P3">
        <f>AVERAGE(J5:J7)</f>
        <v>3.0033333333333334</v>
      </c>
      <c r="Q3">
        <f>_xlfn.STDEV.S(J5:J7)</f>
        <v>1.5275252316519385E-2</v>
      </c>
    </row>
    <row r="4" spans="1:17">
      <c r="A4">
        <v>2</v>
      </c>
      <c r="B4" t="s">
        <v>10</v>
      </c>
      <c r="C4">
        <v>78</v>
      </c>
      <c r="D4">
        <v>5.85</v>
      </c>
      <c r="E4">
        <v>9135</v>
      </c>
      <c r="F4">
        <v>27.4062208251</v>
      </c>
      <c r="G4">
        <v>1.3717591904699999</v>
      </c>
      <c r="H4">
        <v>159.869804303</v>
      </c>
      <c r="I4">
        <v>4.5067515172699997</v>
      </c>
      <c r="J4">
        <v>3</v>
      </c>
      <c r="K4" t="s">
        <v>24</v>
      </c>
      <c r="L4">
        <f>AVERAGE(F8:F10)</f>
        <v>58.4582414873</v>
      </c>
      <c r="M4">
        <f>_xlfn.STDEV.S(F8:F10)</f>
        <v>3.8121743346934274</v>
      </c>
      <c r="N4">
        <f>AVERAGE(H8:H10)</f>
        <v>310.62451853833335</v>
      </c>
      <c r="O4">
        <f>_xlfn.STDEV.S(H8:H10)</f>
        <v>9.5310532583684981</v>
      </c>
      <c r="P4">
        <f>AVERAGE(J8:J10)</f>
        <v>3.2866666666666666</v>
      </c>
      <c r="Q4">
        <f>_xlfn.STDEV.S(J8:J10)</f>
        <v>5.131601439446886E-2</v>
      </c>
    </row>
    <row r="5" spans="1:17">
      <c r="A5">
        <v>3</v>
      </c>
      <c r="B5" t="s">
        <v>11</v>
      </c>
      <c r="C5">
        <v>85.33</v>
      </c>
      <c r="D5">
        <v>5.59</v>
      </c>
      <c r="E5">
        <v>18270</v>
      </c>
      <c r="F5">
        <v>37.031734419199999</v>
      </c>
      <c r="G5">
        <v>1.85256583721</v>
      </c>
      <c r="H5">
        <v>364.19425645600001</v>
      </c>
      <c r="I5">
        <v>7.6072181507499996</v>
      </c>
      <c r="J5">
        <v>2.99</v>
      </c>
    </row>
    <row r="6" spans="1:17">
      <c r="A6">
        <v>4</v>
      </c>
      <c r="B6" t="s">
        <v>12</v>
      </c>
      <c r="C6">
        <v>92.93</v>
      </c>
      <c r="D6">
        <v>5.36</v>
      </c>
      <c r="E6">
        <v>18270</v>
      </c>
      <c r="F6">
        <v>47.011803084199997</v>
      </c>
      <c r="G6">
        <v>2.3512995333400002</v>
      </c>
      <c r="H6">
        <v>339.242468417</v>
      </c>
      <c r="I6">
        <v>8.3438799051500006</v>
      </c>
      <c r="J6">
        <v>3.02</v>
      </c>
    </row>
    <row r="7" spans="1:17">
      <c r="A7">
        <v>5</v>
      </c>
      <c r="B7" t="s">
        <v>13</v>
      </c>
      <c r="C7">
        <v>92.87</v>
      </c>
      <c r="D7">
        <v>5.36</v>
      </c>
      <c r="E7">
        <v>18270</v>
      </c>
      <c r="F7">
        <v>46.933013068400001</v>
      </c>
      <c r="G7">
        <v>2.3473612230000001</v>
      </c>
      <c r="H7">
        <v>339.43945621699999</v>
      </c>
      <c r="I7">
        <v>8.3375226683099992</v>
      </c>
      <c r="J7">
        <v>3</v>
      </c>
    </row>
    <row r="8" spans="1:17">
      <c r="A8">
        <v>6</v>
      </c>
      <c r="B8" t="s">
        <v>14</v>
      </c>
      <c r="C8">
        <v>101.8</v>
      </c>
      <c r="D8">
        <v>5.12</v>
      </c>
      <c r="E8">
        <v>18270</v>
      </c>
      <c r="F8">
        <v>58.659593749800003</v>
      </c>
      <c r="G8">
        <v>2.9334986432100001</v>
      </c>
      <c r="H8">
        <v>310.12110527099998</v>
      </c>
      <c r="I8">
        <v>9.3604764695099991</v>
      </c>
      <c r="J8">
        <v>3.23</v>
      </c>
    </row>
    <row r="9" spans="1:17">
      <c r="A9">
        <v>7</v>
      </c>
      <c r="B9" t="s">
        <v>15</v>
      </c>
      <c r="C9">
        <v>98.67</v>
      </c>
      <c r="D9">
        <v>5.2</v>
      </c>
      <c r="E9">
        <v>18270</v>
      </c>
      <c r="F9">
        <v>54.549381260200001</v>
      </c>
      <c r="G9">
        <v>2.7280446189099998</v>
      </c>
      <c r="H9">
        <v>320.39730218699998</v>
      </c>
      <c r="I9">
        <v>8.9855744149499994</v>
      </c>
      <c r="J9">
        <v>3.33</v>
      </c>
    </row>
    <row r="10" spans="1:17">
      <c r="A10">
        <v>8</v>
      </c>
      <c r="B10" t="s">
        <v>16</v>
      </c>
      <c r="C10">
        <v>104.47</v>
      </c>
      <c r="D10">
        <v>5.05</v>
      </c>
      <c r="E10">
        <v>18270</v>
      </c>
      <c r="F10">
        <v>62.165749451899998</v>
      </c>
      <c r="G10">
        <v>3.1087639180300002</v>
      </c>
      <c r="H10">
        <v>301.35514815699997</v>
      </c>
      <c r="I10">
        <v>9.6922525313199994</v>
      </c>
      <c r="J10">
        <v>3.3</v>
      </c>
    </row>
    <row r="11" spans="1:17">
      <c r="A11">
        <v>9</v>
      </c>
      <c r="B11" t="s">
        <v>17</v>
      </c>
      <c r="C11">
        <v>656.9</v>
      </c>
      <c r="D11">
        <v>2.4700000000000002</v>
      </c>
      <c r="E11">
        <v>182700</v>
      </c>
      <c r="F11">
        <v>787.59855637600003</v>
      </c>
      <c r="G11">
        <v>39.379937093099997</v>
      </c>
      <c r="H11">
        <v>2598.6719510299999</v>
      </c>
      <c r="I11">
        <v>113.803779523</v>
      </c>
      <c r="J11">
        <v>2.99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FHY_07_14_2015_1 Calculations.c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2015-07-29T17:15:19Z</dcterms:created>
  <dcterms:modified xsi:type="dcterms:W3CDTF">2015-07-29T19:27:06Z</dcterms:modified>
</cp:coreProperties>
</file>