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3\"/>
    </mc:Choice>
  </mc:AlternateContent>
  <bookViews>
    <workbookView xWindow="240" yWindow="15" windowWidth="16095" windowHeight="9660" activeTab="3"/>
  </bookViews>
  <sheets>
    <sheet name="Parameters" sheetId="1" r:id="rId1"/>
    <sheet name="Bottle Results" sheetId="2" r:id="rId2"/>
    <sheet name="Equilibrated Data" sheetId="3" r:id="rId3"/>
    <sheet name="Result" sheetId="4" r:id="rId4"/>
  </sheets>
  <calcPr calcId="152511"/>
</workbook>
</file>

<file path=xl/calcChain.xml><?xml version="1.0" encoding="utf-8"?>
<calcChain xmlns="http://schemas.openxmlformats.org/spreadsheetml/2006/main">
  <c r="K8" i="4" l="1"/>
</calcChain>
</file>

<file path=xl/sharedStrings.xml><?xml version="1.0" encoding="utf-8"?>
<sst xmlns="http://schemas.openxmlformats.org/spreadsheetml/2006/main" count="111" uniqueCount="72">
  <si>
    <t>Value</t>
  </si>
  <si>
    <t>Error</t>
  </si>
  <si>
    <t>Units</t>
  </si>
  <si>
    <t>Notes</t>
  </si>
  <si>
    <t>Parameters</t>
  </si>
  <si>
    <t>Experiment Date</t>
  </si>
  <si>
    <t>Sample Volume</t>
  </si>
  <si>
    <t>Mineral Type</t>
  </si>
  <si>
    <t>Radium Stock Used</t>
  </si>
  <si>
    <t>Stock Activity</t>
  </si>
  <si>
    <t>Independent Cs?</t>
  </si>
  <si>
    <t>FHY</t>
  </si>
  <si>
    <t>Ra_Stock_4</t>
  </si>
  <si>
    <t>mL</t>
  </si>
  <si>
    <t>Bq/mL</t>
  </si>
  <si>
    <t>Liquid volume</t>
  </si>
  <si>
    <t>Activity of stock used to add radium (note you should use the actual activity, not the counted activity)</t>
  </si>
  <si>
    <t>Stock Volume Added (mL)</t>
  </si>
  <si>
    <t>Stock Vol Err (mL)</t>
  </si>
  <si>
    <t>Final pH</t>
  </si>
  <si>
    <t>Mineral Mass (g)</t>
  </si>
  <si>
    <t>Mineral Mass Error (g)</t>
  </si>
  <si>
    <t>Include</t>
  </si>
  <si>
    <t>Cw (Bq/mL)</t>
  </si>
  <si>
    <t>dCw (Bq/mL)</t>
  </si>
  <si>
    <t>Total Activity (Bq)</t>
  </si>
  <si>
    <t>dTotal Activity (Bq)</t>
  </si>
  <si>
    <t>Cs (Bq/g)</t>
  </si>
  <si>
    <t>dCs (Bq/g)</t>
  </si>
  <si>
    <t>Sample ID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</si>
  <si>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</si>
  <si>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</si>
  <si>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</si>
  <si>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</si>
  <si>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</si>
  <si>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</si>
  <si>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</si>
  <si>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</si>
  <si>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</si>
  <si>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</si>
  <si>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</si>
  <si>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</si>
  <si>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</si>
  <si>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</si>
  <si>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</si>
  <si>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</si>
  <si>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</si>
  <si>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</si>
  <si>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100_D</t>
  </si>
  <si>
    <t>Counts (cps)</t>
  </si>
  <si>
    <t>Error (cps)</t>
  </si>
  <si>
    <t>Scintillation volume (mL)</t>
  </si>
  <si>
    <t>Scintillation volume error (mL)</t>
  </si>
  <si>
    <t>Digest FHY Mass (mg)</t>
  </si>
  <si>
    <t>Digest Ra226 Gamma Counts</t>
  </si>
  <si>
    <t>expID</t>
  </si>
  <si>
    <t>0</t>
  </si>
  <si>
    <t>5</t>
  </si>
  <si>
    <t>10</t>
  </si>
  <si>
    <t>50</t>
  </si>
  <si>
    <t>100</t>
  </si>
  <si>
    <t>500</t>
  </si>
  <si>
    <t>Cw</t>
  </si>
  <si>
    <t>sCw</t>
  </si>
  <si>
    <t>Cs</t>
  </si>
  <si>
    <t>sCs</t>
  </si>
  <si>
    <t>pH</t>
  </si>
  <si>
    <t>spH</t>
  </si>
  <si>
    <t>totAct</t>
  </si>
  <si>
    <t>stotAct</t>
  </si>
  <si>
    <t>nVals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</si>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</sst>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</row>
    <row r="3" spans="1:5" x14ac:dyDescent="0.25">
      <c r="A3" s="1" t="s">
        <v>5</v>
      </c>
      <c r="B3" s="2">
        <v>42317</v>
      </c>
    </row>
    <row r="4" spans="1:5" x14ac:dyDescent="0.25">
      <c r="A4" s="1" t="s">
        <v>6</v>
      </c>
      <c r="B4">
        <v>100</v>
      </c>
      <c r="C4">
        <v>0.17199999999999999</v>
      </c>
      <c r="D4" t="s">
        <v>13</v>
      </c>
      <c r="E4" t="s">
        <v>15</v>
      </c>
    </row>
    <row r="5" spans="1:5" x14ac:dyDescent="0.25">
      <c r="A5" s="1" t="s">
        <v>7</v>
      </c>
      <c r="B5" t="s">
        <v>11</v>
      </c>
    </row>
    <row r="6" spans="1:5" x14ac:dyDescent="0.25">
      <c r="A6" s="1" t="s">
        <v>8</v>
      </c>
      <c r="B6" t="s">
        <v>12</v>
      </c>
    </row>
    <row r="7" spans="1:5" x14ac:dyDescent="0.25">
      <c r="A7" s="1" t="s">
        <v>9</v>
      </c>
      <c r="B7">
        <v>631.52245819489701</v>
      </c>
      <c r="C7">
        <v>0.53167165791808602</v>
      </c>
      <c r="D7" t="s">
        <v>14</v>
      </c>
      <c r="E7" t="s">
        <v>16</v>
      </c>
    </row>
    <row r="8" spans="1:5" x14ac:dyDescent="0.25">
      <c r="A8" s="1" t="s">
        <v>10</v>
      </c>
      <c r="B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5">
      <c r="A2" s="1" t="s">
        <v>29</v>
      </c>
    </row>
    <row r="3" spans="1:13" x14ac:dyDescent="0.25">
      <c r="A3" s="1" t="s">
        <v>30</v>
      </c>
      <c r="B3">
        <v>0</v>
      </c>
      <c r="C3">
        <v>0</v>
      </c>
      <c r="D3">
        <v>3.02</v>
      </c>
      <c r="E3">
        <v>0.03</v>
      </c>
      <c r="F3">
        <v>9.0000000000000006E-5</v>
      </c>
      <c r="G3">
        <v>1</v>
      </c>
      <c r="H3">
        <v>2.3403154277701201E-2</v>
      </c>
      <c r="I3">
        <v>2.1898045013831899E-2</v>
      </c>
      <c r="J3">
        <v>0</v>
      </c>
      <c r="L3">
        <v>-78.010514259004097</v>
      </c>
    </row>
    <row r="4" spans="1:13" x14ac:dyDescent="0.25">
      <c r="A4" s="1" t="s">
        <v>31</v>
      </c>
      <c r="B4">
        <v>0</v>
      </c>
      <c r="C4">
        <v>0</v>
      </c>
      <c r="D4">
        <v>3.1</v>
      </c>
      <c r="E4">
        <v>0.03</v>
      </c>
      <c r="F4">
        <v>9.0000000000000006E-5</v>
      </c>
      <c r="G4">
        <v>1</v>
      </c>
      <c r="H4">
        <v>4.6651127774808301E-2</v>
      </c>
      <c r="I4">
        <v>2.18947108097544E-2</v>
      </c>
      <c r="J4">
        <v>0</v>
      </c>
      <c r="L4">
        <v>-155.503759249361</v>
      </c>
    </row>
    <row r="5" spans="1:13" x14ac:dyDescent="0.25">
      <c r="A5" s="1" t="s">
        <v>32</v>
      </c>
      <c r="B5">
        <v>0</v>
      </c>
      <c r="C5">
        <v>0</v>
      </c>
      <c r="D5">
        <v>3.12</v>
      </c>
      <c r="E5">
        <v>0.03</v>
      </c>
      <c r="F5">
        <v>9.0000000000000006E-5</v>
      </c>
      <c r="G5">
        <v>1</v>
      </c>
      <c r="H5">
        <v>0.103705967709168</v>
      </c>
      <c r="I5">
        <v>2.1888270170201101E-2</v>
      </c>
      <c r="J5">
        <v>0</v>
      </c>
      <c r="L5">
        <v>-345.68655903055901</v>
      </c>
    </row>
    <row r="6" spans="1:13" x14ac:dyDescent="0.25">
      <c r="A6" s="1" t="s">
        <v>33</v>
      </c>
      <c r="B6">
        <v>7.92E-3</v>
      </c>
      <c r="C6">
        <v>1E-3</v>
      </c>
      <c r="D6">
        <v>3.06</v>
      </c>
      <c r="E6">
        <v>0.03</v>
      </c>
      <c r="F6">
        <v>9.0000000000000006E-5</v>
      </c>
      <c r="G6">
        <v>1</v>
      </c>
      <c r="H6">
        <v>5.8969612577320099E-2</v>
      </c>
      <c r="I6">
        <v>2.18931106516402E-2</v>
      </c>
      <c r="J6">
        <v>5.0016578689035898</v>
      </c>
      <c r="K6">
        <v>0.63153649647037702</v>
      </c>
      <c r="L6">
        <v>-29.8434462942807</v>
      </c>
      <c r="M6">
        <v>-75.953431466543407</v>
      </c>
    </row>
    <row r="7" spans="1:13" x14ac:dyDescent="0.25">
      <c r="A7" s="1" t="s">
        <v>34</v>
      </c>
      <c r="B7">
        <v>7.92E-3</v>
      </c>
      <c r="C7">
        <v>1E-3</v>
      </c>
      <c r="D7">
        <v>3.07</v>
      </c>
      <c r="E7">
        <v>0.03</v>
      </c>
      <c r="F7">
        <v>9.0000000000000006E-5</v>
      </c>
      <c r="G7">
        <v>0</v>
      </c>
      <c r="H7">
        <v>0.121719041365629</v>
      </c>
      <c r="I7">
        <v>2.1886751183377198E-2</v>
      </c>
      <c r="J7">
        <v>5.0016578689035898</v>
      </c>
      <c r="K7">
        <v>0.63153649647037702</v>
      </c>
      <c r="L7">
        <v>-239.008208921977</v>
      </c>
      <c r="M7">
        <v>-75.938850651041705</v>
      </c>
    </row>
    <row r="8" spans="1:13" x14ac:dyDescent="0.25">
      <c r="A8" s="1" t="s">
        <v>35</v>
      </c>
      <c r="B8">
        <v>7.92E-3</v>
      </c>
      <c r="C8">
        <v>1E-3</v>
      </c>
      <c r="D8">
        <v>3.06</v>
      </c>
      <c r="E8">
        <v>0.03</v>
      </c>
      <c r="F8">
        <v>9.0000000000000006E-5</v>
      </c>
      <c r="G8">
        <v>1</v>
      </c>
      <c r="H8">
        <v>7.9180437314879296E-2</v>
      </c>
      <c r="I8">
        <v>4.3791360072767002E-2</v>
      </c>
      <c r="J8">
        <v>5.0016578689035898</v>
      </c>
      <c r="K8">
        <v>0.63153649647037702</v>
      </c>
      <c r="L8">
        <v>-97.212862086144696</v>
      </c>
      <c r="M8">
        <v>-147.482324901363</v>
      </c>
    </row>
    <row r="9" spans="1:13" x14ac:dyDescent="0.25">
      <c r="A9" s="1" t="s">
        <v>36</v>
      </c>
      <c r="B9">
        <v>1.5800000000000002E-2</v>
      </c>
      <c r="C9">
        <v>1E-3</v>
      </c>
      <c r="D9">
        <v>3.06</v>
      </c>
      <c r="E9">
        <v>0.03</v>
      </c>
      <c r="F9">
        <v>9.0000000000000006E-5</v>
      </c>
      <c r="G9">
        <v>0</v>
      </c>
      <c r="H9">
        <v>0.17226148610158801</v>
      </c>
      <c r="I9">
        <v>2.18838079221121E-2</v>
      </c>
      <c r="J9">
        <v>9.9780548394793804</v>
      </c>
      <c r="K9">
        <v>0.63157832620315002</v>
      </c>
      <c r="L9">
        <v>-241.60312568931499</v>
      </c>
      <c r="M9">
        <v>-75.933101871274204</v>
      </c>
    </row>
    <row r="10" spans="1:13" x14ac:dyDescent="0.25">
      <c r="A10" s="1" t="s">
        <v>37</v>
      </c>
      <c r="B10">
        <v>1.5800000000000002E-2</v>
      </c>
      <c r="C10">
        <v>1E-3</v>
      </c>
      <c r="D10">
        <v>3.05</v>
      </c>
      <c r="E10">
        <v>0.03</v>
      </c>
      <c r="F10">
        <v>9.0000000000000006E-5</v>
      </c>
      <c r="G10">
        <v>1</v>
      </c>
      <c r="H10">
        <v>0.118384216281958</v>
      </c>
      <c r="I10">
        <v>2.18870137711559E-2</v>
      </c>
      <c r="J10">
        <v>9.9780548394793804</v>
      </c>
      <c r="K10">
        <v>0.63157832620315002</v>
      </c>
      <c r="L10">
        <v>-62.012226290549002</v>
      </c>
      <c r="M10">
        <v>-75.936747534541894</v>
      </c>
    </row>
    <row r="11" spans="1:13" x14ac:dyDescent="0.25">
      <c r="A11" s="1" t="s">
        <v>38</v>
      </c>
      <c r="B11">
        <v>1.5800000000000002E-2</v>
      </c>
      <c r="C11">
        <v>1E-3</v>
      </c>
      <c r="D11">
        <v>3.11</v>
      </c>
      <c r="E11">
        <v>0.03</v>
      </c>
      <c r="F11">
        <v>9.0000000000000006E-5</v>
      </c>
      <c r="G11">
        <v>1</v>
      </c>
      <c r="H11">
        <v>0.11661187764309899</v>
      </c>
      <c r="I11">
        <v>2.1887156771808001E-2</v>
      </c>
      <c r="J11">
        <v>9.9780548394793804</v>
      </c>
      <c r="K11">
        <v>0.63157832620315002</v>
      </c>
      <c r="L11">
        <v>-56.104430827685299</v>
      </c>
      <c r="M11">
        <v>-75.937074001289105</v>
      </c>
    </row>
    <row r="12" spans="1:13" x14ac:dyDescent="0.25">
      <c r="A12" s="1" t="s">
        <v>39</v>
      </c>
      <c r="B12">
        <v>7.9100000000000004E-2</v>
      </c>
      <c r="C12">
        <v>2E-3</v>
      </c>
      <c r="D12">
        <v>3.02</v>
      </c>
      <c r="E12">
        <v>0.03</v>
      </c>
      <c r="F12">
        <v>9.0000000000000006E-5</v>
      </c>
      <c r="G12">
        <v>1</v>
      </c>
      <c r="H12">
        <v>0.45172089258083298</v>
      </c>
      <c r="I12">
        <v>2.1902640146671901E-2</v>
      </c>
      <c r="J12">
        <v>49.953426443216401</v>
      </c>
      <c r="K12">
        <v>1.26374487260369</v>
      </c>
      <c r="L12">
        <v>159.37790617110099</v>
      </c>
      <c r="M12">
        <v>84.331027472134707</v>
      </c>
    </row>
    <row r="13" spans="1:13" x14ac:dyDescent="0.25">
      <c r="A13" s="1" t="s">
        <v>40</v>
      </c>
      <c r="B13">
        <v>7.9100000000000004E-2</v>
      </c>
      <c r="C13">
        <v>2E-3</v>
      </c>
      <c r="D13">
        <v>3.03</v>
      </c>
      <c r="E13">
        <v>0.03</v>
      </c>
      <c r="F13">
        <v>9.0000000000000006E-5</v>
      </c>
      <c r="G13">
        <v>1</v>
      </c>
      <c r="H13">
        <v>0.50963245134996704</v>
      </c>
      <c r="I13">
        <v>2.1913971027588099E-2</v>
      </c>
      <c r="J13">
        <v>49.953426443216401</v>
      </c>
      <c r="K13">
        <v>1.26374487260369</v>
      </c>
      <c r="L13">
        <v>-33.660623059343898</v>
      </c>
      <c r="M13">
        <v>-84.373279432544905</v>
      </c>
    </row>
    <row r="14" spans="1:13" x14ac:dyDescent="0.25">
      <c r="A14" s="1" t="s">
        <v>41</v>
      </c>
      <c r="B14">
        <v>7.9100000000000004E-2</v>
      </c>
      <c r="C14">
        <v>2E-3</v>
      </c>
      <c r="D14">
        <v>3.07</v>
      </c>
      <c r="E14">
        <v>0.03</v>
      </c>
      <c r="F14">
        <v>9.0000000000000006E-5</v>
      </c>
      <c r="G14">
        <v>1</v>
      </c>
      <c r="H14">
        <v>0.49846501260453002</v>
      </c>
      <c r="I14">
        <v>2.1911587967748801E-2</v>
      </c>
      <c r="J14">
        <v>49.953426443216401</v>
      </c>
      <c r="K14">
        <v>1.26374487260369</v>
      </c>
      <c r="L14">
        <v>3.5641727587789802</v>
      </c>
      <c r="M14">
        <v>84.364149424130602</v>
      </c>
    </row>
    <row r="15" spans="1:13" x14ac:dyDescent="0.25">
      <c r="A15" s="1" t="s">
        <v>42</v>
      </c>
      <c r="B15">
        <v>0.158</v>
      </c>
      <c r="C15">
        <v>2E-3</v>
      </c>
      <c r="D15">
        <v>3.07</v>
      </c>
      <c r="E15">
        <v>0.03</v>
      </c>
      <c r="F15">
        <v>9.0000000000000006E-5</v>
      </c>
      <c r="G15">
        <v>0</v>
      </c>
      <c r="H15">
        <v>1.64325092276146</v>
      </c>
      <c r="I15">
        <v>2.26373869850942E-2</v>
      </c>
      <c r="J15">
        <v>99.780548394793698</v>
      </c>
      <c r="K15">
        <v>1.26583535790515</v>
      </c>
      <c r="L15">
        <v>-2151.4847960450702</v>
      </c>
      <c r="M15">
        <v>-87.204936951188998</v>
      </c>
    </row>
    <row r="16" spans="1:13" x14ac:dyDescent="0.25">
      <c r="A16" s="1" t="s">
        <v>43</v>
      </c>
      <c r="B16">
        <v>0.158</v>
      </c>
      <c r="C16">
        <v>2E-3</v>
      </c>
      <c r="D16">
        <v>3.02</v>
      </c>
      <c r="E16">
        <v>0.03</v>
      </c>
      <c r="F16">
        <v>9.0000000000000006E-5</v>
      </c>
      <c r="G16">
        <v>1</v>
      </c>
      <c r="H16">
        <v>0.971478127819416</v>
      </c>
      <c r="I16">
        <v>2.2094842055688999E-2</v>
      </c>
      <c r="J16">
        <v>99.780548394793698</v>
      </c>
      <c r="K16">
        <v>1.26583535790515</v>
      </c>
      <c r="L16">
        <v>87.757853761739597</v>
      </c>
      <c r="M16">
        <v>85.062999359431203</v>
      </c>
    </row>
    <row r="17" spans="1:13" x14ac:dyDescent="0.25">
      <c r="A17" s="1" t="s">
        <v>44</v>
      </c>
      <c r="B17">
        <v>0.158</v>
      </c>
      <c r="C17">
        <v>2E-3</v>
      </c>
      <c r="D17">
        <v>3.17</v>
      </c>
      <c r="E17">
        <v>0.03</v>
      </c>
      <c r="F17">
        <v>9.0000000000000006E-5</v>
      </c>
      <c r="G17">
        <v>0</v>
      </c>
      <c r="H17">
        <v>0.96769938463295202</v>
      </c>
      <c r="I17">
        <v>2.2092715370027799E-2</v>
      </c>
      <c r="J17">
        <v>99.780548394793698</v>
      </c>
      <c r="K17">
        <v>1.26583535790515</v>
      </c>
      <c r="L17">
        <v>100.35366438328499</v>
      </c>
      <c r="M17">
        <v>85.055571079803201</v>
      </c>
    </row>
    <row r="18" spans="1:13" x14ac:dyDescent="0.25">
      <c r="A18" s="1" t="s">
        <v>45</v>
      </c>
      <c r="B18">
        <v>0.79200000000000004</v>
      </c>
      <c r="C18">
        <v>2E-3</v>
      </c>
      <c r="D18">
        <v>3.04</v>
      </c>
      <c r="E18">
        <v>0.03</v>
      </c>
      <c r="F18">
        <v>9.0000000000000006E-5</v>
      </c>
      <c r="G18">
        <v>1</v>
      </c>
      <c r="H18">
        <v>4.3211344041785598</v>
      </c>
      <c r="I18">
        <v>2.75442112305203E-2</v>
      </c>
      <c r="J18">
        <v>500.16578689035902</v>
      </c>
      <c r="K18">
        <v>1.3313880562601199</v>
      </c>
      <c r="L18">
        <v>2268.4115490834101</v>
      </c>
      <c r="M18">
        <v>105.16393771485301</v>
      </c>
    </row>
    <row r="19" spans="1:13" x14ac:dyDescent="0.25">
      <c r="A19" s="1" t="s">
        <v>46</v>
      </c>
      <c r="B19">
        <v>0.79200000000000004</v>
      </c>
      <c r="C19">
        <v>2E-3</v>
      </c>
      <c r="D19">
        <v>3.06</v>
      </c>
      <c r="E19">
        <v>0.03</v>
      </c>
      <c r="F19">
        <v>9.0000000000000006E-5</v>
      </c>
      <c r="G19">
        <v>1</v>
      </c>
      <c r="H19">
        <v>4.8155248840018503</v>
      </c>
      <c r="I19">
        <v>2.8814577941716001E-2</v>
      </c>
      <c r="J19">
        <v>500.16578689035902</v>
      </c>
      <c r="K19">
        <v>1.3313880562601199</v>
      </c>
      <c r="L19">
        <v>620.44328300576899</v>
      </c>
      <c r="M19">
        <v>109.36454293722799</v>
      </c>
    </row>
    <row r="20" spans="1:13" x14ac:dyDescent="0.25">
      <c r="A20" s="1" t="s">
        <v>47</v>
      </c>
      <c r="B20">
        <v>0.79200000000000004</v>
      </c>
      <c r="C20">
        <v>2E-3</v>
      </c>
      <c r="D20">
        <v>3.11</v>
      </c>
      <c r="E20">
        <v>0.03</v>
      </c>
      <c r="F20">
        <v>9.0000000000000006E-5</v>
      </c>
      <c r="G20">
        <v>1</v>
      </c>
      <c r="H20">
        <v>4.7566545696864297</v>
      </c>
      <c r="I20">
        <v>2.86588061782399E-2</v>
      </c>
      <c r="J20">
        <v>500.16578689035902</v>
      </c>
      <c r="K20">
        <v>1.3313880562601199</v>
      </c>
      <c r="L20">
        <v>816.677664057181</v>
      </c>
      <c r="M20">
        <v>108.83539472803299</v>
      </c>
    </row>
    <row r="21" spans="1:13" x14ac:dyDescent="0.25">
      <c r="A21" s="1" t="s">
        <v>48</v>
      </c>
      <c r="B21">
        <v>0.158</v>
      </c>
      <c r="C21">
        <v>2E-3</v>
      </c>
      <c r="D21">
        <v>3.02</v>
      </c>
      <c r="E21">
        <v>0.03</v>
      </c>
      <c r="F21">
        <v>9.0000000000000006E-5</v>
      </c>
      <c r="G21">
        <v>1</v>
      </c>
      <c r="H21">
        <v>0.83979903436511605</v>
      </c>
      <c r="I21">
        <v>2.2026983693170601E-2</v>
      </c>
      <c r="J21">
        <v>99.780548394793698</v>
      </c>
      <c r="K21">
        <v>1.26583535790515</v>
      </c>
      <c r="L21">
        <v>526.68816527607203</v>
      </c>
      <c r="M21">
        <v>84.835335184779396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25">
      <c r="A2" s="1" t="s">
        <v>29</v>
      </c>
    </row>
    <row r="3" spans="1:8" x14ac:dyDescent="0.25">
      <c r="A3" s="1" t="s">
        <v>30</v>
      </c>
      <c r="B3">
        <v>1.31843137254902</v>
      </c>
      <c r="C3">
        <v>9.3856802768166103E-2</v>
      </c>
      <c r="D3">
        <v>10</v>
      </c>
      <c r="E3">
        <v>0.04</v>
      </c>
      <c r="F3">
        <v>24.820406361300002</v>
      </c>
      <c r="H3" t="s">
        <v>56</v>
      </c>
    </row>
    <row r="4" spans="1:8" x14ac:dyDescent="0.25">
      <c r="A4" s="1" t="s">
        <v>31</v>
      </c>
      <c r="B4">
        <v>2.3800980392156901</v>
      </c>
      <c r="C4">
        <v>0.12684522491349501</v>
      </c>
      <c r="D4">
        <v>10</v>
      </c>
      <c r="E4">
        <v>0.04</v>
      </c>
      <c r="F4">
        <v>16.209625125399999</v>
      </c>
      <c r="H4" t="s">
        <v>56</v>
      </c>
    </row>
    <row r="5" spans="1:8" x14ac:dyDescent="0.25">
      <c r="A5" s="1" t="s">
        <v>32</v>
      </c>
      <c r="B5">
        <v>4.9856249999999998</v>
      </c>
      <c r="C5">
        <v>0.18400072265625</v>
      </c>
      <c r="D5">
        <v>10</v>
      </c>
      <c r="E5">
        <v>0.04</v>
      </c>
      <c r="F5">
        <v>12.698913857699999</v>
      </c>
      <c r="H5" t="s">
        <v>56</v>
      </c>
    </row>
    <row r="6" spans="1:8" x14ac:dyDescent="0.25">
      <c r="A6" s="1" t="s">
        <v>33</v>
      </c>
      <c r="B6">
        <v>2.9426470588235301</v>
      </c>
      <c r="C6">
        <v>0.141870207612457</v>
      </c>
      <c r="D6">
        <v>10</v>
      </c>
      <c r="E6">
        <v>0.04</v>
      </c>
      <c r="F6">
        <v>8.1017898228200007</v>
      </c>
      <c r="H6" t="s">
        <v>57</v>
      </c>
    </row>
    <row r="7" spans="1:8" x14ac:dyDescent="0.25">
      <c r="A7" s="1" t="s">
        <v>34</v>
      </c>
      <c r="B7">
        <v>5.8082291666666697</v>
      </c>
      <c r="C7">
        <v>0.199113356119792</v>
      </c>
      <c r="D7">
        <v>10</v>
      </c>
      <c r="E7">
        <v>0.04</v>
      </c>
      <c r="F7">
        <v>8.9924748621799999</v>
      </c>
      <c r="H7" t="s">
        <v>57</v>
      </c>
    </row>
    <row r="8" spans="1:8" x14ac:dyDescent="0.25">
      <c r="A8" s="1" t="s">
        <v>35</v>
      </c>
      <c r="B8">
        <v>2.0576470588235298</v>
      </c>
      <c r="C8">
        <v>0.118060525951557</v>
      </c>
      <c r="D8">
        <v>5</v>
      </c>
      <c r="E8">
        <v>0.02</v>
      </c>
      <c r="F8">
        <v>7.2098660003799999</v>
      </c>
      <c r="H8" t="s">
        <v>57</v>
      </c>
    </row>
    <row r="9" spans="1:8" x14ac:dyDescent="0.25">
      <c r="A9" s="1" t="s">
        <v>36</v>
      </c>
      <c r="B9">
        <v>8.1163541666666692</v>
      </c>
      <c r="C9">
        <v>0.23578008854166699</v>
      </c>
      <c r="D9">
        <v>10</v>
      </c>
      <c r="E9">
        <v>0.04</v>
      </c>
      <c r="F9">
        <v>7.5071739411999996</v>
      </c>
      <c r="H9" t="s">
        <v>58</v>
      </c>
    </row>
    <row r="10" spans="1:8" x14ac:dyDescent="0.25">
      <c r="A10" s="1" t="s">
        <v>37</v>
      </c>
      <c r="B10">
        <v>5.6559375000000003</v>
      </c>
      <c r="C10">
        <v>0.19629638085937501</v>
      </c>
      <c r="D10">
        <v>10</v>
      </c>
      <c r="E10">
        <v>0.04</v>
      </c>
      <c r="F10">
        <v>7.39692224648</v>
      </c>
      <c r="H10" t="s">
        <v>58</v>
      </c>
    </row>
    <row r="11" spans="1:8" x14ac:dyDescent="0.25">
      <c r="A11" s="1" t="s">
        <v>38</v>
      </c>
      <c r="B11">
        <v>5.5750000000000002</v>
      </c>
      <c r="C11">
        <v>0.19488109375000001</v>
      </c>
      <c r="D11">
        <v>10</v>
      </c>
      <c r="E11">
        <v>0.04</v>
      </c>
      <c r="F11">
        <v>8.3309646938699995</v>
      </c>
      <c r="H11" t="s">
        <v>58</v>
      </c>
    </row>
    <row r="12" spans="1:8" x14ac:dyDescent="0.25">
      <c r="A12" s="1" t="s">
        <v>39</v>
      </c>
      <c r="B12">
        <v>20.878444444444401</v>
      </c>
      <c r="C12">
        <v>0.37414172444444399</v>
      </c>
      <c r="D12">
        <v>10</v>
      </c>
      <c r="E12">
        <v>0.04</v>
      </c>
      <c r="F12">
        <v>7.1652698092599998</v>
      </c>
      <c r="H12" t="s">
        <v>59</v>
      </c>
    </row>
    <row r="13" spans="1:8" x14ac:dyDescent="0.25">
      <c r="A13" s="1" t="s">
        <v>40</v>
      </c>
      <c r="B13">
        <v>23.523095238095198</v>
      </c>
      <c r="C13">
        <v>0.39670019897959202</v>
      </c>
      <c r="D13">
        <v>10</v>
      </c>
      <c r="E13">
        <v>0.04</v>
      </c>
      <c r="F13">
        <v>7.6644993932099998</v>
      </c>
      <c r="H13" t="s">
        <v>59</v>
      </c>
    </row>
    <row r="14" spans="1:8" x14ac:dyDescent="0.25">
      <c r="A14" s="1" t="s">
        <v>41</v>
      </c>
      <c r="B14">
        <v>23.013111111111101</v>
      </c>
      <c r="C14">
        <v>0.39229683407407401</v>
      </c>
      <c r="D14">
        <v>10</v>
      </c>
      <c r="E14">
        <v>0.04</v>
      </c>
      <c r="F14">
        <v>7.6223807682600002</v>
      </c>
      <c r="H14" t="s">
        <v>59</v>
      </c>
    </row>
    <row r="15" spans="1:8" x14ac:dyDescent="0.25">
      <c r="A15" s="1" t="s">
        <v>42</v>
      </c>
      <c r="B15">
        <v>75.292121212121202</v>
      </c>
      <c r="C15">
        <v>0.94252046280991697</v>
      </c>
      <c r="D15">
        <v>10</v>
      </c>
      <c r="E15">
        <v>0.04</v>
      </c>
      <c r="F15">
        <v>8.15753506173</v>
      </c>
      <c r="H15" t="s">
        <v>60</v>
      </c>
    </row>
    <row r="16" spans="1:8" x14ac:dyDescent="0.25">
      <c r="A16" s="1" t="s">
        <v>43</v>
      </c>
      <c r="B16">
        <v>44.614230769230801</v>
      </c>
      <c r="C16">
        <v>0.54600954733727802</v>
      </c>
      <c r="D16">
        <v>10</v>
      </c>
      <c r="E16">
        <v>0.04</v>
      </c>
      <c r="F16">
        <v>7.4303693898200001</v>
      </c>
      <c r="H16" t="s">
        <v>60</v>
      </c>
    </row>
    <row r="17" spans="1:8" x14ac:dyDescent="0.25">
      <c r="A17" s="1" t="s">
        <v>44</v>
      </c>
      <c r="B17">
        <v>44.441666666666698</v>
      </c>
      <c r="C17">
        <v>0.54458134615384601</v>
      </c>
      <c r="D17">
        <v>10</v>
      </c>
      <c r="E17">
        <v>0.04</v>
      </c>
      <c r="F17">
        <v>5.6267012155399998</v>
      </c>
      <c r="H17" t="s">
        <v>60</v>
      </c>
    </row>
    <row r="18" spans="1:8" x14ac:dyDescent="0.25">
      <c r="A18" s="1" t="s">
        <v>45</v>
      </c>
      <c r="B18">
        <v>197.58319444444399</v>
      </c>
      <c r="C18">
        <v>1.14762905439815</v>
      </c>
      <c r="D18">
        <v>10</v>
      </c>
      <c r="E18">
        <v>0.04</v>
      </c>
      <c r="F18">
        <v>8.6840178735899993</v>
      </c>
      <c r="H18" t="s">
        <v>61</v>
      </c>
    </row>
    <row r="19" spans="1:8" x14ac:dyDescent="0.25">
      <c r="A19" s="1" t="s">
        <v>46</v>
      </c>
      <c r="B19">
        <v>220.16055555555599</v>
      </c>
      <c r="C19">
        <v>1.2108830555555601</v>
      </c>
      <c r="D19">
        <v>10</v>
      </c>
      <c r="E19">
        <v>0.04</v>
      </c>
      <c r="F19">
        <v>7.8428841577000004</v>
      </c>
      <c r="H19" t="s">
        <v>61</v>
      </c>
    </row>
    <row r="20" spans="1:8" x14ac:dyDescent="0.25">
      <c r="A20" s="1" t="s">
        <v>47</v>
      </c>
      <c r="B20">
        <v>217.47212121212101</v>
      </c>
      <c r="C20">
        <v>1.2059817630853999</v>
      </c>
      <c r="D20">
        <v>10</v>
      </c>
      <c r="E20">
        <v>0.04</v>
      </c>
      <c r="F20">
        <v>5.2067537491399998</v>
      </c>
      <c r="H20" t="s">
        <v>61</v>
      </c>
    </row>
    <row r="21" spans="1:8" x14ac:dyDescent="0.25">
      <c r="A21" s="1" t="s">
        <v>48</v>
      </c>
      <c r="B21">
        <v>38.600833333333298</v>
      </c>
      <c r="C21">
        <v>0.50760095833333296</v>
      </c>
      <c r="D21">
        <v>10</v>
      </c>
      <c r="E21">
        <v>0.04</v>
      </c>
      <c r="H2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9" sqref="K9"/>
    </sheetView>
  </sheetViews>
  <sheetFormatPr defaultRowHeight="15" x14ac:dyDescent="0.25"/>
  <sheetData>
    <row r="1" spans="1:11" x14ac:dyDescent="0.2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1" x14ac:dyDescent="0.25">
      <c r="A2" s="1" t="s">
        <v>71</v>
      </c>
    </row>
    <row r="3" spans="1:11" x14ac:dyDescent="0.25">
      <c r="A3" s="1" t="s">
        <v>58</v>
      </c>
      <c r="B3">
        <v>0.117498046962529</v>
      </c>
      <c r="C3">
        <v>8.8616931942956496E-4</v>
      </c>
      <c r="D3">
        <v>-59.058328559117101</v>
      </c>
      <c r="E3">
        <v>2.9538977314318902</v>
      </c>
      <c r="F3">
        <v>3.08</v>
      </c>
      <c r="G3">
        <v>0.03</v>
      </c>
      <c r="H3">
        <v>9.9780548394793804</v>
      </c>
      <c r="I3">
        <v>0.63157832620315002</v>
      </c>
      <c r="J3">
        <v>2</v>
      </c>
    </row>
    <row r="4" spans="1:11" x14ac:dyDescent="0.25">
      <c r="A4" s="1" t="s">
        <v>59</v>
      </c>
      <c r="B4">
        <v>0.48660611884511001</v>
      </c>
      <c r="C4">
        <v>2.5085350049588801E-2</v>
      </c>
      <c r="D4">
        <v>43.093818623512</v>
      </c>
      <c r="E4">
        <v>83.617833498629395</v>
      </c>
      <c r="F4">
        <v>3.04</v>
      </c>
      <c r="G4">
        <v>2.16024689946928E-2</v>
      </c>
      <c r="H4">
        <v>49.953426443216401</v>
      </c>
      <c r="I4">
        <v>1.26374487260369</v>
      </c>
      <c r="J4">
        <v>3</v>
      </c>
    </row>
    <row r="5" spans="1:11" x14ac:dyDescent="0.25">
      <c r="A5" s="1" t="s">
        <v>56</v>
      </c>
      <c r="B5">
        <v>5.7920083253892397E-2</v>
      </c>
      <c r="C5">
        <v>3.3737985312744197E-2</v>
      </c>
      <c r="D5">
        <v>-193.06694417964101</v>
      </c>
      <c r="E5">
        <v>112.45995104248099</v>
      </c>
      <c r="F5">
        <v>3.08</v>
      </c>
      <c r="G5">
        <v>4.3204937989385801E-2</v>
      </c>
      <c r="H5">
        <v>0</v>
      </c>
      <c r="I5">
        <v>0</v>
      </c>
      <c r="J5">
        <v>3</v>
      </c>
    </row>
    <row r="6" spans="1:11" x14ac:dyDescent="0.25">
      <c r="A6" s="1" t="s">
        <v>57</v>
      </c>
      <c r="B6">
        <v>6.9075024946099697E-2</v>
      </c>
      <c r="C6">
        <v>1.01054123687796E-2</v>
      </c>
      <c r="D6">
        <v>-63.528154190212703</v>
      </c>
      <c r="E6">
        <v>33.684707895932</v>
      </c>
      <c r="F6">
        <v>3.06</v>
      </c>
      <c r="G6">
        <v>0</v>
      </c>
      <c r="H6">
        <v>5.0016578689035898</v>
      </c>
      <c r="I6">
        <v>0.63153649647037702</v>
      </c>
      <c r="J6">
        <v>2</v>
      </c>
    </row>
    <row r="7" spans="1:11" x14ac:dyDescent="0.25">
      <c r="A7" s="1" t="s">
        <v>60</v>
      </c>
      <c r="B7">
        <v>0.90563858109226603</v>
      </c>
      <c r="C7">
        <v>6.5839546727149895E-2</v>
      </c>
      <c r="D7">
        <v>307.223009518906</v>
      </c>
      <c r="E7">
        <v>219.465155757166</v>
      </c>
      <c r="F7">
        <v>3.02</v>
      </c>
      <c r="G7">
        <v>0</v>
      </c>
      <c r="H7">
        <v>99.780548394793698</v>
      </c>
      <c r="I7">
        <v>1.26583535790515</v>
      </c>
      <c r="J7">
        <v>2</v>
      </c>
    </row>
    <row r="8" spans="1:11" x14ac:dyDescent="0.25">
      <c r="A8" s="1" t="s">
        <v>61</v>
      </c>
      <c r="B8">
        <v>4.6311046192889496</v>
      </c>
      <c r="C8">
        <v>0.22049577345697399</v>
      </c>
      <c r="D8">
        <v>1235.1774987154499</v>
      </c>
      <c r="E8">
        <v>734.98591152324605</v>
      </c>
      <c r="F8">
        <v>3.07</v>
      </c>
      <c r="G8">
        <v>2.9439202887759398E-2</v>
      </c>
      <c r="H8">
        <v>500.16578689035902</v>
      </c>
      <c r="I8">
        <v>1.3313880562601199</v>
      </c>
      <c r="J8">
        <v>3</v>
      </c>
      <c r="K8">
        <f>(H8-B8*100)/H8</f>
        <v>7.4086084919652725E-2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Bottle Results</vt:lpstr>
      <vt:lpstr>Equilibrated 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2016-01-21T14:23:47Z</dcterms:created>
  <dcterms:modified xsi:type="dcterms:W3CDTF">2016-02-18T23:42:49Z</dcterms:modified>
</cp:coreProperties>
</file>