
<file path=[Content_Types].xml><?xml version="1.0" encoding="utf-8"?>
<Types xmlns="http://schemas.openxmlformats.org/package/2006/content-types">
  <Default Extension="emf" ContentType="image/x-e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70" windowHeight="7665" tabRatio="974" firstSheet="1" activeTab="4"/>
  </bookViews>
  <sheets>
    <sheet name="num_nodes_biggerthan" sheetId="1" r:id="rId1"/>
    <sheet name="num_edges_biggerthan" sheetId="10" r:id="rId2"/>
    <sheet name="evaluating_classifiers" sheetId="7" r:id="rId3"/>
    <sheet name="svm_performance" sheetId="8" r:id="rId4"/>
    <sheet name="plots_summary" sheetId="11" r:id="rId5"/>
  </sheets>
  <calcPr calcId="144525" concurrentCalc="0"/>
</workbook>
</file>

<file path=xl/comments1.xml><?xml version="1.0" encoding="utf-8"?>
<comments xmlns="http://schemas.openxmlformats.org/spreadsheetml/2006/main">
  <authors>
    <author>Usuário do Microsoft Office</author>
  </authors>
  <commentList>
    <comment ref="A13" authorId="0">
      <text>
        <r>
          <rPr>
            <b/>
            <sz val="10"/>
            <rFont val="Calibri"/>
            <charset val="134"/>
          </rPr>
          <t>Usuário do Microsoft ALL antigo desde 0.01</t>
        </r>
      </text>
    </comment>
  </commentList>
</comments>
</file>

<file path=xl/sharedStrings.xml><?xml version="1.0" encoding="utf-8"?>
<sst xmlns="http://schemas.openxmlformats.org/spreadsheetml/2006/main" count="500" uniqueCount="252">
  <si>
    <t>cancer</t>
  </si>
  <si>
    <t>thre=0.0001</t>
  </si>
  <si>
    <t>thre=0.001</t>
  </si>
  <si>
    <t>thre=0.01</t>
  </si>
  <si>
    <t>thre=0.1</t>
  </si>
  <si>
    <t>thre=0.2</t>
  </si>
  <si>
    <t>thre=0.3</t>
  </si>
  <si>
    <t>thre=0.4</t>
  </si>
  <si>
    <t>thre=0.5</t>
  </si>
  <si>
    <t>thre=0.6</t>
  </si>
  <si>
    <t>thre=0.7</t>
  </si>
  <si>
    <t>threshold</t>
  </si>
  <si>
    <t>normal</t>
  </si>
  <si>
    <t>0.0001</t>
  </si>
  <si>
    <t>0.001</t>
  </si>
  <si>
    <t>0.01</t>
  </si>
  <si>
    <t>0.1</t>
  </si>
  <si>
    <t>0.2</t>
  </si>
  <si>
    <t>0.3</t>
  </si>
  <si>
    <t>0.4</t>
  </si>
  <si>
    <t>0.5</t>
  </si>
  <si>
    <t>0.6</t>
  </si>
  <si>
    <t>0.7</t>
  </si>
  <si>
    <t>TCGA_BH_A1EN.txt</t>
  </si>
  <si>
    <t>TCGA_E2_A1L7.txt</t>
  </si>
  <si>
    <t>TCGA_BH_A1FJ.txt</t>
  </si>
  <si>
    <t>TCGA_BH_A0DZ.txt</t>
  </si>
  <si>
    <t>TCGA_E9_A1RH.txt</t>
  </si>
  <si>
    <t>TCGA_BH_A0B5.txt</t>
  </si>
  <si>
    <t>TCGA_BH_A0BW.txt</t>
  </si>
  <si>
    <t>TCGA_AC_A23H.txt</t>
  </si>
  <si>
    <t>TCGA_BH_A0BZ.txt</t>
  </si>
  <si>
    <t>TCGA_AC_A2FF.txt</t>
  </si>
  <si>
    <t>TCGA_BH_A0DL.txt</t>
  </si>
  <si>
    <t>TCGA_BH_A18N.txt</t>
  </si>
  <si>
    <t>TCGA_BH_A0DG.txt</t>
  </si>
  <si>
    <t>TCGA_BH_A18Q.txt</t>
  </si>
  <si>
    <t>TCGA_GI_A2C9.txt</t>
  </si>
  <si>
    <t>TCGA_A7_A13G.txt</t>
  </si>
  <si>
    <t>TCGA_BH_A0DH.txt</t>
  </si>
  <si>
    <t>TCGA_BH_A18L.txt</t>
  </si>
  <si>
    <t>TCGA_BH_A0BM.txt</t>
  </si>
  <si>
    <t>TCGA_BH_A18V.txt</t>
  </si>
  <si>
    <t>TCGA_BH_A18P.txt</t>
  </si>
  <si>
    <t>TCGA_E9_A1RD.txt</t>
  </si>
  <si>
    <t>TCGA_BH_A0H7.txt</t>
  </si>
  <si>
    <t>TCGA_BH_A18J.txt</t>
  </si>
  <si>
    <t>TCGA_BH_A1ET.txt</t>
  </si>
  <si>
    <t>TCGA_BH_A1FG.txt</t>
  </si>
  <si>
    <t>TCGA_E9_A1ND.txt</t>
  </si>
  <si>
    <t>TCGA_BH_A1EO.txt</t>
  </si>
  <si>
    <t>TCGA_BH_A18U.txt</t>
  </si>
  <si>
    <t>TCGA_E9_A1RF.txt</t>
  </si>
  <si>
    <t>TCGA_BH_A0DV.txt</t>
  </si>
  <si>
    <t>TCGA_BH_A1FN.txt</t>
  </si>
  <si>
    <t>TCGA_BH_A0BC.txt</t>
  </si>
  <si>
    <t>TCGA_BH_A1F2.txt</t>
  </si>
  <si>
    <t>TCGA_A7_A0CH.txt</t>
  </si>
  <si>
    <t>TCGA_A7_A0DB.txt</t>
  </si>
  <si>
    <t>TCGA_BH_A0DD.txt</t>
  </si>
  <si>
    <t>TCGA_A7_A0CE.txt</t>
  </si>
  <si>
    <t>TCGA_E9_A1RI.txt</t>
  </si>
  <si>
    <t>TCGA_A7_A13E.txt</t>
  </si>
  <si>
    <t>TCGA_A7_A13F.txt</t>
  </si>
  <si>
    <t>TCGA_BH_A18S.txt</t>
  </si>
  <si>
    <t>TCGA_BH_A0H5.txt</t>
  </si>
  <si>
    <t>TCGA_BH_A0DQ.txt</t>
  </si>
  <si>
    <t>TCGA_BH_A0BV.txt</t>
  </si>
  <si>
    <t>TCGA_E9_A1NF.txt</t>
  </si>
  <si>
    <t>TCGA_E9_A1RC.txt</t>
  </si>
  <si>
    <t>TCGA_BH_A1EV.txt</t>
  </si>
  <si>
    <t>TCGA_E2_A1IG.txt</t>
  </si>
  <si>
    <t>TCGA_BH_A0HA.txt</t>
  </si>
  <si>
    <t>TCGA_E9_A1RB.txt</t>
  </si>
  <si>
    <t>TCGA_BH_A0B7.txt</t>
  </si>
  <si>
    <t>TCGA_BH_A0BQ.txt</t>
  </si>
  <si>
    <t>TCGA_E9_A1NG.txt</t>
  </si>
  <si>
    <t>TCGA_BH_A1FH.txt</t>
  </si>
  <si>
    <t>TCGA_BH_A0E0.txt</t>
  </si>
  <si>
    <t>TCGA_BH_A0E1.txt</t>
  </si>
  <si>
    <t>TCGA_A7_A0D9.txt</t>
  </si>
  <si>
    <t>TCGA_BH_A1EW.txt</t>
  </si>
  <si>
    <t>TCGA_BH_A1FR.txt</t>
  </si>
  <si>
    <t>TCGA_E2_A15K.txt</t>
  </si>
  <si>
    <t>TCGA_BH_A1F0.txt</t>
  </si>
  <si>
    <t>TCGA_E2_A1BC.txt</t>
  </si>
  <si>
    <t>TCGA_BH_A0DK.txt</t>
  </si>
  <si>
    <t>TCGA_BH_A1F8.txt</t>
  </si>
  <si>
    <t>TCGA_BH_A18R.txt</t>
  </si>
  <si>
    <t>TCGA_E9_A1N4.txt</t>
  </si>
  <si>
    <t>TCGA_BH_A0BA.txt</t>
  </si>
  <si>
    <t>TCGA_BH_A1FM.txt</t>
  </si>
  <si>
    <t>TCGA_E2_A153.txt</t>
  </si>
  <si>
    <t>TCGA_BH_A208.txt</t>
  </si>
  <si>
    <t>TCGA_BH_A0DP.txt</t>
  </si>
  <si>
    <t>TCGA_BH_A1F6.txt</t>
  </si>
  <si>
    <t>TCGA_E9_A1R7.txt</t>
  </si>
  <si>
    <t>TCGA_E9_A1NA.txt</t>
  </si>
  <si>
    <t>TCGA_E9_A1N5.txt</t>
  </si>
  <si>
    <t>TCGA_BH_A0AZ.txt</t>
  </si>
  <si>
    <t>TCGA_E2_A15I.txt</t>
  </si>
  <si>
    <t>TCGA_E2_A15M.txt</t>
  </si>
  <si>
    <t>TCGA_BH_A203.txt</t>
  </si>
  <si>
    <t>TCGA_E2_A1LH.txt</t>
  </si>
  <si>
    <t>TCGA_BH_A0C0.txt</t>
  </si>
  <si>
    <t>TCGA_BH_A1FC.txt</t>
  </si>
  <si>
    <t>TCGA_BH_A1EU.txt</t>
  </si>
  <si>
    <t>TCGA_BH_A0DO.txt</t>
  </si>
  <si>
    <t>TCGA_BH_A204.txt</t>
  </si>
  <si>
    <t>TCGA_BH_A18M.txt</t>
  </si>
  <si>
    <t>TCGA_E2_A158.txt</t>
  </si>
  <si>
    <t>TCGA_BH_A0AU.txt</t>
  </si>
  <si>
    <t>TCGA_GI_A2C8.txt</t>
  </si>
  <si>
    <t>TCGA_BH_A1FU.txt</t>
  </si>
  <si>
    <t>TCGA_BH_A0B3.txt</t>
  </si>
  <si>
    <t>TCGA_BH_A0C3.txt</t>
  </si>
  <si>
    <t>TCGA_BH_A0HK.txt</t>
  </si>
  <si>
    <t>TCGA_AC_A2FB.txt</t>
  </si>
  <si>
    <t>TCGA_BH_A1FE.txt</t>
  </si>
  <si>
    <t>TCGA_BH_A209.txt</t>
  </si>
  <si>
    <t>TCGA_BH_A0BJ.txt</t>
  </si>
  <si>
    <t>TCGA_BH_A0BS.txt</t>
  </si>
  <si>
    <t>TCGA_BH_A0AY.txt</t>
  </si>
  <si>
    <t>TCGA_BH_A0H9.txt</t>
  </si>
  <si>
    <t>TCGA_E2_A1LB.txt</t>
  </si>
  <si>
    <t>TCGA_AC_A2FM.txt</t>
  </si>
  <si>
    <t>TCGA_BH_A0DT.txt</t>
  </si>
  <si>
    <t>TCGA_E9_A1N9.txt</t>
  </si>
  <si>
    <t>TCGA_E2_A15K</t>
  </si>
  <si>
    <t>TCGA_BH_A1F0</t>
  </si>
  <si>
    <t>TCGA_A7_A0DB</t>
  </si>
  <si>
    <t>TCGA_BH_A1FU</t>
  </si>
  <si>
    <t>TCGA_E9_A1RB</t>
  </si>
  <si>
    <t>TCGA_BH_A0H9</t>
  </si>
  <si>
    <t>TCGA_BH_A0H5</t>
  </si>
  <si>
    <t>TCGA_BH_A0DV</t>
  </si>
  <si>
    <t>TCGA_BH_A0DH</t>
  </si>
  <si>
    <t>TCGA_BH_A1EO</t>
  </si>
  <si>
    <t>TCGA_BH_A18Q</t>
  </si>
  <si>
    <t>TCGA_A7_A13G</t>
  </si>
  <si>
    <t>TCGA_BH_A0DO</t>
  </si>
  <si>
    <t>TCGA_A7_A0CH</t>
  </si>
  <si>
    <t>TCGA_BH_A0HA</t>
  </si>
  <si>
    <t>TCGA_BH_A0E1</t>
  </si>
  <si>
    <t>TCGA_BH_A0BW</t>
  </si>
  <si>
    <t>TCGA_BH_A18U</t>
  </si>
  <si>
    <t>TCGA_BH_A18V</t>
  </si>
  <si>
    <t>TCGA_E9_A1R7</t>
  </si>
  <si>
    <t>TCGA_E2_A1LH</t>
  </si>
  <si>
    <t>TCGA_BH_A0E0</t>
  </si>
  <si>
    <t>TCGA_BH_A1F2</t>
  </si>
  <si>
    <t>TCGA_BH_A0BV</t>
  </si>
  <si>
    <t>TCGA_E2_A153</t>
  </si>
  <si>
    <t>TCGA_BH_A0B7</t>
  </si>
  <si>
    <t>TCGA_BH_A1FM</t>
  </si>
  <si>
    <t>TCGA_BH_A203</t>
  </si>
  <si>
    <t>TCGA_BH_A0DK</t>
  </si>
  <si>
    <t>TCGA_E9_A1N4</t>
  </si>
  <si>
    <t>TCGA_BH_A0DT</t>
  </si>
  <si>
    <t>TCGA_BH_A0B3</t>
  </si>
  <si>
    <t>TCGA_E9_A1RI</t>
  </si>
  <si>
    <t>TCGA_E9_A1NA</t>
  </si>
  <si>
    <t>TCGA_BH_A1F8</t>
  </si>
  <si>
    <t>TCGA_BH_A0AY</t>
  </si>
  <si>
    <t>TCGA_BH_A1FH</t>
  </si>
  <si>
    <t>TCGA_E9_A1NG</t>
  </si>
  <si>
    <t>TCGA_BH_A18S</t>
  </si>
  <si>
    <t>TCGA_BH_A0DG</t>
  </si>
  <si>
    <t>TCGA_E9_A1N5</t>
  </si>
  <si>
    <t>TCGA_BH_A1EN</t>
  </si>
  <si>
    <t>TCGA_BH_A0BQ</t>
  </si>
  <si>
    <t>TCGA_A7_A0CE</t>
  </si>
  <si>
    <t>TCGA_E9_A1RD</t>
  </si>
  <si>
    <t>TCGA_BH_A0DQ</t>
  </si>
  <si>
    <t>TCGA_E2_A15M</t>
  </si>
  <si>
    <t>TCGA_E2_A158</t>
  </si>
  <si>
    <t>TCGA_BH_A1EW</t>
  </si>
  <si>
    <t>TCGA_BH_A0C0</t>
  </si>
  <si>
    <t>TCGA_E9_A1NF</t>
  </si>
  <si>
    <t>TCGA_BH_A18L</t>
  </si>
  <si>
    <t>TCGA_BH_A0BZ</t>
  </si>
  <si>
    <t>TCGA_E2_A1IG</t>
  </si>
  <si>
    <t>TCGA_BH_A0B5</t>
  </si>
  <si>
    <t>TCGA_E9_A1RH</t>
  </si>
  <si>
    <t>TCGA_AC_A2FF</t>
  </si>
  <si>
    <t>TCGA_BH_A0C3</t>
  </si>
  <si>
    <t>TCGA_BH_A0AZ</t>
  </si>
  <si>
    <t>TCGA_BH_A1FN</t>
  </si>
  <si>
    <t>TCGA_E2_A15I</t>
  </si>
  <si>
    <t>TCGA_BH_A1F6</t>
  </si>
  <si>
    <t>TCGA_BH_A18M</t>
  </si>
  <si>
    <t>TCGA_A7_A13F</t>
  </si>
  <si>
    <t>TCGA_BH_A0BM</t>
  </si>
  <si>
    <t>TCGA_E9_A1RC</t>
  </si>
  <si>
    <t>TCGA_GI_A2C9</t>
  </si>
  <si>
    <t>TCGA_BH_A0H7</t>
  </si>
  <si>
    <t>TCGA_BH_A0DP</t>
  </si>
  <si>
    <t>TCGA_BH_A1FG</t>
  </si>
  <si>
    <t>TCGA_BH_A0DL</t>
  </si>
  <si>
    <t>TCGA_BH_A18P</t>
  </si>
  <si>
    <t>TCGA_BH_A0DZ</t>
  </si>
  <si>
    <t>TCGA_A7_A13E</t>
  </si>
  <si>
    <t>TCGA_BH_A0BJ</t>
  </si>
  <si>
    <t>TCGA_BH_A204</t>
  </si>
  <si>
    <t>TCGA_BH_A0BS</t>
  </si>
  <si>
    <t>TCGA_BH_A18N</t>
  </si>
  <si>
    <t>TCGA_BH_A1FE</t>
  </si>
  <si>
    <t>TCGA_BH_A18J</t>
  </si>
  <si>
    <t>TCGA_E9_A1ND</t>
  </si>
  <si>
    <t>TCGA_BH_A0BC</t>
  </si>
  <si>
    <t>TCGA_BH_A0DD</t>
  </si>
  <si>
    <t>TCGA_AC_A2FM</t>
  </si>
  <si>
    <t>TCGA_A7_A0D9</t>
  </si>
  <si>
    <t>TCGA_BH_A0AU</t>
  </si>
  <si>
    <t>TCGA_BH_A1ET</t>
  </si>
  <si>
    <t>TCGA_AC_A2FB</t>
  </si>
  <si>
    <t>TCGA_E2_A1BC</t>
  </si>
  <si>
    <t>TCGA_BH_A1FJ</t>
  </si>
  <si>
    <t>TCGA_BH_A0BA</t>
  </si>
  <si>
    <t>TCGA_E9_A1N9</t>
  </si>
  <si>
    <t>TCGA_BH_A209</t>
  </si>
  <si>
    <t>TCGA_BH_A0HK</t>
  </si>
  <si>
    <t>TCGA_BH_A1EV</t>
  </si>
  <si>
    <t>TCGA_BH_A208</t>
  </si>
  <si>
    <t>TCGA_E2_A1LB</t>
  </si>
  <si>
    <t>TCGA_BH_A1EU</t>
  </si>
  <si>
    <t>TCGA_AC_A23H</t>
  </si>
  <si>
    <t>TCGA_GI_A2C8</t>
  </si>
  <si>
    <t>TCGA_BH_A18R</t>
  </si>
  <si>
    <t>TCGA_E2_A1L7</t>
  </si>
  <si>
    <t>TCGA_BH_A1FC</t>
  </si>
  <si>
    <t>TCGA_E9_A1RF</t>
  </si>
  <si>
    <t>TCGA_BH_A1FR</t>
  </si>
  <si>
    <t>Threshold</t>
  </si>
  <si>
    <t>SVM</t>
  </si>
  <si>
    <t>NB</t>
  </si>
  <si>
    <t>KNN-1</t>
  </si>
  <si>
    <t>KNN-3</t>
  </si>
  <si>
    <t>DT</t>
  </si>
  <si>
    <t>MLP</t>
  </si>
  <si>
    <t>all</t>
  </si>
  <si>
    <t>Naive Bayes</t>
  </si>
  <si>
    <t>Decision Tree</t>
  </si>
  <si>
    <t>t0-t1</t>
  </si>
  <si>
    <t>t0-t2</t>
  </si>
  <si>
    <t>t0-t3</t>
  </si>
  <si>
    <t>t0-t4</t>
  </si>
  <si>
    <t>t0-t5</t>
  </si>
  <si>
    <t>t0-t6</t>
  </si>
  <si>
    <t>t0-t7</t>
  </si>
  <si>
    <t>t0-t8</t>
  </si>
  <si>
    <t>t0-t9</t>
  </si>
</sst>
</file>

<file path=xl/styles.xml><?xml version="1.0" encoding="utf-8"?>
<styleSheet xmlns="http://schemas.openxmlformats.org/spreadsheetml/2006/main">
  <numFmts count="5">
    <numFmt numFmtId="176" formatCode="dd\-mmm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</numFmts>
  <fonts count="26">
    <font>
      <sz val="12"/>
      <color theme="1"/>
      <name val="Arial"/>
      <charset val="134"/>
      <scheme val="minor"/>
    </font>
    <font>
      <sz val="20"/>
      <color theme="1"/>
      <name val="Arial"/>
      <charset val="134"/>
      <scheme val="minor"/>
    </font>
    <font>
      <sz val="12"/>
      <color theme="1"/>
      <name val="Calibri"/>
      <charset val="134"/>
    </font>
    <font>
      <sz val="11"/>
      <color theme="1"/>
      <name val="Arial"/>
      <charset val="134"/>
      <scheme val="minor"/>
    </font>
    <font>
      <sz val="10.5"/>
      <color rgb="FF000000"/>
      <name val="Courier New"/>
      <charset val="134"/>
    </font>
    <font>
      <b/>
      <sz val="12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8" fillId="13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176" fontId="2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horizontal="left"/>
    </xf>
    <xf numFmtId="0" fontId="5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4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5095057034"/>
          <c:y val="0.0472727272727273"/>
          <c:w val="0.848304092691836"/>
          <c:h val="0.7578668575518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num_nodes_biggerthan!$M$1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[classif.xlsx]num_nodes_biggerthan!$N$108:$W$108</c:f>
                <c:numCache>
                  <c:formatCode>General</c:formatCode>
                  <c:ptCount val="10"/>
                  <c:pt idx="0">
                    <c:v>126.276030573644</c:v>
                  </c:pt>
                  <c:pt idx="1">
                    <c:v>172.074419010077</c:v>
                  </c:pt>
                  <c:pt idx="2">
                    <c:v>203.765829740816</c:v>
                  </c:pt>
                  <c:pt idx="3">
                    <c:v>247.555909251078</c:v>
                  </c:pt>
                  <c:pt idx="4">
                    <c:v>579.760258491393</c:v>
                  </c:pt>
                  <c:pt idx="5">
                    <c:v>860.824851682806</c:v>
                  </c:pt>
                  <c:pt idx="6">
                    <c:v>707.743293313875</c:v>
                  </c:pt>
                  <c:pt idx="7">
                    <c:v>537.084946999113</c:v>
                  </c:pt>
                  <c:pt idx="8">
                    <c:v>352.712177848923</c:v>
                  </c:pt>
                  <c:pt idx="9">
                    <c:v>233.404894311676</c:v>
                  </c:pt>
                </c:numCache>
              </c:numRef>
            </c:plus>
            <c:minus>
              <c:numRef>
                <c:f>[classif.xlsx]num_nodes_biggerthan!$N$108:$W$108</c:f>
                <c:numCache>
                  <c:formatCode>General</c:formatCode>
                  <c:ptCount val="10"/>
                  <c:pt idx="0">
                    <c:v>126.276030573644</c:v>
                  </c:pt>
                  <c:pt idx="1">
                    <c:v>172.074419010077</c:v>
                  </c:pt>
                  <c:pt idx="2">
                    <c:v>203.765829740816</c:v>
                  </c:pt>
                  <c:pt idx="3">
                    <c:v>247.555909251078</c:v>
                  </c:pt>
                  <c:pt idx="4">
                    <c:v>579.760258491393</c:v>
                  </c:pt>
                  <c:pt idx="5">
                    <c:v>860.824851682806</c:v>
                  </c:pt>
                  <c:pt idx="6">
                    <c:v>707.743293313875</c:v>
                  </c:pt>
                  <c:pt idx="7">
                    <c:v>537.084946999113</c:v>
                  </c:pt>
                  <c:pt idx="8">
                    <c:v>352.712177848923</c:v>
                  </c:pt>
                  <c:pt idx="9">
                    <c:v>233.404894311676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num_nodes_biggerthan!$N$1:$W$1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num_nodes_biggerthan!$N$107:$W$107</c:f>
              <c:numCache>
                <c:formatCode>General</c:formatCode>
                <c:ptCount val="10"/>
                <c:pt idx="0">
                  <c:v>8167.13333333333</c:v>
                </c:pt>
                <c:pt idx="1">
                  <c:v>8077.60952380952</c:v>
                </c:pt>
                <c:pt idx="2">
                  <c:v>7729.12380952381</c:v>
                </c:pt>
                <c:pt idx="3">
                  <c:v>6219.73333333333</c:v>
                </c:pt>
                <c:pt idx="4">
                  <c:v>4344.41904761905</c:v>
                </c:pt>
                <c:pt idx="5">
                  <c:v>2453.48571428571</c:v>
                </c:pt>
                <c:pt idx="6">
                  <c:v>1250.4</c:v>
                </c:pt>
                <c:pt idx="7">
                  <c:v>546.390476190476</c:v>
                </c:pt>
                <c:pt idx="8">
                  <c:v>251.580952380952</c:v>
                </c:pt>
                <c:pt idx="9">
                  <c:v>127.895238095238</c:v>
                </c:pt>
              </c:numCache>
            </c:numRef>
          </c:val>
        </c:ser>
        <c:ser>
          <c:idx val="0"/>
          <c:order val="1"/>
          <c:tx>
            <c:strRef>
              <c:f>num_nodes_biggerthan!$A$1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[classif.xlsx]num_nodes_biggerthan!$B$108:$K$108</c:f>
                <c:numCache>
                  <c:formatCode>General</c:formatCode>
                  <c:ptCount val="10"/>
                  <c:pt idx="0">
                    <c:v>125.905331026738</c:v>
                  </c:pt>
                  <c:pt idx="1">
                    <c:v>157.185509030204</c:v>
                  </c:pt>
                  <c:pt idx="2">
                    <c:v>170.102192942819</c:v>
                  </c:pt>
                  <c:pt idx="3">
                    <c:v>301.003814184881</c:v>
                  </c:pt>
                  <c:pt idx="4">
                    <c:v>351.480917994542</c:v>
                  </c:pt>
                  <c:pt idx="5">
                    <c:v>375.765039643545</c:v>
                  </c:pt>
                  <c:pt idx="6">
                    <c:v>396.792440505727</c:v>
                  </c:pt>
                  <c:pt idx="7">
                    <c:v>350.373393707791</c:v>
                  </c:pt>
                  <c:pt idx="8">
                    <c:v>247.199352305421</c:v>
                  </c:pt>
                  <c:pt idx="9">
                    <c:v>181.035641462817</c:v>
                  </c:pt>
                </c:numCache>
              </c:numRef>
            </c:plus>
            <c:minus>
              <c:numRef>
                <c:f>[classif.xlsx]num_nodes_biggerthan!$B$108:$K$108</c:f>
                <c:numCache>
                  <c:formatCode>General</c:formatCode>
                  <c:ptCount val="10"/>
                  <c:pt idx="0">
                    <c:v>125.905331026738</c:v>
                  </c:pt>
                  <c:pt idx="1">
                    <c:v>157.185509030204</c:v>
                  </c:pt>
                  <c:pt idx="2">
                    <c:v>170.102192942819</c:v>
                  </c:pt>
                  <c:pt idx="3">
                    <c:v>301.003814184881</c:v>
                  </c:pt>
                  <c:pt idx="4">
                    <c:v>351.480917994542</c:v>
                  </c:pt>
                  <c:pt idx="5">
                    <c:v>375.765039643545</c:v>
                  </c:pt>
                  <c:pt idx="6">
                    <c:v>396.792440505727</c:v>
                  </c:pt>
                  <c:pt idx="7">
                    <c:v>350.373393707791</c:v>
                  </c:pt>
                  <c:pt idx="8">
                    <c:v>247.199352305421</c:v>
                  </c:pt>
                  <c:pt idx="9">
                    <c:v>181.035641462817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num_nodes_biggerthan!$N$1:$W$1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num_nodes_biggerthan!$B$107:$K$107</c:f>
              <c:numCache>
                <c:formatCode>General</c:formatCode>
                <c:ptCount val="10"/>
                <c:pt idx="0">
                  <c:v>8026.9619047619</c:v>
                </c:pt>
                <c:pt idx="1">
                  <c:v>7865.41904761905</c:v>
                </c:pt>
                <c:pt idx="2">
                  <c:v>7397.68571428571</c:v>
                </c:pt>
                <c:pt idx="3">
                  <c:v>5652.8</c:v>
                </c:pt>
                <c:pt idx="4">
                  <c:v>3796.02857142857</c:v>
                </c:pt>
                <c:pt idx="5">
                  <c:v>2343.55238095238</c:v>
                </c:pt>
                <c:pt idx="6">
                  <c:v>1229.90476190476</c:v>
                </c:pt>
                <c:pt idx="7">
                  <c:v>571.419047619048</c:v>
                </c:pt>
                <c:pt idx="8">
                  <c:v>287.742857142857</c:v>
                </c:pt>
                <c:pt idx="9">
                  <c:v>158.980952380952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-2048446064"/>
        <c:axId val="-2048439888"/>
      </c:barChart>
      <c:catAx>
        <c:axId val="-20484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39888"/>
        <c:crosses val="autoZero"/>
        <c:auto val="1"/>
        <c:lblAlgn val="ctr"/>
        <c:lblOffset val="100"/>
        <c:noMultiLvlLbl val="0"/>
      </c:catAx>
      <c:valAx>
        <c:axId val="-204843988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Number of nodes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46064"/>
        <c:crosses val="autoZero"/>
        <c:crossBetween val="between"/>
        <c:majorUnit val="20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2433609772162"/>
          <c:y val="0.088015748031496"/>
          <c:w val="0.129139696416275"/>
          <c:h val="0.187604867573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evaluating_classifiers!$J$1</c:f>
              <c:strCache>
                <c:ptCount val="1"/>
                <c:pt idx="0">
                  <c:v>DT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65008"/>
        <c:axId val="-2082880128"/>
      </c:lineChart>
      <c:catAx>
        <c:axId val="-20459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82880128"/>
        <c:crosses val="autoZero"/>
        <c:auto val="1"/>
        <c:lblAlgn val="ctr"/>
        <c:lblOffset val="100"/>
        <c:noMultiLvlLbl val="0"/>
      </c:catAx>
      <c:valAx>
        <c:axId val="-2082880128"/>
        <c:scaling>
          <c:orientation val="minMax"/>
          <c:max val="100"/>
          <c:min val="50"/>
        </c:scaling>
        <c:delete val="0"/>
        <c:axPos val="l"/>
        <c:majorGridlines>
          <c:spPr>
            <a:ln w="127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Accuracy (%)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5965008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1769273877192"/>
          <c:y val="0.093138094083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plus>
            <c:min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svm_performance!$A$5:$A$13</c:f>
              <c:strCache>
                <c:ptCount val="9"/>
                <c:pt idx="0">
                  <c:v>t0-t1</c:v>
                </c:pt>
                <c:pt idx="1">
                  <c:v>t0-t2</c:v>
                </c:pt>
                <c:pt idx="2">
                  <c:v>t0-t3</c:v>
                </c:pt>
                <c:pt idx="3">
                  <c:v>t0-t4</c:v>
                </c:pt>
                <c:pt idx="4">
                  <c:v>t0-t5</c:v>
                </c:pt>
                <c:pt idx="5">
                  <c:v>t0-t6</c:v>
                </c:pt>
                <c:pt idx="6">
                  <c:v>t0-t7</c:v>
                </c:pt>
                <c:pt idx="7">
                  <c:v>t0-t8</c:v>
                </c:pt>
                <c:pt idx="8">
                  <c:v>t0-t9</c:v>
                </c:pt>
              </c:strCache>
            </c:strRef>
          </c:cat>
          <c:val>
            <c:numRef>
              <c:f>svm_performance!$B$5:$B$13</c:f>
              <c:numCache>
                <c:formatCode>General</c:formatCode>
                <c:ptCount val="9"/>
                <c:pt idx="0">
                  <c:v>76.67</c:v>
                </c:pt>
                <c:pt idx="1">
                  <c:v>88.1</c:v>
                </c:pt>
                <c:pt idx="2">
                  <c:v>91.43</c:v>
                </c:pt>
                <c:pt idx="3">
                  <c:v>90.48</c:v>
                </c:pt>
                <c:pt idx="4">
                  <c:v>90.48</c:v>
                </c:pt>
                <c:pt idx="5">
                  <c:v>89.52</c:v>
                </c:pt>
                <c:pt idx="6">
                  <c:v>89.05</c:v>
                </c:pt>
                <c:pt idx="7">
                  <c:v>88.57</c:v>
                </c:pt>
                <c:pt idx="8">
                  <c:v>88.57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5396160"/>
        <c:axId val="-2048875232"/>
      </c:lineChart>
      <c:catAx>
        <c:axId val="-203539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8875232"/>
        <c:crosses val="autoZero"/>
        <c:auto val="1"/>
        <c:lblAlgn val="ctr"/>
        <c:lblOffset val="100"/>
        <c:noMultiLvlLbl val="0"/>
      </c:catAx>
      <c:valAx>
        <c:axId val="-204887523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5396160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plus>
            <c:min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svm_performance!$A$5:$A$13</c:f>
              <c:strCache>
                <c:ptCount val="9"/>
                <c:pt idx="0">
                  <c:v>t0-t1</c:v>
                </c:pt>
                <c:pt idx="1">
                  <c:v>t0-t2</c:v>
                </c:pt>
                <c:pt idx="2">
                  <c:v>t0-t3</c:v>
                </c:pt>
                <c:pt idx="3">
                  <c:v>t0-t4</c:v>
                </c:pt>
                <c:pt idx="4">
                  <c:v>t0-t5</c:v>
                </c:pt>
                <c:pt idx="5">
                  <c:v>t0-t6</c:v>
                </c:pt>
                <c:pt idx="6">
                  <c:v>t0-t7</c:v>
                </c:pt>
                <c:pt idx="7">
                  <c:v>t0-t8</c:v>
                </c:pt>
                <c:pt idx="8">
                  <c:v>t0-t9</c:v>
                </c:pt>
              </c:strCache>
            </c:strRef>
          </c:cat>
          <c:val>
            <c:numRef>
              <c:f>svm_performance!$B$5:$B$13</c:f>
              <c:numCache>
                <c:formatCode>General</c:formatCode>
                <c:ptCount val="9"/>
                <c:pt idx="0">
                  <c:v>76.67</c:v>
                </c:pt>
                <c:pt idx="1">
                  <c:v>88.1</c:v>
                </c:pt>
                <c:pt idx="2">
                  <c:v>91.43</c:v>
                </c:pt>
                <c:pt idx="3">
                  <c:v>90.48</c:v>
                </c:pt>
                <c:pt idx="4">
                  <c:v>90.48</c:v>
                </c:pt>
                <c:pt idx="5">
                  <c:v>89.52</c:v>
                </c:pt>
                <c:pt idx="6">
                  <c:v>89.05</c:v>
                </c:pt>
                <c:pt idx="7">
                  <c:v>88.57</c:v>
                </c:pt>
                <c:pt idx="8">
                  <c:v>88.57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370672"/>
        <c:axId val="-2036161248"/>
      </c:barChart>
      <c:catAx>
        <c:axId val="-209437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solidFill>
                      <a:schemeClr val="tx1"/>
                    </a:solidFill>
                    <a:effectLst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6161248"/>
        <c:crosses val="autoZero"/>
        <c:auto val="1"/>
        <c:lblAlgn val="ctr"/>
        <c:lblOffset val="100"/>
        <c:noMultiLvlLbl val="0"/>
      </c:catAx>
      <c:valAx>
        <c:axId val="-203616124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94370672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plus>
            <c:min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svm_performance!$A$5:$A$13</c:f>
              <c:strCache>
                <c:ptCount val="9"/>
                <c:pt idx="0">
                  <c:v>t0-t1</c:v>
                </c:pt>
                <c:pt idx="1">
                  <c:v>t0-t2</c:v>
                </c:pt>
                <c:pt idx="2">
                  <c:v>t0-t3</c:v>
                </c:pt>
                <c:pt idx="3">
                  <c:v>t0-t4</c:v>
                </c:pt>
                <c:pt idx="4">
                  <c:v>t0-t5</c:v>
                </c:pt>
                <c:pt idx="5">
                  <c:v>t0-t6</c:v>
                </c:pt>
                <c:pt idx="6">
                  <c:v>t0-t7</c:v>
                </c:pt>
                <c:pt idx="7">
                  <c:v>t0-t8</c:v>
                </c:pt>
                <c:pt idx="8">
                  <c:v>t0-t9</c:v>
                </c:pt>
              </c:strCache>
            </c:strRef>
          </c:cat>
          <c:val>
            <c:numRef>
              <c:f>svm_performance!$B$5:$B$13</c:f>
              <c:numCache>
                <c:formatCode>General</c:formatCode>
                <c:ptCount val="9"/>
                <c:pt idx="0">
                  <c:v>76.67</c:v>
                </c:pt>
                <c:pt idx="1">
                  <c:v>88.1</c:v>
                </c:pt>
                <c:pt idx="2">
                  <c:v>91.43</c:v>
                </c:pt>
                <c:pt idx="3">
                  <c:v>90.48</c:v>
                </c:pt>
                <c:pt idx="4">
                  <c:v>90.48</c:v>
                </c:pt>
                <c:pt idx="5">
                  <c:v>89.52</c:v>
                </c:pt>
                <c:pt idx="6">
                  <c:v>89.05</c:v>
                </c:pt>
                <c:pt idx="7">
                  <c:v>88.57</c:v>
                </c:pt>
                <c:pt idx="8">
                  <c:v>88.57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792736"/>
        <c:axId val="-2095240528"/>
      </c:barChart>
      <c:catAx>
        <c:axId val="-20947927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solidFill>
                      <a:schemeClr val="tx1"/>
                    </a:solidFill>
                    <a:effectLst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95240528"/>
        <c:crosses val="autoZero"/>
        <c:auto val="1"/>
        <c:lblAlgn val="ctr"/>
        <c:lblOffset val="100"/>
        <c:noMultiLvlLbl val="0"/>
      </c:catAx>
      <c:valAx>
        <c:axId val="-2095240528"/>
        <c:scaling>
          <c:orientation val="minMax"/>
          <c:max val="100"/>
          <c:min val="6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94792736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5095057034"/>
          <c:y val="0.0472727272727273"/>
          <c:w val="0.848304092691836"/>
          <c:h val="0.7578668575518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num_edges_biggerthan!$M$1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num_edges_biggerthan!$N$108:$W$108</c:f>
                <c:numCache>
                  <c:formatCode>General</c:formatCode>
                  <c:ptCount val="10"/>
                  <c:pt idx="0">
                    <c:v>516.092680754344</c:v>
                  </c:pt>
                  <c:pt idx="1">
                    <c:v>667.932838357852</c:v>
                  </c:pt>
                  <c:pt idx="2">
                    <c:v>768.199724821688</c:v>
                  </c:pt>
                  <c:pt idx="3">
                    <c:v>796.766493201518</c:v>
                  </c:pt>
                  <c:pt idx="4">
                    <c:v>1885.27573541241</c:v>
                  </c:pt>
                  <c:pt idx="5">
                    <c:v>2354.56506692756</c:v>
                  </c:pt>
                  <c:pt idx="6">
                    <c:v>1832.27018248175</c:v>
                  </c:pt>
                  <c:pt idx="7">
                    <c:v>1378.50894171237</c:v>
                  </c:pt>
                  <c:pt idx="8">
                    <c:v>881.944046571012</c:v>
                  </c:pt>
                  <c:pt idx="9">
                    <c:v>613.591515574774</c:v>
                  </c:pt>
                </c:numCache>
              </c:numRef>
            </c:plus>
            <c:minus>
              <c:numRef>
                <c:f>num_edges_biggerthan!$N$108:$W$108</c:f>
                <c:numCache>
                  <c:formatCode>General</c:formatCode>
                  <c:ptCount val="10"/>
                  <c:pt idx="0">
                    <c:v>516.092680754344</c:v>
                  </c:pt>
                  <c:pt idx="1">
                    <c:v>667.932838357852</c:v>
                  </c:pt>
                  <c:pt idx="2">
                    <c:v>768.199724821688</c:v>
                  </c:pt>
                  <c:pt idx="3">
                    <c:v>796.766493201518</c:v>
                  </c:pt>
                  <c:pt idx="4">
                    <c:v>1885.27573541241</c:v>
                  </c:pt>
                  <c:pt idx="5">
                    <c:v>2354.56506692756</c:v>
                  </c:pt>
                  <c:pt idx="6">
                    <c:v>1832.27018248175</c:v>
                  </c:pt>
                  <c:pt idx="7">
                    <c:v>1378.50894171237</c:v>
                  </c:pt>
                  <c:pt idx="8">
                    <c:v>881.944046571012</c:v>
                  </c:pt>
                  <c:pt idx="9">
                    <c:v>613.591515574774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num_edges_biggerthan!$N$1:$W$1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num_edges_biggerthan!$N$107:$W$107</c:f>
              <c:numCache>
                <c:formatCode>General</c:formatCode>
                <c:ptCount val="10"/>
                <c:pt idx="0">
                  <c:v>22025.8666666667</c:v>
                </c:pt>
                <c:pt idx="1">
                  <c:v>21771.380952381</c:v>
                </c:pt>
                <c:pt idx="2">
                  <c:v>20646.6761904762</c:v>
                </c:pt>
                <c:pt idx="3">
                  <c:v>15979.7047619048</c:v>
                </c:pt>
                <c:pt idx="4">
                  <c:v>10056.5047619048</c:v>
                </c:pt>
                <c:pt idx="5">
                  <c:v>5278.54285714286</c:v>
                </c:pt>
                <c:pt idx="6">
                  <c:v>2570.1619047619</c:v>
                </c:pt>
                <c:pt idx="7">
                  <c:v>1142.0380952381</c:v>
                </c:pt>
                <c:pt idx="8">
                  <c:v>522.333333333333</c:v>
                </c:pt>
                <c:pt idx="9">
                  <c:v>279.32380952381</c:v>
                </c:pt>
              </c:numCache>
            </c:numRef>
          </c:val>
        </c:ser>
        <c:ser>
          <c:idx val="0"/>
          <c:order val="1"/>
          <c:tx>
            <c:strRef>
              <c:f>num_edges_biggerthan!$A$1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num_edges_biggerthan!$B$108:$K$108</c:f>
                <c:numCache>
                  <c:formatCode>General</c:formatCode>
                  <c:ptCount val="10"/>
                  <c:pt idx="0">
                    <c:v>515.309311430413</c:v>
                  </c:pt>
                  <c:pt idx="1">
                    <c:v>599.782895397761</c:v>
                  </c:pt>
                  <c:pt idx="2">
                    <c:v>579.556063209531</c:v>
                  </c:pt>
                  <c:pt idx="3">
                    <c:v>952.754323963687</c:v>
                  </c:pt>
                  <c:pt idx="4">
                    <c:v>1151.61170442366</c:v>
                  </c:pt>
                  <c:pt idx="5">
                    <c:v>973.648448790169</c:v>
                  </c:pt>
                  <c:pt idx="6">
                    <c:v>888.068757031862</c:v>
                  </c:pt>
                  <c:pt idx="7">
                    <c:v>715.278846852456</c:v>
                  </c:pt>
                  <c:pt idx="8">
                    <c:v>488.892115450281</c:v>
                  </c:pt>
                  <c:pt idx="9">
                    <c:v>356.631076756394</c:v>
                  </c:pt>
                </c:numCache>
              </c:numRef>
            </c:plus>
            <c:minus>
              <c:numRef>
                <c:f>num_edges_biggerthan!$B$108:$K$108</c:f>
                <c:numCache>
                  <c:formatCode>General</c:formatCode>
                  <c:ptCount val="10"/>
                  <c:pt idx="0">
                    <c:v>515.309311430413</c:v>
                  </c:pt>
                  <c:pt idx="1">
                    <c:v>599.782895397761</c:v>
                  </c:pt>
                  <c:pt idx="2">
                    <c:v>579.556063209531</c:v>
                  </c:pt>
                  <c:pt idx="3">
                    <c:v>952.754323963687</c:v>
                  </c:pt>
                  <c:pt idx="4">
                    <c:v>1151.61170442366</c:v>
                  </c:pt>
                  <c:pt idx="5">
                    <c:v>973.648448790169</c:v>
                  </c:pt>
                  <c:pt idx="6">
                    <c:v>888.068757031862</c:v>
                  </c:pt>
                  <c:pt idx="7">
                    <c:v>715.278846852456</c:v>
                  </c:pt>
                  <c:pt idx="8">
                    <c:v>488.892115450281</c:v>
                  </c:pt>
                  <c:pt idx="9">
                    <c:v>356.631076756394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num_edges_biggerthan!$N$1:$W$1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num_edges_biggerthan!$B$107:$K$107</c:f>
              <c:numCache>
                <c:formatCode>General</c:formatCode>
                <c:ptCount val="10"/>
                <c:pt idx="0">
                  <c:v>21505.4095238095</c:v>
                </c:pt>
                <c:pt idx="1">
                  <c:v>21014.3619047619</c:v>
                </c:pt>
                <c:pt idx="2">
                  <c:v>19504.5523809524</c:v>
                </c:pt>
                <c:pt idx="3">
                  <c:v>14179.0761904762</c:v>
                </c:pt>
                <c:pt idx="4">
                  <c:v>8483.96190476191</c:v>
                </c:pt>
                <c:pt idx="5">
                  <c:v>4815.40952380952</c:v>
                </c:pt>
                <c:pt idx="6">
                  <c:v>2353.80952380952</c:v>
                </c:pt>
                <c:pt idx="7">
                  <c:v>1046.52380952381</c:v>
                </c:pt>
                <c:pt idx="8">
                  <c:v>513.257142857143</c:v>
                </c:pt>
                <c:pt idx="9">
                  <c:v>275.12380952381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-2048446064"/>
        <c:axId val="-2048439888"/>
      </c:barChart>
      <c:catAx>
        <c:axId val="-20484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39888"/>
        <c:crosses val="autoZero"/>
        <c:auto val="1"/>
        <c:lblAlgn val="ctr"/>
        <c:lblOffset val="100"/>
        <c:noMultiLvlLbl val="0"/>
      </c:catAx>
      <c:valAx>
        <c:axId val="-2048439888"/>
        <c:scaling>
          <c:orientation val="minMax"/>
          <c:max val="2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Number of </a:t>
                </a:r>
                <a:r>
                  <a:rPr lang="en-US" alt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edges</a:t>
                </a:r>
                <a:endParaRPr lang="en-US" alt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46064"/>
        <c:crosses val="autoZero"/>
        <c:crossBetween val="between"/>
        <c:majorUnit val="50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2433609772162"/>
          <c:y val="0.088015748031496"/>
          <c:w val="0.129139696416275"/>
          <c:h val="0.187604867573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5095057034"/>
          <c:y val="0.0472727272727273"/>
          <c:w val="0.848304092691836"/>
          <c:h val="0.7578668575518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num_nodes_biggerthan!$M$1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126.276030573644</c:v>
                </c:pt>
                <c:pt idx="1">
                  <c:v>172.074419010077</c:v>
                </c:pt>
                <c:pt idx="2">
                  <c:v>203.765829740816</c:v>
                </c:pt>
                <c:pt idx="3">
                  <c:v>247.555909251078</c:v>
                </c:pt>
                <c:pt idx="4">
                  <c:v>579.760258491393</c:v>
                </c:pt>
                <c:pt idx="5">
                  <c:v>860.824851682806</c:v>
                </c:pt>
                <c:pt idx="6">
                  <c:v>707.743293313875</c:v>
                </c:pt>
                <c:pt idx="7">
                  <c:v>537.084946999113</c:v>
                </c:pt>
                <c:pt idx="8">
                  <c:v>352.712177848923</c:v>
                </c:pt>
                <c:pt idx="9">
                  <c:v>233.404894311676</c:v>
                </c:pt>
              </c:numLit>
            </c:plus>
            <c:minus>
              <c:numLit>
                <c:formatCode>General</c:formatCode>
                <c:ptCount val="10"/>
                <c:pt idx="0">
                  <c:v>126.276030573644</c:v>
                </c:pt>
                <c:pt idx="1">
                  <c:v>172.074419010077</c:v>
                </c:pt>
                <c:pt idx="2">
                  <c:v>203.765829740816</c:v>
                </c:pt>
                <c:pt idx="3">
                  <c:v>247.555909251078</c:v>
                </c:pt>
                <c:pt idx="4">
                  <c:v>579.760258491393</c:v>
                </c:pt>
                <c:pt idx="5">
                  <c:v>860.824851682806</c:v>
                </c:pt>
                <c:pt idx="6">
                  <c:v>707.743293313875</c:v>
                </c:pt>
                <c:pt idx="7">
                  <c:v>537.084946999113</c:v>
                </c:pt>
                <c:pt idx="8">
                  <c:v>352.712177848923</c:v>
                </c:pt>
                <c:pt idx="9">
                  <c:v>233.404894311676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num_nodes_biggerthan!$N$1:$W$1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num_nodes_biggerthan!$N$107:$W$107</c:f>
              <c:numCache>
                <c:formatCode>General</c:formatCode>
                <c:ptCount val="10"/>
                <c:pt idx="0">
                  <c:v>8167.13333333333</c:v>
                </c:pt>
                <c:pt idx="1">
                  <c:v>8077.60952380952</c:v>
                </c:pt>
                <c:pt idx="2">
                  <c:v>7729.12380952381</c:v>
                </c:pt>
                <c:pt idx="3">
                  <c:v>6219.73333333333</c:v>
                </c:pt>
                <c:pt idx="4">
                  <c:v>4344.41904761905</c:v>
                </c:pt>
                <c:pt idx="5">
                  <c:v>2453.48571428571</c:v>
                </c:pt>
                <c:pt idx="6">
                  <c:v>1250.4</c:v>
                </c:pt>
                <c:pt idx="7">
                  <c:v>546.390476190476</c:v>
                </c:pt>
                <c:pt idx="8">
                  <c:v>251.580952380952</c:v>
                </c:pt>
                <c:pt idx="9">
                  <c:v>127.895238095238</c:v>
                </c:pt>
              </c:numCache>
            </c:numRef>
          </c:val>
        </c:ser>
        <c:ser>
          <c:idx val="0"/>
          <c:order val="1"/>
          <c:tx>
            <c:strRef>
              <c:f>num_nodes_biggerthan!$A$1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125.905331026738</c:v>
                </c:pt>
                <c:pt idx="1">
                  <c:v>157.185509030204</c:v>
                </c:pt>
                <c:pt idx="2">
                  <c:v>170.102192942819</c:v>
                </c:pt>
                <c:pt idx="3">
                  <c:v>301.003814184881</c:v>
                </c:pt>
                <c:pt idx="4">
                  <c:v>351.480917994542</c:v>
                </c:pt>
                <c:pt idx="5">
                  <c:v>375.765039643545</c:v>
                </c:pt>
                <c:pt idx="6">
                  <c:v>396.792440505727</c:v>
                </c:pt>
                <c:pt idx="7">
                  <c:v>350.373393707791</c:v>
                </c:pt>
                <c:pt idx="8">
                  <c:v>247.199352305421</c:v>
                </c:pt>
                <c:pt idx="9">
                  <c:v>181.035641462817</c:v>
                </c:pt>
              </c:numLit>
            </c:plus>
            <c:minus>
              <c:numLit>
                <c:formatCode>General</c:formatCode>
                <c:ptCount val="10"/>
                <c:pt idx="0">
                  <c:v>125.905331026738</c:v>
                </c:pt>
                <c:pt idx="1">
                  <c:v>157.185509030204</c:v>
                </c:pt>
                <c:pt idx="2">
                  <c:v>170.102192942819</c:v>
                </c:pt>
                <c:pt idx="3">
                  <c:v>301.003814184881</c:v>
                </c:pt>
                <c:pt idx="4">
                  <c:v>351.480917994542</c:v>
                </c:pt>
                <c:pt idx="5">
                  <c:v>375.765039643545</c:v>
                </c:pt>
                <c:pt idx="6">
                  <c:v>396.792440505727</c:v>
                </c:pt>
                <c:pt idx="7">
                  <c:v>350.373393707791</c:v>
                </c:pt>
                <c:pt idx="8">
                  <c:v>247.199352305421</c:v>
                </c:pt>
                <c:pt idx="9">
                  <c:v>181.035641462817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num_nodes_biggerthan!$N$1:$W$1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num_nodes_biggerthan!$B$107:$K$107</c:f>
              <c:numCache>
                <c:formatCode>General</c:formatCode>
                <c:ptCount val="10"/>
                <c:pt idx="0">
                  <c:v>8026.9619047619</c:v>
                </c:pt>
                <c:pt idx="1">
                  <c:v>7865.41904761905</c:v>
                </c:pt>
                <c:pt idx="2">
                  <c:v>7397.68571428571</c:v>
                </c:pt>
                <c:pt idx="3">
                  <c:v>5652.8</c:v>
                </c:pt>
                <c:pt idx="4">
                  <c:v>3796.02857142857</c:v>
                </c:pt>
                <c:pt idx="5">
                  <c:v>2343.55238095238</c:v>
                </c:pt>
                <c:pt idx="6">
                  <c:v>1229.90476190476</c:v>
                </c:pt>
                <c:pt idx="7">
                  <c:v>571.419047619048</c:v>
                </c:pt>
                <c:pt idx="8">
                  <c:v>287.742857142857</c:v>
                </c:pt>
                <c:pt idx="9">
                  <c:v>158.980952380952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-2048446064"/>
        <c:axId val="-2048439888"/>
      </c:barChart>
      <c:catAx>
        <c:axId val="-20484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39888"/>
        <c:crosses val="autoZero"/>
        <c:auto val="1"/>
        <c:lblAlgn val="ctr"/>
        <c:lblOffset val="100"/>
        <c:noMultiLvlLbl val="0"/>
      </c:catAx>
      <c:valAx>
        <c:axId val="-2048439888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Number of nodes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46064"/>
        <c:crosses val="autoZero"/>
        <c:crossBetween val="between"/>
        <c:majorUnit val="20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2433609772162"/>
          <c:y val="0.088015748031496"/>
          <c:w val="0.129139696416275"/>
          <c:h val="0.187604867573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evaluating_classifiers!$C$2:$C$12</c:f>
                <c:numCache>
                  <c:formatCode>General</c:formatCode>
                  <c:ptCount val="11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plus>
            <c:minus>
              <c:numRef>
                <c:f>evaluating_classifiers!$C$2:$C$12</c:f>
                <c:numCache>
                  <c:formatCode>General</c:formatCode>
                  <c:ptCount val="11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39822800"/>
        <c:axId val="-2039817520"/>
      </c:barChart>
      <c:catAx>
        <c:axId val="-20398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17520"/>
        <c:crosses val="autoZero"/>
        <c:auto val="1"/>
        <c:lblAlgn val="ctr"/>
        <c:lblOffset val="100"/>
        <c:noMultiLvlLbl val="0"/>
      </c:catAx>
      <c:valAx>
        <c:axId val="-20398175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22800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 b="0">
                <a:solidFill>
                  <a:schemeClr val="tx1"/>
                </a:solidFill>
              </a:rPr>
              <a:t>Naive Bayes</a:t>
            </a:r>
            <a:endParaRPr lang="pt-BR" sz="1200" b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evaluating_classifiers!$E$2:$E$12</c:f>
                <c:numCache>
                  <c:formatCode>General</c:formatCode>
                  <c:ptCount val="11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plus>
            <c:minus>
              <c:numRef>
                <c:f>evaluating_classifiers!$E$2:$E$12</c:f>
                <c:numCache>
                  <c:formatCode>General</c:formatCode>
                  <c:ptCount val="11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267808"/>
        <c:axId val="-2045399616"/>
      </c:barChart>
      <c:catAx>
        <c:axId val="-204026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ysClr val="windowText" lastClr="000000"/>
                    </a:solidFill>
                  </a:rPr>
                  <a:t>Threshold</a:t>
                </a:r>
                <a:endParaRPr lang="pt-BR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2045399616"/>
        <c:crosses val="autoZero"/>
        <c:auto val="1"/>
        <c:lblAlgn val="ctr"/>
        <c:lblOffset val="100"/>
        <c:noMultiLvlLbl val="0"/>
      </c:catAx>
      <c:valAx>
        <c:axId val="-204539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ysClr val="windowText" lastClr="000000"/>
                    </a:solidFill>
                  </a:rPr>
                  <a:t>Accuracy (%)</a:t>
                </a:r>
                <a:endParaRPr lang="pt-BR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204026780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100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KNN-1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evaluating_classifiers!$G$2:$G$12</c:f>
                <c:numCache>
                  <c:formatCode>General</c:formatCode>
                  <c:ptCount val="11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plus>
            <c:minus>
              <c:numRef>
                <c:f>evaluating_classifiers!$G$2:$G$12</c:f>
                <c:numCache>
                  <c:formatCode>General</c:formatCode>
                  <c:ptCount val="11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525056"/>
        <c:axId val="-2040345040"/>
      </c:barChart>
      <c:catAx>
        <c:axId val="-20405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345040"/>
        <c:crosses val="autoZero"/>
        <c:auto val="1"/>
        <c:lblAlgn val="ctr"/>
        <c:lblOffset val="100"/>
        <c:noMultiLvlLbl val="0"/>
      </c:catAx>
      <c:valAx>
        <c:axId val="-204034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525056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KNN-3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evaluating_classifiers!$I$2:$I$12</c:f>
                <c:numCache>
                  <c:formatCode>General</c:formatCode>
                  <c:ptCount val="11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plus>
            <c:minus>
              <c:numRef>
                <c:f>evaluating_classifiers!$I$2:$I$12</c:f>
                <c:numCache>
                  <c:formatCode>General</c:formatCode>
                  <c:ptCount val="11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5929008"/>
        <c:axId val="-2045648944"/>
      </c:barChart>
      <c:catAx>
        <c:axId val="-20459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5648944"/>
        <c:crosses val="autoZero"/>
        <c:auto val="1"/>
        <c:lblAlgn val="ctr"/>
        <c:lblOffset val="100"/>
        <c:noMultiLvlLbl val="0"/>
      </c:catAx>
      <c:valAx>
        <c:axId val="-204564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592900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25095057034"/>
          <c:y val="0.0472727272727273"/>
          <c:w val="0.848304092691836"/>
          <c:h val="0.7578668575518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num_edges_biggerthan!$M$1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num_edges_biggerthan!$N$108:$W$108</c:f>
                <c:numCache>
                  <c:formatCode>General</c:formatCode>
                  <c:ptCount val="10"/>
                  <c:pt idx="0">
                    <c:v>516.092680754344</c:v>
                  </c:pt>
                  <c:pt idx="1">
                    <c:v>667.932838357852</c:v>
                  </c:pt>
                  <c:pt idx="2">
                    <c:v>768.199724821688</c:v>
                  </c:pt>
                  <c:pt idx="3">
                    <c:v>796.766493201518</c:v>
                  </c:pt>
                  <c:pt idx="4">
                    <c:v>1885.27573541241</c:v>
                  </c:pt>
                  <c:pt idx="5">
                    <c:v>2354.56506692756</c:v>
                  </c:pt>
                  <c:pt idx="6">
                    <c:v>1832.27018248175</c:v>
                  </c:pt>
                  <c:pt idx="7">
                    <c:v>1378.50894171237</c:v>
                  </c:pt>
                  <c:pt idx="8">
                    <c:v>881.944046571012</c:v>
                  </c:pt>
                  <c:pt idx="9">
                    <c:v>613.591515574774</c:v>
                  </c:pt>
                </c:numCache>
              </c:numRef>
            </c:plus>
            <c:minus>
              <c:numRef>
                <c:f>num_edges_biggerthan!$N$108:$W$108</c:f>
                <c:numCache>
                  <c:formatCode>General</c:formatCode>
                  <c:ptCount val="10"/>
                  <c:pt idx="0">
                    <c:v>516.092680754344</c:v>
                  </c:pt>
                  <c:pt idx="1">
                    <c:v>667.932838357852</c:v>
                  </c:pt>
                  <c:pt idx="2">
                    <c:v>768.199724821688</c:v>
                  </c:pt>
                  <c:pt idx="3">
                    <c:v>796.766493201518</c:v>
                  </c:pt>
                  <c:pt idx="4">
                    <c:v>1885.27573541241</c:v>
                  </c:pt>
                  <c:pt idx="5">
                    <c:v>2354.56506692756</c:v>
                  </c:pt>
                  <c:pt idx="6">
                    <c:v>1832.27018248175</c:v>
                  </c:pt>
                  <c:pt idx="7">
                    <c:v>1378.50894171237</c:v>
                  </c:pt>
                  <c:pt idx="8">
                    <c:v>881.944046571012</c:v>
                  </c:pt>
                  <c:pt idx="9">
                    <c:v>613.591515574774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num_edges_biggerthan!$N$1:$W$1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num_edges_biggerthan!$N$107:$W$107</c:f>
              <c:numCache>
                <c:formatCode>General</c:formatCode>
                <c:ptCount val="10"/>
                <c:pt idx="0">
                  <c:v>22025.8666666667</c:v>
                </c:pt>
                <c:pt idx="1">
                  <c:v>21771.380952381</c:v>
                </c:pt>
                <c:pt idx="2">
                  <c:v>20646.6761904762</c:v>
                </c:pt>
                <c:pt idx="3">
                  <c:v>15979.7047619048</c:v>
                </c:pt>
                <c:pt idx="4">
                  <c:v>10056.5047619048</c:v>
                </c:pt>
                <c:pt idx="5">
                  <c:v>5278.54285714286</c:v>
                </c:pt>
                <c:pt idx="6">
                  <c:v>2570.1619047619</c:v>
                </c:pt>
                <c:pt idx="7">
                  <c:v>1142.0380952381</c:v>
                </c:pt>
                <c:pt idx="8">
                  <c:v>522.333333333333</c:v>
                </c:pt>
                <c:pt idx="9">
                  <c:v>279.32380952381</c:v>
                </c:pt>
              </c:numCache>
            </c:numRef>
          </c:val>
        </c:ser>
        <c:ser>
          <c:idx val="0"/>
          <c:order val="1"/>
          <c:tx>
            <c:strRef>
              <c:f>num_edges_biggerthan!$A$1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num_edges_biggerthan!$B$108:$K$108</c:f>
                <c:numCache>
                  <c:formatCode>General</c:formatCode>
                  <c:ptCount val="10"/>
                  <c:pt idx="0">
                    <c:v>515.309311430413</c:v>
                  </c:pt>
                  <c:pt idx="1">
                    <c:v>599.782895397761</c:v>
                  </c:pt>
                  <c:pt idx="2">
                    <c:v>579.556063209531</c:v>
                  </c:pt>
                  <c:pt idx="3">
                    <c:v>952.754323963687</c:v>
                  </c:pt>
                  <c:pt idx="4">
                    <c:v>1151.61170442366</c:v>
                  </c:pt>
                  <c:pt idx="5">
                    <c:v>973.648448790169</c:v>
                  </c:pt>
                  <c:pt idx="6">
                    <c:v>888.068757031862</c:v>
                  </c:pt>
                  <c:pt idx="7">
                    <c:v>715.278846852456</c:v>
                  </c:pt>
                  <c:pt idx="8">
                    <c:v>488.892115450281</c:v>
                  </c:pt>
                  <c:pt idx="9">
                    <c:v>356.631076756394</c:v>
                  </c:pt>
                </c:numCache>
              </c:numRef>
            </c:plus>
            <c:minus>
              <c:numRef>
                <c:f>num_edges_biggerthan!$B$108:$K$108</c:f>
                <c:numCache>
                  <c:formatCode>General</c:formatCode>
                  <c:ptCount val="10"/>
                  <c:pt idx="0">
                    <c:v>515.309311430413</c:v>
                  </c:pt>
                  <c:pt idx="1">
                    <c:v>599.782895397761</c:v>
                  </c:pt>
                  <c:pt idx="2">
                    <c:v>579.556063209531</c:v>
                  </c:pt>
                  <c:pt idx="3">
                    <c:v>952.754323963687</c:v>
                  </c:pt>
                  <c:pt idx="4">
                    <c:v>1151.61170442366</c:v>
                  </c:pt>
                  <c:pt idx="5">
                    <c:v>973.648448790169</c:v>
                  </c:pt>
                  <c:pt idx="6">
                    <c:v>888.068757031862</c:v>
                  </c:pt>
                  <c:pt idx="7">
                    <c:v>715.278846852456</c:v>
                  </c:pt>
                  <c:pt idx="8">
                    <c:v>488.892115450281</c:v>
                  </c:pt>
                  <c:pt idx="9">
                    <c:v>356.631076756394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num_edges_biggerthan!$N$1:$W$1</c:f>
              <c:strCache>
                <c:ptCount val="10"/>
                <c:pt idx="0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num_edges_biggerthan!$B$107:$K$107</c:f>
              <c:numCache>
                <c:formatCode>General</c:formatCode>
                <c:ptCount val="10"/>
                <c:pt idx="0">
                  <c:v>21505.4095238095</c:v>
                </c:pt>
                <c:pt idx="1">
                  <c:v>21014.3619047619</c:v>
                </c:pt>
                <c:pt idx="2">
                  <c:v>19504.5523809524</c:v>
                </c:pt>
                <c:pt idx="3">
                  <c:v>14179.0761904762</c:v>
                </c:pt>
                <c:pt idx="4">
                  <c:v>8483.96190476191</c:v>
                </c:pt>
                <c:pt idx="5">
                  <c:v>4815.40952380952</c:v>
                </c:pt>
                <c:pt idx="6">
                  <c:v>2353.80952380952</c:v>
                </c:pt>
                <c:pt idx="7">
                  <c:v>1046.52380952381</c:v>
                </c:pt>
                <c:pt idx="8">
                  <c:v>513.257142857143</c:v>
                </c:pt>
                <c:pt idx="9">
                  <c:v>275.12380952381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-2048446064"/>
        <c:axId val="-2048439888"/>
      </c:barChart>
      <c:catAx>
        <c:axId val="-204844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39888"/>
        <c:crosses val="autoZero"/>
        <c:auto val="1"/>
        <c:lblAlgn val="ctr"/>
        <c:lblOffset val="100"/>
        <c:noMultiLvlLbl val="0"/>
      </c:catAx>
      <c:valAx>
        <c:axId val="-2048439888"/>
        <c:scaling>
          <c:orientation val="minMax"/>
          <c:max val="25000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Number of </a:t>
                </a:r>
                <a:r>
                  <a:rPr lang="" altLang="pt-BR" sz="1200" b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edges</a:t>
                </a:r>
                <a:endParaRPr lang="" altLang="pt-BR" sz="1200" b="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8446064"/>
        <c:crosses val="autoZero"/>
        <c:crossBetween val="between"/>
        <c:majorUnit val="50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22433609772162"/>
          <c:y val="0.088015748031496"/>
          <c:w val="0.129139696416275"/>
          <c:h val="0.187604867573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ysClr val="windowText" lastClr="000000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pt-BR" sz="1200">
                <a:solidFill>
                  <a:schemeClr val="tx1"/>
                </a:solidFill>
              </a:rPr>
              <a:t>DecisionTree</a:t>
            </a:r>
            <a:endParaRPr lang="en-US" alt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plus>
            <c:min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275936"/>
        <c:axId val="-2088584496"/>
      </c:barChart>
      <c:catAx>
        <c:axId val="-20402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88584496"/>
        <c:crosses val="autoZero"/>
        <c:auto val="1"/>
        <c:lblAlgn val="ctr"/>
        <c:lblOffset val="100"/>
        <c:noMultiLvlLbl val="0"/>
      </c:catAx>
      <c:valAx>
        <c:axId val="-208858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275936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MultiLayer</a:t>
            </a:r>
            <a:r>
              <a:rPr lang="pt-BR" sz="1200" baseline="0">
                <a:solidFill>
                  <a:schemeClr val="tx1"/>
                </a:solidFill>
              </a:rPr>
              <a:t> Perceptron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plus>
            <c:min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39857648"/>
        <c:axId val="-2040458496"/>
      </c:barChart>
      <c:catAx>
        <c:axId val="-20398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458496"/>
        <c:crosses val="autoZero"/>
        <c:auto val="1"/>
        <c:lblAlgn val="ctr"/>
        <c:lblOffset val="100"/>
        <c:noMultiLvlLbl val="0"/>
      </c:catAx>
      <c:valAx>
        <c:axId val="-2040458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5764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evaluating_classifiers!$J$1</c:f>
              <c:strCache>
                <c:ptCount val="1"/>
                <c:pt idx="0">
                  <c:v>DT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65008"/>
        <c:axId val="-2082880128"/>
      </c:lineChart>
      <c:catAx>
        <c:axId val="-20459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82880128"/>
        <c:crosses val="autoZero"/>
        <c:auto val="1"/>
        <c:lblAlgn val="ctr"/>
        <c:lblOffset val="100"/>
        <c:noMultiLvlLbl val="0"/>
      </c:catAx>
      <c:valAx>
        <c:axId val="-2082880128"/>
        <c:scaling>
          <c:orientation val="minMax"/>
          <c:max val="100"/>
          <c:min val="50"/>
        </c:scaling>
        <c:delete val="0"/>
        <c:axPos val="l"/>
        <c:majorGridlines>
          <c:spPr>
            <a:ln w="127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Accuracy (%)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5965008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1769273877192"/>
          <c:y val="0.093138094083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5875">
              <a:solidFill>
                <a:schemeClr val="tx1"/>
              </a:solidFill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plus>
            <c:minus>
              <c:numRef>
                <c:f>svm_performance!$C$5:$C$13</c:f>
                <c:numCache>
                  <c:formatCode>General</c:formatCode>
                  <c:ptCount val="9"/>
                  <c:pt idx="0">
                    <c:v>4.97</c:v>
                  </c:pt>
                  <c:pt idx="1">
                    <c:v>8.04</c:v>
                  </c:pt>
                  <c:pt idx="2">
                    <c:v>3.56</c:v>
                  </c:pt>
                  <c:pt idx="3">
                    <c:v>7.06</c:v>
                  </c:pt>
                  <c:pt idx="4">
                    <c:v>7.68</c:v>
                  </c:pt>
                  <c:pt idx="5">
                    <c:v>7</c:v>
                  </c:pt>
                  <c:pt idx="6">
                    <c:v>6.75</c:v>
                  </c:pt>
                  <c:pt idx="7">
                    <c:v>7.13</c:v>
                  </c:pt>
                  <c:pt idx="8">
                    <c:v>8.57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svm_performance!$A$5:$A$13</c:f>
              <c:strCache>
                <c:ptCount val="9"/>
                <c:pt idx="0">
                  <c:v>t0-t1</c:v>
                </c:pt>
                <c:pt idx="1">
                  <c:v>t0-t2</c:v>
                </c:pt>
                <c:pt idx="2">
                  <c:v>t0-t3</c:v>
                </c:pt>
                <c:pt idx="3">
                  <c:v>t0-t4</c:v>
                </c:pt>
                <c:pt idx="4">
                  <c:v>t0-t5</c:v>
                </c:pt>
                <c:pt idx="5">
                  <c:v>t0-t6</c:v>
                </c:pt>
                <c:pt idx="6">
                  <c:v>t0-t7</c:v>
                </c:pt>
                <c:pt idx="7">
                  <c:v>t0-t8</c:v>
                </c:pt>
                <c:pt idx="8">
                  <c:v>t0-t9</c:v>
                </c:pt>
              </c:strCache>
            </c:strRef>
          </c:cat>
          <c:val>
            <c:numRef>
              <c:f>svm_performance!$B$5:$B$13</c:f>
              <c:numCache>
                <c:formatCode>General</c:formatCode>
                <c:ptCount val="9"/>
                <c:pt idx="0">
                  <c:v>76.67</c:v>
                </c:pt>
                <c:pt idx="1">
                  <c:v>88.1</c:v>
                </c:pt>
                <c:pt idx="2">
                  <c:v>91.43</c:v>
                </c:pt>
                <c:pt idx="3">
                  <c:v>90.48</c:v>
                </c:pt>
                <c:pt idx="4">
                  <c:v>90.48</c:v>
                </c:pt>
                <c:pt idx="5">
                  <c:v>89.52</c:v>
                </c:pt>
                <c:pt idx="6">
                  <c:v>89.05</c:v>
                </c:pt>
                <c:pt idx="7">
                  <c:v>88.57</c:v>
                </c:pt>
                <c:pt idx="8">
                  <c:v>88.57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792736"/>
        <c:axId val="-2095240528"/>
      </c:barChart>
      <c:catAx>
        <c:axId val="-20947927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solidFill>
                      <a:schemeClr val="tx1"/>
                    </a:solidFill>
                    <a:effectLst/>
                  </a:rPr>
                  <a:t>Threshold</a:t>
                </a:r>
                <a:endParaRPr lang="pt-BR" sz="1200" b="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95240528"/>
        <c:crosses val="autoZero"/>
        <c:auto val="1"/>
        <c:lblAlgn val="ctr"/>
        <c:lblOffset val="100"/>
        <c:noMultiLvlLbl val="0"/>
      </c:catAx>
      <c:valAx>
        <c:axId val="-2095240528"/>
        <c:scaling>
          <c:orientation val="minMax"/>
          <c:max val="100"/>
          <c:min val="6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94792736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evaluating_classifiers!$C$2:$C$11</c:f>
                <c:numCache>
                  <c:formatCode>General</c:formatCode>
                  <c:ptCount val="10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plus>
            <c:minus>
              <c:numRef>
                <c:f>evaluating_classifiers!$C$2:$C$11</c:f>
                <c:numCache>
                  <c:formatCode>General</c:formatCode>
                  <c:ptCount val="10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evaluating_classifiers!$E$2:$E$11</c:f>
                <c:numCache>
                  <c:formatCode>General</c:formatCode>
                  <c:ptCount val="10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plus>
            <c:minus>
              <c:numRef>
                <c:f>evaluating_classifiers!$E$2:$E$11</c:f>
                <c:numCache>
                  <c:formatCode>General</c:formatCode>
                  <c:ptCount val="10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evaluating_classifiers!$G$2:$G$11</c:f>
                <c:numCache>
                  <c:formatCode>General</c:formatCode>
                  <c:ptCount val="10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plus>
            <c:minus>
              <c:numRef>
                <c:f>evaluating_classifiers!$G$2:$G$11</c:f>
                <c:numCache>
                  <c:formatCode>General</c:formatCode>
                  <c:ptCount val="10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evaluating_classifiers!$I$2:$I$11</c:f>
                <c:numCache>
                  <c:formatCode>General</c:formatCode>
                  <c:ptCount val="10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plus>
            <c:minus>
              <c:numRef>
                <c:f>evaluating_classifiers!$I$2:$I$11</c:f>
                <c:numCache>
                  <c:formatCode>General</c:formatCode>
                  <c:ptCount val="10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plus>
            <c:min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evaluating_classifiers!$J$1</c:f>
              <c:strCache>
                <c:ptCount val="1"/>
                <c:pt idx="0">
                  <c:v>DT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plus>
            <c:min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65008"/>
        <c:axId val="-2082880128"/>
      </c:lineChart>
      <c:catAx>
        <c:axId val="-20459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82880128"/>
        <c:crosses val="autoZero"/>
        <c:auto val="1"/>
        <c:lblAlgn val="ctr"/>
        <c:lblOffset val="100"/>
        <c:noMultiLvlLbl val="0"/>
      </c:catAx>
      <c:valAx>
        <c:axId val="-2082880128"/>
        <c:scaling>
          <c:orientation val="minMax"/>
          <c:max val="100"/>
          <c:min val="0"/>
        </c:scaling>
        <c:delete val="0"/>
        <c:axPos val="l"/>
        <c:majorGridlines>
          <c:spPr>
            <a:ln w="127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Accuracy (%)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5965008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1769273877192"/>
          <c:y val="0.093138094083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SVM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evaluating_classifiers!$C$2:$C$12</c:f>
                <c:numCache>
                  <c:formatCode>General</c:formatCode>
                  <c:ptCount val="11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plus>
            <c:minus>
              <c:numRef>
                <c:f>evaluating_classifiers!$C$2:$C$12</c:f>
                <c:numCache>
                  <c:formatCode>General</c:formatCode>
                  <c:ptCount val="11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39822800"/>
        <c:axId val="-2039817520"/>
      </c:barChart>
      <c:catAx>
        <c:axId val="-203982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17520"/>
        <c:crosses val="autoZero"/>
        <c:auto val="1"/>
        <c:lblAlgn val="ctr"/>
        <c:lblOffset val="100"/>
        <c:noMultiLvlLbl val="0"/>
      </c:catAx>
      <c:valAx>
        <c:axId val="-2039817520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22800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 b="0">
                <a:solidFill>
                  <a:schemeClr val="tx1"/>
                </a:solidFill>
              </a:rPr>
              <a:t>Naive Bayes</a:t>
            </a:r>
            <a:endParaRPr lang="pt-BR" sz="1200" b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evaluating_classifiers!$E$2:$E$12</c:f>
                <c:numCache>
                  <c:formatCode>General</c:formatCode>
                  <c:ptCount val="11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plus>
            <c:minus>
              <c:numRef>
                <c:f>evaluating_classifiers!$E$2:$E$12</c:f>
                <c:numCache>
                  <c:formatCode>General</c:formatCode>
                  <c:ptCount val="11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267808"/>
        <c:axId val="-2045399616"/>
      </c:barChart>
      <c:catAx>
        <c:axId val="-204026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0">
                    <a:solidFill>
                      <a:sysClr val="windowText" lastClr="000000"/>
                    </a:solidFill>
                  </a:rPr>
                  <a:t>Threshold</a:t>
                </a:r>
                <a:endParaRPr lang="pt-BR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2045399616"/>
        <c:crosses val="autoZero"/>
        <c:auto val="1"/>
        <c:lblAlgn val="ctr"/>
        <c:lblOffset val="100"/>
        <c:noMultiLvlLbl val="0"/>
      </c:catAx>
      <c:valAx>
        <c:axId val="-2045399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ysClr val="windowText" lastClr="000000"/>
                    </a:solidFill>
                  </a:rPr>
                  <a:t>Accuracy (%)</a:t>
                </a:r>
                <a:endParaRPr lang="pt-BR" sz="1200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204026780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100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KNN-1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evaluating_classifiers!$G$2:$G$12</c:f>
                <c:numCache>
                  <c:formatCode>General</c:formatCode>
                  <c:ptCount val="11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plus>
            <c:minus>
              <c:numRef>
                <c:f>evaluating_classifiers!$G$2:$G$12</c:f>
                <c:numCache>
                  <c:formatCode>General</c:formatCode>
                  <c:ptCount val="11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525056"/>
        <c:axId val="-2040345040"/>
      </c:barChart>
      <c:catAx>
        <c:axId val="-204052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345040"/>
        <c:crosses val="autoZero"/>
        <c:auto val="1"/>
        <c:lblAlgn val="ctr"/>
        <c:lblOffset val="100"/>
        <c:noMultiLvlLbl val="0"/>
      </c:catAx>
      <c:valAx>
        <c:axId val="-204034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525056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KNN-3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evaluating_classifiers!$I$2:$I$12</c:f>
                <c:numCache>
                  <c:formatCode>General</c:formatCode>
                  <c:ptCount val="11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plus>
            <c:minus>
              <c:numRef>
                <c:f>evaluating_classifiers!$I$2:$I$12</c:f>
                <c:numCache>
                  <c:formatCode>General</c:formatCode>
                  <c:ptCount val="11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5929008"/>
        <c:axId val="-2045648944"/>
      </c:barChart>
      <c:catAx>
        <c:axId val="-20459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5648944"/>
        <c:crosses val="autoZero"/>
        <c:auto val="1"/>
        <c:lblAlgn val="ctr"/>
        <c:lblOffset val="100"/>
        <c:noMultiLvlLbl val="0"/>
      </c:catAx>
      <c:valAx>
        <c:axId val="-204564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592900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pt-BR" sz="1200">
                <a:solidFill>
                  <a:schemeClr val="tx1"/>
                </a:solidFill>
              </a:rPr>
              <a:t>DecisionTree</a:t>
            </a:r>
            <a:endParaRPr lang="en-US" alt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'#REF'!#REF!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plus>
            <c:min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40275936"/>
        <c:axId val="-2088584496"/>
      </c:barChart>
      <c:catAx>
        <c:axId val="-20402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88584496"/>
        <c:crosses val="autoZero"/>
        <c:auto val="1"/>
        <c:lblAlgn val="ctr"/>
        <c:lblOffset val="100"/>
        <c:noMultiLvlLbl val="0"/>
      </c:catAx>
      <c:valAx>
        <c:axId val="-208858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275936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>
                <a:solidFill>
                  <a:schemeClr val="tx1"/>
                </a:solidFill>
              </a:rPr>
              <a:t>MultiLayer</a:t>
            </a:r>
            <a:r>
              <a:rPr lang="pt-BR" sz="1200" baseline="0">
                <a:solidFill>
                  <a:schemeClr val="tx1"/>
                </a:solidFill>
              </a:rPr>
              <a:t> Perceptron</a:t>
            </a:r>
            <a:endParaRPr lang="pt-BR" sz="12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plus>
            <c:min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evaluating_classifiers!$A$2:$A$12</c:f>
              <c:strCache>
                <c:ptCount val="11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all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7"/>
        <c:overlap val="42"/>
        <c:axId val="-2039857648"/>
        <c:axId val="-2040458496"/>
      </c:barChart>
      <c:catAx>
        <c:axId val="-203985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 i="0" baseline="0">
                    <a:solidFill>
                      <a:sysClr val="windowText" lastClr="000000"/>
                    </a:solidFill>
                    <a:effectLst/>
                  </a:rPr>
                  <a:t>Threshold</a:t>
                </a:r>
                <a:endParaRPr lang="pt-BR" sz="11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40458496"/>
        <c:crosses val="autoZero"/>
        <c:auto val="1"/>
        <c:lblAlgn val="ctr"/>
        <c:lblOffset val="100"/>
        <c:noMultiLvlLbl val="0"/>
      </c:catAx>
      <c:valAx>
        <c:axId val="-2040458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>
                    <a:solidFill>
                      <a:schemeClr val="tx1"/>
                    </a:solidFill>
                  </a:rPr>
                  <a:t>Accuracy (%)</a:t>
                </a:r>
                <a:endParaRPr lang="pt-BR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2039857648"/>
        <c:crosses val="autoZero"/>
        <c:crossBetween val="between"/>
        <c:majorUnit val="20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evaluating_classifiers!$B$1</c:f>
              <c:strCache>
                <c:ptCount val="1"/>
                <c:pt idx="0">
                  <c:v>SVM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evaluating_classifiers!$C$2:$C$11</c:f>
                <c:numCache>
                  <c:formatCode>General</c:formatCode>
                  <c:ptCount val="10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plus>
            <c:minus>
              <c:numRef>
                <c:f>evaluating_classifiers!$C$2:$C$11</c:f>
                <c:numCache>
                  <c:formatCode>General</c:formatCode>
                  <c:ptCount val="10"/>
                  <c:pt idx="0">
                    <c:v>10.49</c:v>
                  </c:pt>
                  <c:pt idx="1">
                    <c:v>8.64</c:v>
                  </c:pt>
                  <c:pt idx="2">
                    <c:v>6.88</c:v>
                  </c:pt>
                  <c:pt idx="3">
                    <c:v>6.32</c:v>
                  </c:pt>
                  <c:pt idx="4">
                    <c:v>9.94</c:v>
                  </c:pt>
                  <c:pt idx="5">
                    <c:v>8.3</c:v>
                  </c:pt>
                  <c:pt idx="6">
                    <c:v>9.05</c:v>
                  </c:pt>
                  <c:pt idx="7">
                    <c:v>13.6</c:v>
                  </c:pt>
                  <c:pt idx="8">
                    <c:v>9.81</c:v>
                  </c:pt>
                  <c:pt idx="9">
                    <c:v>15.62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evaluating_classifiers!$B$2:$B$11</c:f>
              <c:numCache>
                <c:formatCode>General</c:formatCode>
                <c:ptCount val="10"/>
                <c:pt idx="0">
                  <c:v>73.81</c:v>
                </c:pt>
                <c:pt idx="1">
                  <c:v>75.71</c:v>
                </c:pt>
                <c:pt idx="2">
                  <c:v>85.24</c:v>
                </c:pt>
                <c:pt idx="3">
                  <c:v>86.67</c:v>
                </c:pt>
                <c:pt idx="4">
                  <c:v>75.24</c:v>
                </c:pt>
                <c:pt idx="5">
                  <c:v>68.57</c:v>
                </c:pt>
                <c:pt idx="6">
                  <c:v>68.1</c:v>
                </c:pt>
                <c:pt idx="7">
                  <c:v>67.62</c:v>
                </c:pt>
                <c:pt idx="8">
                  <c:v>63.81</c:v>
                </c:pt>
                <c:pt idx="9">
                  <c:v>62.86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evaluating_classifiers!$D$1</c:f>
              <c:strCache>
                <c:ptCount val="1"/>
                <c:pt idx="0">
                  <c:v>NB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evaluating_classifiers!$E$2:$E$11</c:f>
                <c:numCache>
                  <c:formatCode>General</c:formatCode>
                  <c:ptCount val="10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plus>
            <c:minus>
              <c:numRef>
                <c:f>evaluating_classifiers!$E$2:$E$11</c:f>
                <c:numCache>
                  <c:formatCode>General</c:formatCode>
                  <c:ptCount val="10"/>
                  <c:pt idx="0">
                    <c:v>10.66</c:v>
                  </c:pt>
                  <c:pt idx="1">
                    <c:v>10.44</c:v>
                  </c:pt>
                  <c:pt idx="2">
                    <c:v>6.19</c:v>
                  </c:pt>
                  <c:pt idx="3">
                    <c:v>6.67</c:v>
                  </c:pt>
                  <c:pt idx="4">
                    <c:v>10.21</c:v>
                  </c:pt>
                  <c:pt idx="5">
                    <c:v>11.28</c:v>
                  </c:pt>
                  <c:pt idx="6">
                    <c:v>13.14</c:v>
                  </c:pt>
                  <c:pt idx="7">
                    <c:v>11.08</c:v>
                  </c:pt>
                  <c:pt idx="8">
                    <c:v>10.31</c:v>
                  </c:pt>
                  <c:pt idx="9">
                    <c:v>5.81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evaluating_classifiers!$D$2:$D$11</c:f>
              <c:numCache>
                <c:formatCode>General</c:formatCode>
                <c:ptCount val="10"/>
                <c:pt idx="0">
                  <c:v>65.24</c:v>
                </c:pt>
                <c:pt idx="1">
                  <c:v>77.62</c:v>
                </c:pt>
                <c:pt idx="2">
                  <c:v>85.24</c:v>
                </c:pt>
                <c:pt idx="3">
                  <c:v>84.76</c:v>
                </c:pt>
                <c:pt idx="4">
                  <c:v>66.67</c:v>
                </c:pt>
                <c:pt idx="5">
                  <c:v>63.33</c:v>
                </c:pt>
                <c:pt idx="6">
                  <c:v>68.1</c:v>
                </c:pt>
                <c:pt idx="7">
                  <c:v>65.24</c:v>
                </c:pt>
                <c:pt idx="8">
                  <c:v>62.38</c:v>
                </c:pt>
                <c:pt idx="9">
                  <c:v>66.19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evaluating_classifiers!$F$1</c:f>
              <c:strCache>
                <c:ptCount val="1"/>
                <c:pt idx="0">
                  <c:v>KNN-1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evaluating_classifiers!$G$2:$G$11</c:f>
                <c:numCache>
                  <c:formatCode>General</c:formatCode>
                  <c:ptCount val="10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plus>
            <c:minus>
              <c:numRef>
                <c:f>evaluating_classifiers!$G$2:$G$11</c:f>
                <c:numCache>
                  <c:formatCode>General</c:formatCode>
                  <c:ptCount val="10"/>
                  <c:pt idx="0">
                    <c:v>11.82</c:v>
                  </c:pt>
                  <c:pt idx="1">
                    <c:v>5.71</c:v>
                  </c:pt>
                  <c:pt idx="2">
                    <c:v>10.61</c:v>
                  </c:pt>
                  <c:pt idx="3">
                    <c:v>7.13</c:v>
                  </c:pt>
                  <c:pt idx="4">
                    <c:v>10.48</c:v>
                  </c:pt>
                  <c:pt idx="5">
                    <c:v>9.54</c:v>
                  </c:pt>
                  <c:pt idx="6">
                    <c:v>11.08</c:v>
                  </c:pt>
                  <c:pt idx="7">
                    <c:v>13.09</c:v>
                  </c:pt>
                  <c:pt idx="8">
                    <c:v>10.05</c:v>
                  </c:pt>
                  <c:pt idx="9">
                    <c:v>6.04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evaluating_classifiers!$F$2:$F$11</c:f>
              <c:numCache>
                <c:formatCode>General</c:formatCode>
                <c:ptCount val="10"/>
                <c:pt idx="0">
                  <c:v>65.71</c:v>
                </c:pt>
                <c:pt idx="1">
                  <c:v>73.33</c:v>
                </c:pt>
                <c:pt idx="2">
                  <c:v>80</c:v>
                </c:pt>
                <c:pt idx="3">
                  <c:v>83.81</c:v>
                </c:pt>
                <c:pt idx="4">
                  <c:v>63.81</c:v>
                </c:pt>
                <c:pt idx="5">
                  <c:v>60.48</c:v>
                </c:pt>
                <c:pt idx="6">
                  <c:v>63.33</c:v>
                </c:pt>
                <c:pt idx="7">
                  <c:v>65.71</c:v>
                </c:pt>
                <c:pt idx="8">
                  <c:v>59.52</c:v>
                </c:pt>
                <c:pt idx="9">
                  <c:v>63.33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evaluating_classifiers!$H$1</c:f>
              <c:strCache>
                <c:ptCount val="1"/>
                <c:pt idx="0">
                  <c:v>KNN-3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evaluating_classifiers!$I$2:$I$11</c:f>
                <c:numCache>
                  <c:formatCode>General</c:formatCode>
                  <c:ptCount val="10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plus>
            <c:minus>
              <c:numRef>
                <c:f>evaluating_classifiers!$I$2:$I$11</c:f>
                <c:numCache>
                  <c:formatCode>General</c:formatCode>
                  <c:ptCount val="10"/>
                  <c:pt idx="0">
                    <c:v>11.56</c:v>
                  </c:pt>
                  <c:pt idx="1">
                    <c:v>9.54</c:v>
                  </c:pt>
                  <c:pt idx="2">
                    <c:v>8.53</c:v>
                  </c:pt>
                  <c:pt idx="3">
                    <c:v>7.69</c:v>
                  </c:pt>
                  <c:pt idx="4">
                    <c:v>9.09</c:v>
                  </c:pt>
                  <c:pt idx="5">
                    <c:v>11.87</c:v>
                  </c:pt>
                  <c:pt idx="6">
                    <c:v>10.09</c:v>
                  </c:pt>
                  <c:pt idx="7">
                    <c:v>13.67</c:v>
                  </c:pt>
                  <c:pt idx="8">
                    <c:v>13.64</c:v>
                  </c:pt>
                  <c:pt idx="9">
                    <c:v>12.08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evaluating_classifiers!$H$2:$H$11</c:f>
              <c:numCache>
                <c:formatCode>General</c:formatCode>
                <c:ptCount val="10"/>
                <c:pt idx="0">
                  <c:v>67.14</c:v>
                </c:pt>
                <c:pt idx="1">
                  <c:v>70</c:v>
                </c:pt>
                <c:pt idx="2">
                  <c:v>79.52</c:v>
                </c:pt>
                <c:pt idx="3">
                  <c:v>84.29</c:v>
                </c:pt>
                <c:pt idx="4">
                  <c:v>64.76</c:v>
                </c:pt>
                <c:pt idx="5">
                  <c:v>58.57</c:v>
                </c:pt>
                <c:pt idx="6">
                  <c:v>56.67</c:v>
                </c:pt>
                <c:pt idx="7">
                  <c:v>60</c:v>
                </c:pt>
                <c:pt idx="8">
                  <c:v>63.33</c:v>
                </c:pt>
                <c:pt idx="9">
                  <c:v>63.81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evaluating_classifiers!$L$1</c:f>
              <c:strCache>
                <c:ptCount val="1"/>
                <c:pt idx="0">
                  <c:v>MLP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plus>
            <c:minus>
              <c:numRef>
                <c:f>evaluating_classifiers!$M$2:$M$11</c:f>
                <c:numCache>
                  <c:formatCode>General</c:formatCode>
                  <c:ptCount val="10"/>
                  <c:pt idx="0">
                    <c:v>10.44</c:v>
                  </c:pt>
                  <c:pt idx="1">
                    <c:v>9.63</c:v>
                  </c:pt>
                  <c:pt idx="2">
                    <c:v>8.1</c:v>
                  </c:pt>
                  <c:pt idx="3">
                    <c:v>10.17</c:v>
                  </c:pt>
                  <c:pt idx="4">
                    <c:v>8.78</c:v>
                  </c:pt>
                  <c:pt idx="5">
                    <c:v>8.73</c:v>
                  </c:pt>
                  <c:pt idx="6">
                    <c:v>11.63</c:v>
                  </c:pt>
                  <c:pt idx="7">
                    <c:v>8.37</c:v>
                  </c:pt>
                  <c:pt idx="8">
                    <c:v>12.61</c:v>
                  </c:pt>
                  <c:pt idx="9">
                    <c:v>15.03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evaluating_classifiers!$L$2:$L$11</c:f>
              <c:numCache>
                <c:formatCode>General</c:formatCode>
                <c:ptCount val="10"/>
                <c:pt idx="0">
                  <c:v>72.86</c:v>
                </c:pt>
                <c:pt idx="1">
                  <c:v>74.76</c:v>
                </c:pt>
                <c:pt idx="2">
                  <c:v>81.43</c:v>
                </c:pt>
                <c:pt idx="3">
                  <c:v>86.19</c:v>
                </c:pt>
                <c:pt idx="4">
                  <c:v>65.24</c:v>
                </c:pt>
                <c:pt idx="5">
                  <c:v>68.1</c:v>
                </c:pt>
                <c:pt idx="6">
                  <c:v>63.81</c:v>
                </c:pt>
                <c:pt idx="7">
                  <c:v>70</c:v>
                </c:pt>
                <c:pt idx="8">
                  <c:v>58.57</c:v>
                </c:pt>
                <c:pt idx="9">
                  <c:v>59.05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evaluating_classifiers!$J$1</c:f>
              <c:strCache>
                <c:ptCount val="1"/>
                <c:pt idx="0">
                  <c:v>DT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plus>
            <c:minus>
              <c:numRef>
                <c:f>evaluating_classifiers!$K$2:$K$11</c:f>
                <c:numCache>
                  <c:formatCode>General</c:formatCode>
                  <c:ptCount val="10"/>
                  <c:pt idx="0">
                    <c:v>13.16</c:v>
                  </c:pt>
                  <c:pt idx="1">
                    <c:v>6.04</c:v>
                  </c:pt>
                  <c:pt idx="2">
                    <c:v>9.63</c:v>
                  </c:pt>
                  <c:pt idx="3">
                    <c:v>7.21</c:v>
                  </c:pt>
                  <c:pt idx="4">
                    <c:v>6.41</c:v>
                  </c:pt>
                  <c:pt idx="5">
                    <c:v>8.3</c:v>
                  </c:pt>
                  <c:pt idx="6">
                    <c:v>10.87</c:v>
                  </c:pt>
                  <c:pt idx="7">
                    <c:v>10.17</c:v>
                  </c:pt>
                  <c:pt idx="8">
                    <c:v>9.48</c:v>
                  </c:pt>
                  <c:pt idx="9">
                    <c:v>7.13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evaluating_classifiers!$A$2:$A$11</c:f>
              <c:strCache>
                <c:ptCount val="10"/>
                <c:pt idx="0" c:formatCode="dd\-mmm">
                  <c:v>0.0001</c:v>
                </c:pt>
                <c:pt idx="1">
                  <c:v>0.001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</c:strCache>
            </c:strRef>
          </c:cat>
          <c:val>
            <c:numRef>
              <c:f>evaluating_classifiers!$J$2:$J$11</c:f>
              <c:numCache>
                <c:formatCode>General</c:formatCode>
                <c:ptCount val="10"/>
                <c:pt idx="0">
                  <c:v>60</c:v>
                </c:pt>
                <c:pt idx="1">
                  <c:v>74.76</c:v>
                </c:pt>
                <c:pt idx="2">
                  <c:v>81.43</c:v>
                </c:pt>
                <c:pt idx="3">
                  <c:v>85.24</c:v>
                </c:pt>
                <c:pt idx="4">
                  <c:v>70</c:v>
                </c:pt>
                <c:pt idx="5">
                  <c:v>59.05</c:v>
                </c:pt>
                <c:pt idx="6">
                  <c:v>58.57</c:v>
                </c:pt>
                <c:pt idx="7">
                  <c:v>56.19</c:v>
                </c:pt>
                <c:pt idx="8">
                  <c:v>62.86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5965008"/>
        <c:axId val="-2082880128"/>
      </c:lineChart>
      <c:catAx>
        <c:axId val="-204596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Threshold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82880128"/>
        <c:crosses val="autoZero"/>
        <c:auto val="1"/>
        <c:lblAlgn val="ctr"/>
        <c:lblOffset val="100"/>
        <c:noMultiLvlLbl val="0"/>
      </c:catAx>
      <c:valAx>
        <c:axId val="-2082880128"/>
        <c:scaling>
          <c:orientation val="minMax"/>
          <c:max val="100"/>
          <c:min val="0"/>
        </c:scaling>
        <c:delete val="0"/>
        <c:axPos val="l"/>
        <c:majorGridlines>
          <c:spPr>
            <a:ln w="127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600" b="0" i="0" u="none" strike="noStrike" kern="1200" baseline="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r>
                  <a:rPr lang="pt-BR" sz="1600">
                    <a:solidFill>
                      <a:schemeClr val="tx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rPr>
                  <a:t>Accuracy (%)</a:t>
                </a:r>
                <a:endParaRPr lang="pt-BR" sz="1600">
                  <a:solidFill>
                    <a:schemeClr val="tx1"/>
                  </a:solidFill>
                  <a:latin typeface="Arial" panose="020B0604020202020204" pitchFamily="7" charset="0"/>
                  <a:ea typeface="Arial" panose="020B0604020202020204" pitchFamily="7" charset="0"/>
                  <a:cs typeface="Arial" panose="020B0604020202020204" pitchFamily="7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</a:p>
        </c:txPr>
        <c:crossAx val="-2045965008"/>
        <c:crosses val="autoZero"/>
        <c:crossBetween val="between"/>
        <c:majorUnit val="10"/>
      </c:valAx>
      <c:spPr>
        <a:noFill/>
        <a:ln w="317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901769273877192"/>
          <c:y val="0.09313809408317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7" Type="http://schemas.openxmlformats.org/officeDocument/2006/relationships/chart" Target="../charts/chart9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152400</xdr:colOff>
      <xdr:row>116</xdr:row>
      <xdr:rowOff>177800</xdr:rowOff>
    </xdr:from>
    <xdr:to>
      <xdr:col>11</xdr:col>
      <xdr:colOff>520700</xdr:colOff>
      <xdr:row>131</xdr:row>
      <xdr:rowOff>127000</xdr:rowOff>
    </xdr:to>
    <xdr:graphicFrame>
      <xdr:nvGraphicFramePr>
        <xdr:cNvPr id="3" name="Gráfico 2"/>
        <xdr:cNvGraphicFramePr/>
      </xdr:nvGraphicFramePr>
      <xdr:xfrm>
        <a:off x="6298565" y="21170900"/>
        <a:ext cx="5083175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464820</xdr:colOff>
      <xdr:row>115</xdr:row>
      <xdr:rowOff>95885</xdr:rowOff>
    </xdr:from>
    <xdr:to>
      <xdr:col>8</xdr:col>
      <xdr:colOff>25400</xdr:colOff>
      <xdr:row>130</xdr:row>
      <xdr:rowOff>45085</xdr:rowOff>
    </xdr:to>
    <xdr:graphicFrame>
      <xdr:nvGraphicFramePr>
        <xdr:cNvPr id="2" name="Gráfico 2"/>
        <xdr:cNvGraphicFramePr/>
      </xdr:nvGraphicFramePr>
      <xdr:xfrm>
        <a:off x="2974340" y="20908010"/>
        <a:ext cx="5083175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529166</xdr:colOff>
      <xdr:row>14</xdr:row>
      <xdr:rowOff>186266</xdr:rowOff>
    </xdr:from>
    <xdr:to>
      <xdr:col>3</xdr:col>
      <xdr:colOff>702734</xdr:colOff>
      <xdr:row>25</xdr:row>
      <xdr:rowOff>177800</xdr:rowOff>
    </xdr:to>
    <xdr:graphicFrame>
      <xdr:nvGraphicFramePr>
        <xdr:cNvPr id="2" name="Gráfico 1"/>
        <xdr:cNvGraphicFramePr/>
      </xdr:nvGraphicFramePr>
      <xdr:xfrm>
        <a:off x="528955" y="2714625"/>
        <a:ext cx="3002280" cy="198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306705</xdr:colOff>
      <xdr:row>14</xdr:row>
      <xdr:rowOff>135890</xdr:rowOff>
    </xdr:from>
    <xdr:to>
      <xdr:col>7</xdr:col>
      <xdr:colOff>480273</xdr:colOff>
      <xdr:row>25</xdr:row>
      <xdr:rowOff>127424</xdr:rowOff>
    </xdr:to>
    <xdr:graphicFrame>
      <xdr:nvGraphicFramePr>
        <xdr:cNvPr id="3" name="Gráfico 2"/>
        <xdr:cNvGraphicFramePr/>
      </xdr:nvGraphicFramePr>
      <xdr:xfrm>
        <a:off x="4078605" y="266954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469900</xdr:colOff>
      <xdr:row>15</xdr:row>
      <xdr:rowOff>14605</xdr:rowOff>
    </xdr:from>
    <xdr:to>
      <xdr:col>10</xdr:col>
      <xdr:colOff>638176</xdr:colOff>
      <xdr:row>26</xdr:row>
      <xdr:rowOff>6139</xdr:rowOff>
    </xdr:to>
    <xdr:graphicFrame>
      <xdr:nvGraphicFramePr>
        <xdr:cNvPr id="4" name="Gráfico 3"/>
        <xdr:cNvGraphicFramePr/>
      </xdr:nvGraphicFramePr>
      <xdr:xfrm>
        <a:off x="7070725" y="2729230"/>
        <a:ext cx="299720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196215</xdr:colOff>
      <xdr:row>26</xdr:row>
      <xdr:rowOff>144780</xdr:rowOff>
    </xdr:from>
    <xdr:to>
      <xdr:col>4</xdr:col>
      <xdr:colOff>369783</xdr:colOff>
      <xdr:row>37</xdr:row>
      <xdr:rowOff>136314</xdr:rowOff>
    </xdr:to>
    <xdr:graphicFrame>
      <xdr:nvGraphicFramePr>
        <xdr:cNvPr id="5" name="Gráfico 4"/>
        <xdr:cNvGraphicFramePr/>
      </xdr:nvGraphicFramePr>
      <xdr:xfrm>
        <a:off x="1139190" y="485013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705485</xdr:colOff>
      <xdr:row>27</xdr:row>
      <xdr:rowOff>78105</xdr:rowOff>
    </xdr:from>
    <xdr:to>
      <xdr:col>7</xdr:col>
      <xdr:colOff>879052</xdr:colOff>
      <xdr:row>38</xdr:row>
      <xdr:rowOff>69639</xdr:rowOff>
    </xdr:to>
    <xdr:graphicFrame>
      <xdr:nvGraphicFramePr>
        <xdr:cNvPr id="6" name="Gráfico 5"/>
        <xdr:cNvGraphicFramePr/>
      </xdr:nvGraphicFramePr>
      <xdr:xfrm>
        <a:off x="4477385" y="496443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150495</xdr:colOff>
      <xdr:row>27</xdr:row>
      <xdr:rowOff>169545</xdr:rowOff>
    </xdr:from>
    <xdr:to>
      <xdr:col>11</xdr:col>
      <xdr:colOff>324063</xdr:colOff>
      <xdr:row>38</xdr:row>
      <xdr:rowOff>161079</xdr:rowOff>
    </xdr:to>
    <xdr:graphicFrame>
      <xdr:nvGraphicFramePr>
        <xdr:cNvPr id="8" name="Gráfico 7"/>
        <xdr:cNvGraphicFramePr/>
      </xdr:nvGraphicFramePr>
      <xdr:xfrm>
        <a:off x="7694295" y="505587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890270</xdr:colOff>
      <xdr:row>13</xdr:row>
      <xdr:rowOff>125095</xdr:rowOff>
    </xdr:from>
    <xdr:to>
      <xdr:col>21</xdr:col>
      <xdr:colOff>911225</xdr:colOff>
      <xdr:row>37</xdr:row>
      <xdr:rowOff>161925</xdr:rowOff>
    </xdr:to>
    <xdr:graphicFrame>
      <xdr:nvGraphicFramePr>
        <xdr:cNvPr id="11" name="Gráfico 12"/>
        <xdr:cNvGraphicFramePr/>
      </xdr:nvGraphicFramePr>
      <xdr:xfrm>
        <a:off x="12205970" y="2477770"/>
        <a:ext cx="8507730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873125</xdr:colOff>
      <xdr:row>14</xdr:row>
      <xdr:rowOff>41910</xdr:rowOff>
    </xdr:from>
    <xdr:to>
      <xdr:col>30</xdr:col>
      <xdr:colOff>894080</xdr:colOff>
      <xdr:row>38</xdr:row>
      <xdr:rowOff>78740</xdr:rowOff>
    </xdr:to>
    <xdr:graphicFrame>
      <xdr:nvGraphicFramePr>
        <xdr:cNvPr id="20" name="Gráfico 12"/>
        <xdr:cNvGraphicFramePr/>
      </xdr:nvGraphicFramePr>
      <xdr:xfrm>
        <a:off x="20675600" y="2575560"/>
        <a:ext cx="8507730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492125</xdr:colOff>
      <xdr:row>24</xdr:row>
      <xdr:rowOff>111760</xdr:rowOff>
    </xdr:from>
    <xdr:to>
      <xdr:col>5</xdr:col>
      <xdr:colOff>859409</xdr:colOff>
      <xdr:row>39</xdr:row>
      <xdr:rowOff>85217</xdr:rowOff>
    </xdr:to>
    <xdr:graphicFrame>
      <xdr:nvGraphicFramePr>
        <xdr:cNvPr id="2" name="Gráfico 1"/>
        <xdr:cNvGraphicFramePr/>
      </xdr:nvGraphicFramePr>
      <xdr:xfrm>
        <a:off x="492125" y="4598035"/>
        <a:ext cx="5081905" cy="2687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107315</xdr:colOff>
      <xdr:row>23</xdr:row>
      <xdr:rowOff>158115</xdr:rowOff>
    </xdr:from>
    <xdr:to>
      <xdr:col>12</xdr:col>
      <xdr:colOff>474599</xdr:colOff>
      <xdr:row>38</xdr:row>
      <xdr:rowOff>131572</xdr:rowOff>
    </xdr:to>
    <xdr:graphicFrame>
      <xdr:nvGraphicFramePr>
        <xdr:cNvPr id="3" name="Gráfico 2"/>
        <xdr:cNvGraphicFramePr/>
      </xdr:nvGraphicFramePr>
      <xdr:xfrm>
        <a:off x="6708140" y="4463415"/>
        <a:ext cx="5081905" cy="2687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53975</xdr:colOff>
      <xdr:row>21</xdr:row>
      <xdr:rowOff>170180</xdr:rowOff>
    </xdr:from>
    <xdr:to>
      <xdr:col>17</xdr:col>
      <xdr:colOff>920750</xdr:colOff>
      <xdr:row>44</xdr:row>
      <xdr:rowOff>170180</xdr:rowOff>
    </xdr:to>
    <xdr:graphicFrame>
      <xdr:nvGraphicFramePr>
        <xdr:cNvPr id="4" name="Gráfico 3"/>
        <xdr:cNvGraphicFramePr/>
      </xdr:nvGraphicFramePr>
      <xdr:xfrm>
        <a:off x="12312650" y="4113530"/>
        <a:ext cx="4638675" cy="4162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433705</xdr:colOff>
      <xdr:row>1</xdr:row>
      <xdr:rowOff>173355</xdr:rowOff>
    </xdr:from>
    <xdr:to>
      <xdr:col>15</xdr:col>
      <xdr:colOff>182880</xdr:colOff>
      <xdr:row>16</xdr:row>
      <xdr:rowOff>122555</xdr:rowOff>
    </xdr:to>
    <xdr:graphicFrame>
      <xdr:nvGraphicFramePr>
        <xdr:cNvPr id="2" name="Gráfico 2"/>
        <xdr:cNvGraphicFramePr/>
      </xdr:nvGraphicFramePr>
      <xdr:xfrm>
        <a:off x="6529705" y="354330"/>
        <a:ext cx="5083175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</xdr:colOff>
      <xdr:row>0</xdr:row>
      <xdr:rowOff>174625</xdr:rowOff>
    </xdr:from>
    <xdr:to>
      <xdr:col>7</xdr:col>
      <xdr:colOff>563245</xdr:colOff>
      <xdr:row>15</xdr:row>
      <xdr:rowOff>123825</xdr:rowOff>
    </xdr:to>
    <xdr:graphicFrame>
      <xdr:nvGraphicFramePr>
        <xdr:cNvPr id="3" name="Gráfico 2"/>
        <xdr:cNvGraphicFramePr/>
      </xdr:nvGraphicFramePr>
      <xdr:xfrm>
        <a:off x="814070" y="174625"/>
        <a:ext cx="5083175" cy="2663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485140</xdr:colOff>
      <xdr:row>25</xdr:row>
      <xdr:rowOff>34925</xdr:rowOff>
    </xdr:from>
    <xdr:to>
      <xdr:col>4</xdr:col>
      <xdr:colOff>439420</xdr:colOff>
      <xdr:row>36</xdr:row>
      <xdr:rowOff>31750</xdr:rowOff>
    </xdr:to>
    <xdr:graphicFrame>
      <xdr:nvGraphicFramePr>
        <xdr:cNvPr id="4" name="Gráfico 1"/>
        <xdr:cNvGraphicFramePr/>
      </xdr:nvGraphicFramePr>
      <xdr:xfrm>
        <a:off x="485140" y="4559300"/>
        <a:ext cx="3002280" cy="198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224790</xdr:colOff>
      <xdr:row>24</xdr:row>
      <xdr:rowOff>163195</xdr:rowOff>
    </xdr:from>
    <xdr:to>
      <xdr:col>9</xdr:col>
      <xdr:colOff>179070</xdr:colOff>
      <xdr:row>35</xdr:row>
      <xdr:rowOff>154305</xdr:rowOff>
    </xdr:to>
    <xdr:graphicFrame>
      <xdr:nvGraphicFramePr>
        <xdr:cNvPr id="5" name="Gráfico 2"/>
        <xdr:cNvGraphicFramePr/>
      </xdr:nvGraphicFramePr>
      <xdr:xfrm>
        <a:off x="4034790" y="4506595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168910</xdr:colOff>
      <xdr:row>25</xdr:row>
      <xdr:rowOff>49530</xdr:rowOff>
    </xdr:from>
    <xdr:to>
      <xdr:col>13</xdr:col>
      <xdr:colOff>118110</xdr:colOff>
      <xdr:row>36</xdr:row>
      <xdr:rowOff>40640</xdr:rowOff>
    </xdr:to>
    <xdr:graphicFrame>
      <xdr:nvGraphicFramePr>
        <xdr:cNvPr id="6" name="Gráfico 3"/>
        <xdr:cNvGraphicFramePr/>
      </xdr:nvGraphicFramePr>
      <xdr:xfrm>
        <a:off x="7026910" y="4573905"/>
        <a:ext cx="299720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333375</xdr:colOff>
      <xdr:row>36</xdr:row>
      <xdr:rowOff>172085</xdr:rowOff>
    </xdr:from>
    <xdr:to>
      <xdr:col>5</xdr:col>
      <xdr:colOff>287655</xdr:colOff>
      <xdr:row>47</xdr:row>
      <xdr:rowOff>163195</xdr:rowOff>
    </xdr:to>
    <xdr:graphicFrame>
      <xdr:nvGraphicFramePr>
        <xdr:cNvPr id="7" name="Gráfico 4"/>
        <xdr:cNvGraphicFramePr/>
      </xdr:nvGraphicFramePr>
      <xdr:xfrm>
        <a:off x="1095375" y="6687185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623570</xdr:colOff>
      <xdr:row>37</xdr:row>
      <xdr:rowOff>106045</xdr:rowOff>
    </xdr:from>
    <xdr:to>
      <xdr:col>9</xdr:col>
      <xdr:colOff>577850</xdr:colOff>
      <xdr:row>48</xdr:row>
      <xdr:rowOff>97155</xdr:rowOff>
    </xdr:to>
    <xdr:graphicFrame>
      <xdr:nvGraphicFramePr>
        <xdr:cNvPr id="8" name="Gráfico 5"/>
        <xdr:cNvGraphicFramePr/>
      </xdr:nvGraphicFramePr>
      <xdr:xfrm>
        <a:off x="4433570" y="680212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30480</xdr:colOff>
      <xdr:row>38</xdr:row>
      <xdr:rowOff>24130</xdr:rowOff>
    </xdr:from>
    <xdr:to>
      <xdr:col>13</xdr:col>
      <xdr:colOff>746760</xdr:colOff>
      <xdr:row>49</xdr:row>
      <xdr:rowOff>15240</xdr:rowOff>
    </xdr:to>
    <xdr:graphicFrame>
      <xdr:nvGraphicFramePr>
        <xdr:cNvPr id="9" name="Gráfico 7"/>
        <xdr:cNvGraphicFramePr/>
      </xdr:nvGraphicFramePr>
      <xdr:xfrm>
        <a:off x="7650480" y="6901180"/>
        <a:ext cx="3002280" cy="1981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177165</xdr:colOff>
      <xdr:row>55</xdr:row>
      <xdr:rowOff>53340</xdr:rowOff>
    </xdr:from>
    <xdr:to>
      <xdr:col>26</xdr:col>
      <xdr:colOff>302895</xdr:colOff>
      <xdr:row>79</xdr:row>
      <xdr:rowOff>90170</xdr:rowOff>
    </xdr:to>
    <xdr:graphicFrame>
      <xdr:nvGraphicFramePr>
        <xdr:cNvPr id="10" name="Gráfico 12"/>
        <xdr:cNvGraphicFramePr/>
      </xdr:nvGraphicFramePr>
      <xdr:xfrm>
        <a:off x="11607165" y="10006965"/>
        <a:ext cx="8507730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357505</xdr:colOff>
      <xdr:row>81</xdr:row>
      <xdr:rowOff>14605</xdr:rowOff>
    </xdr:from>
    <xdr:to>
      <xdr:col>8</xdr:col>
      <xdr:colOff>424180</xdr:colOff>
      <xdr:row>104</xdr:row>
      <xdr:rowOff>14605</xdr:rowOff>
    </xdr:to>
    <xdr:graphicFrame>
      <xdr:nvGraphicFramePr>
        <xdr:cNvPr id="11" name="Gráfico 3"/>
        <xdr:cNvGraphicFramePr/>
      </xdr:nvGraphicFramePr>
      <xdr:xfrm>
        <a:off x="1881505" y="14673580"/>
        <a:ext cx="4638675" cy="4162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47625</xdr:colOff>
      <xdr:row>54</xdr:row>
      <xdr:rowOff>156845</xdr:rowOff>
    </xdr:from>
    <xdr:to>
      <xdr:col>12</xdr:col>
      <xdr:colOff>173355</xdr:colOff>
      <xdr:row>79</xdr:row>
      <xdr:rowOff>12700</xdr:rowOff>
    </xdr:to>
    <xdr:graphicFrame>
      <xdr:nvGraphicFramePr>
        <xdr:cNvPr id="12" name="Gráfico 12"/>
        <xdr:cNvGraphicFramePr/>
      </xdr:nvGraphicFramePr>
      <xdr:xfrm>
        <a:off x="809625" y="9929495"/>
        <a:ext cx="8507730" cy="43802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55" zoomScaleNormal="55" topLeftCell="A105" workbookViewId="0">
      <selection activeCell="G132" sqref="G132"/>
    </sheetView>
  </sheetViews>
  <sheetFormatPr defaultColWidth="11" defaultRowHeight="14.25"/>
  <cols>
    <col min="1" max="1" width="20.4222222222222" customWidth="1"/>
    <col min="2" max="2" width="8.85185185185185" customWidth="1"/>
    <col min="3" max="3" width="9.42222222222222" customWidth="1"/>
    <col min="13" max="15" width="17" customWidth="1"/>
  </cols>
  <sheetData>
    <row r="1" spans="1:23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9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>
        <v>7709</v>
      </c>
      <c r="C2">
        <v>7487</v>
      </c>
      <c r="D2">
        <v>7141</v>
      </c>
      <c r="E2">
        <v>5532</v>
      </c>
      <c r="F2">
        <v>4058</v>
      </c>
      <c r="G2">
        <v>2965</v>
      </c>
      <c r="H2">
        <v>1482</v>
      </c>
      <c r="I2">
        <v>734</v>
      </c>
      <c r="J2">
        <v>298</v>
      </c>
      <c r="K2">
        <v>226</v>
      </c>
      <c r="M2" t="s">
        <v>23</v>
      </c>
      <c r="N2">
        <v>8097</v>
      </c>
      <c r="O2">
        <v>8037</v>
      </c>
      <c r="P2">
        <v>7696</v>
      </c>
      <c r="Q2">
        <v>6388</v>
      </c>
      <c r="R2">
        <v>5048</v>
      </c>
      <c r="S2">
        <v>3504</v>
      </c>
      <c r="T2">
        <v>1110</v>
      </c>
      <c r="U2">
        <v>317</v>
      </c>
      <c r="V2">
        <v>106</v>
      </c>
      <c r="W2">
        <v>34</v>
      </c>
    </row>
    <row r="3" spans="1:23">
      <c r="A3" t="s">
        <v>24</v>
      </c>
      <c r="B3">
        <v>7981</v>
      </c>
      <c r="C3">
        <v>7861</v>
      </c>
      <c r="D3">
        <v>7402</v>
      </c>
      <c r="E3">
        <v>5673</v>
      </c>
      <c r="F3">
        <v>3395</v>
      </c>
      <c r="G3">
        <v>1749</v>
      </c>
      <c r="H3">
        <v>1221</v>
      </c>
      <c r="I3">
        <v>558</v>
      </c>
      <c r="J3">
        <v>326</v>
      </c>
      <c r="K3">
        <v>45</v>
      </c>
      <c r="M3" t="s">
        <v>24</v>
      </c>
      <c r="N3">
        <v>8200</v>
      </c>
      <c r="O3">
        <v>8113</v>
      </c>
      <c r="P3">
        <v>7870</v>
      </c>
      <c r="Q3">
        <v>6003</v>
      </c>
      <c r="R3">
        <v>3691</v>
      </c>
      <c r="S3">
        <v>2030</v>
      </c>
      <c r="T3">
        <v>728</v>
      </c>
      <c r="U3">
        <v>236</v>
      </c>
      <c r="V3">
        <v>119</v>
      </c>
      <c r="W3">
        <v>16</v>
      </c>
    </row>
    <row r="4" spans="1:23">
      <c r="A4" t="s">
        <v>25</v>
      </c>
      <c r="B4">
        <v>8056</v>
      </c>
      <c r="C4">
        <v>7766</v>
      </c>
      <c r="D4">
        <v>7364</v>
      </c>
      <c r="E4">
        <v>5740</v>
      </c>
      <c r="F4">
        <v>3902</v>
      </c>
      <c r="G4">
        <v>2402</v>
      </c>
      <c r="H4">
        <v>1499</v>
      </c>
      <c r="I4">
        <v>604</v>
      </c>
      <c r="J4">
        <v>244</v>
      </c>
      <c r="K4">
        <v>144</v>
      </c>
      <c r="M4" t="s">
        <v>25</v>
      </c>
      <c r="N4">
        <v>8189</v>
      </c>
      <c r="O4">
        <v>8129</v>
      </c>
      <c r="P4">
        <v>7733</v>
      </c>
      <c r="Q4">
        <v>5862</v>
      </c>
      <c r="R4">
        <v>3864</v>
      </c>
      <c r="S4">
        <v>1496</v>
      </c>
      <c r="T4">
        <v>836</v>
      </c>
      <c r="U4">
        <v>506</v>
      </c>
      <c r="V4">
        <v>179</v>
      </c>
      <c r="W4">
        <v>103</v>
      </c>
    </row>
    <row r="5" spans="1:23">
      <c r="A5" t="s">
        <v>26</v>
      </c>
      <c r="B5">
        <v>7600</v>
      </c>
      <c r="C5">
        <v>7476</v>
      </c>
      <c r="D5">
        <v>6995</v>
      </c>
      <c r="E5">
        <v>4781</v>
      </c>
      <c r="F5">
        <v>3041</v>
      </c>
      <c r="G5">
        <v>1473</v>
      </c>
      <c r="H5">
        <v>553</v>
      </c>
      <c r="I5">
        <v>215</v>
      </c>
      <c r="J5">
        <v>77</v>
      </c>
      <c r="K5">
        <v>69</v>
      </c>
      <c r="M5" t="s">
        <v>26</v>
      </c>
      <c r="N5">
        <v>8239</v>
      </c>
      <c r="O5">
        <v>8209</v>
      </c>
      <c r="P5">
        <v>7802</v>
      </c>
      <c r="Q5">
        <v>5985</v>
      </c>
      <c r="R5">
        <v>4146</v>
      </c>
      <c r="S5">
        <v>2561</v>
      </c>
      <c r="T5">
        <v>1557</v>
      </c>
      <c r="U5">
        <v>419</v>
      </c>
      <c r="V5">
        <v>140</v>
      </c>
      <c r="W5">
        <v>72</v>
      </c>
    </row>
    <row r="6" spans="1:23">
      <c r="A6" t="s">
        <v>27</v>
      </c>
      <c r="B6">
        <v>7842</v>
      </c>
      <c r="C6">
        <v>7792</v>
      </c>
      <c r="D6">
        <v>7452</v>
      </c>
      <c r="E6">
        <v>5864</v>
      </c>
      <c r="F6">
        <v>4166</v>
      </c>
      <c r="G6">
        <v>2847</v>
      </c>
      <c r="H6">
        <v>1929</v>
      </c>
      <c r="I6">
        <v>1358</v>
      </c>
      <c r="J6">
        <v>1111</v>
      </c>
      <c r="K6">
        <v>804</v>
      </c>
      <c r="M6" t="s">
        <v>27</v>
      </c>
      <c r="N6">
        <v>8165</v>
      </c>
      <c r="O6">
        <v>8075</v>
      </c>
      <c r="P6">
        <v>7560</v>
      </c>
      <c r="Q6">
        <v>6414</v>
      </c>
      <c r="R6">
        <v>5233</v>
      </c>
      <c r="S6">
        <v>4096</v>
      </c>
      <c r="T6">
        <v>2869</v>
      </c>
      <c r="U6">
        <v>1967</v>
      </c>
      <c r="V6">
        <v>912</v>
      </c>
      <c r="W6">
        <v>233</v>
      </c>
    </row>
    <row r="7" spans="1:23">
      <c r="A7" t="s">
        <v>28</v>
      </c>
      <c r="B7">
        <v>7906</v>
      </c>
      <c r="C7">
        <v>7780</v>
      </c>
      <c r="D7">
        <v>7338</v>
      </c>
      <c r="E7">
        <v>5572</v>
      </c>
      <c r="F7">
        <v>3320</v>
      </c>
      <c r="G7">
        <v>1813</v>
      </c>
      <c r="H7">
        <v>439</v>
      </c>
      <c r="I7">
        <v>148</v>
      </c>
      <c r="J7">
        <v>24</v>
      </c>
      <c r="K7">
        <v>8</v>
      </c>
      <c r="M7" t="s">
        <v>28</v>
      </c>
      <c r="N7">
        <v>7838</v>
      </c>
      <c r="O7">
        <v>7620</v>
      </c>
      <c r="P7">
        <v>7271</v>
      </c>
      <c r="Q7">
        <v>6101</v>
      </c>
      <c r="R7">
        <v>5117</v>
      </c>
      <c r="S7">
        <v>4017</v>
      </c>
      <c r="T7">
        <v>3227</v>
      </c>
      <c r="U7">
        <v>2831</v>
      </c>
      <c r="V7">
        <v>1109</v>
      </c>
      <c r="W7">
        <v>847</v>
      </c>
    </row>
    <row r="8" spans="1:23">
      <c r="A8" t="s">
        <v>29</v>
      </c>
      <c r="B8">
        <v>8164</v>
      </c>
      <c r="C8">
        <v>8010</v>
      </c>
      <c r="D8">
        <v>7619</v>
      </c>
      <c r="E8">
        <v>5954</v>
      </c>
      <c r="F8">
        <v>4020</v>
      </c>
      <c r="G8">
        <v>3026</v>
      </c>
      <c r="H8">
        <v>1541</v>
      </c>
      <c r="I8">
        <v>763</v>
      </c>
      <c r="J8">
        <v>529</v>
      </c>
      <c r="K8">
        <v>233</v>
      </c>
      <c r="M8" t="s">
        <v>29</v>
      </c>
      <c r="N8">
        <v>8158</v>
      </c>
      <c r="O8">
        <v>8050</v>
      </c>
      <c r="P8">
        <v>7822</v>
      </c>
      <c r="Q8">
        <v>6052</v>
      </c>
      <c r="R8">
        <v>3933</v>
      </c>
      <c r="S8">
        <v>1974</v>
      </c>
      <c r="T8">
        <v>854</v>
      </c>
      <c r="U8">
        <v>397</v>
      </c>
      <c r="V8">
        <v>121</v>
      </c>
      <c r="W8">
        <v>27</v>
      </c>
    </row>
    <row r="9" spans="1:23">
      <c r="A9" t="s">
        <v>30</v>
      </c>
      <c r="B9">
        <v>7939</v>
      </c>
      <c r="C9">
        <v>7688</v>
      </c>
      <c r="D9">
        <v>7129</v>
      </c>
      <c r="E9">
        <v>5451</v>
      </c>
      <c r="F9">
        <v>3510</v>
      </c>
      <c r="G9">
        <v>2440</v>
      </c>
      <c r="H9">
        <v>1533</v>
      </c>
      <c r="I9">
        <v>882</v>
      </c>
      <c r="J9">
        <v>438</v>
      </c>
      <c r="K9">
        <v>120</v>
      </c>
      <c r="M9" t="s">
        <v>30</v>
      </c>
      <c r="N9">
        <v>8311</v>
      </c>
      <c r="O9">
        <v>8230</v>
      </c>
      <c r="P9">
        <v>7867</v>
      </c>
      <c r="Q9">
        <v>6227</v>
      </c>
      <c r="R9">
        <v>4092</v>
      </c>
      <c r="S9">
        <v>1571</v>
      </c>
      <c r="T9">
        <v>796</v>
      </c>
      <c r="U9">
        <v>305</v>
      </c>
      <c r="V9">
        <v>155</v>
      </c>
      <c r="W9">
        <v>92</v>
      </c>
    </row>
    <row r="10" spans="1:23">
      <c r="A10" t="s">
        <v>31</v>
      </c>
      <c r="B10">
        <v>7948</v>
      </c>
      <c r="C10">
        <v>7727</v>
      </c>
      <c r="D10">
        <v>7271</v>
      </c>
      <c r="E10">
        <v>5439</v>
      </c>
      <c r="F10">
        <v>3459</v>
      </c>
      <c r="G10">
        <v>2480</v>
      </c>
      <c r="H10">
        <v>1340</v>
      </c>
      <c r="I10">
        <v>736</v>
      </c>
      <c r="J10">
        <v>254</v>
      </c>
      <c r="K10">
        <v>196</v>
      </c>
      <c r="M10" t="s">
        <v>31</v>
      </c>
      <c r="N10">
        <v>8274</v>
      </c>
      <c r="O10">
        <v>8176</v>
      </c>
      <c r="P10">
        <v>7789</v>
      </c>
      <c r="Q10">
        <v>6265</v>
      </c>
      <c r="R10">
        <v>5075</v>
      </c>
      <c r="S10">
        <v>3220</v>
      </c>
      <c r="T10">
        <v>1089</v>
      </c>
      <c r="U10">
        <v>249</v>
      </c>
      <c r="V10">
        <v>84</v>
      </c>
      <c r="W10">
        <v>24</v>
      </c>
    </row>
    <row r="11" spans="1:23">
      <c r="A11" t="s">
        <v>32</v>
      </c>
      <c r="B11">
        <v>8167</v>
      </c>
      <c r="C11">
        <v>7999</v>
      </c>
      <c r="D11">
        <v>7587</v>
      </c>
      <c r="E11">
        <v>6101</v>
      </c>
      <c r="F11">
        <v>4297</v>
      </c>
      <c r="G11">
        <v>2370</v>
      </c>
      <c r="H11">
        <v>1111</v>
      </c>
      <c r="I11">
        <v>299</v>
      </c>
      <c r="J11">
        <v>142</v>
      </c>
      <c r="K11">
        <v>24</v>
      </c>
      <c r="M11" t="s">
        <v>32</v>
      </c>
      <c r="N11">
        <v>8272</v>
      </c>
      <c r="O11">
        <v>8252</v>
      </c>
      <c r="P11">
        <v>8042</v>
      </c>
      <c r="Q11">
        <v>6668</v>
      </c>
      <c r="R11">
        <v>4089</v>
      </c>
      <c r="S11">
        <v>2177</v>
      </c>
      <c r="T11">
        <v>825</v>
      </c>
      <c r="U11">
        <v>247</v>
      </c>
      <c r="V11">
        <v>117</v>
      </c>
      <c r="W11">
        <v>23</v>
      </c>
    </row>
    <row r="12" spans="1:23">
      <c r="A12" t="s">
        <v>33</v>
      </c>
      <c r="B12">
        <v>8086</v>
      </c>
      <c r="C12">
        <v>8008</v>
      </c>
      <c r="D12">
        <v>7611</v>
      </c>
      <c r="E12">
        <v>5640</v>
      </c>
      <c r="F12">
        <v>3484</v>
      </c>
      <c r="G12">
        <v>2126</v>
      </c>
      <c r="H12">
        <v>1066</v>
      </c>
      <c r="I12">
        <v>580</v>
      </c>
      <c r="J12">
        <v>305</v>
      </c>
      <c r="K12">
        <v>194</v>
      </c>
      <c r="M12" t="s">
        <v>33</v>
      </c>
      <c r="N12">
        <v>8169</v>
      </c>
      <c r="O12">
        <v>8140</v>
      </c>
      <c r="P12">
        <v>7807</v>
      </c>
      <c r="Q12">
        <v>6298</v>
      </c>
      <c r="R12">
        <v>4365</v>
      </c>
      <c r="S12">
        <v>2115</v>
      </c>
      <c r="T12">
        <v>668</v>
      </c>
      <c r="U12">
        <v>187</v>
      </c>
      <c r="V12">
        <v>57</v>
      </c>
      <c r="W12">
        <v>21</v>
      </c>
    </row>
    <row r="13" spans="1:23">
      <c r="A13" t="s">
        <v>34</v>
      </c>
      <c r="B13">
        <v>7900</v>
      </c>
      <c r="C13">
        <v>7677</v>
      </c>
      <c r="D13">
        <v>7320</v>
      </c>
      <c r="E13">
        <v>5408</v>
      </c>
      <c r="F13">
        <v>3808</v>
      </c>
      <c r="G13">
        <v>2469</v>
      </c>
      <c r="H13">
        <v>1663</v>
      </c>
      <c r="I13">
        <v>846</v>
      </c>
      <c r="J13">
        <v>539</v>
      </c>
      <c r="K13">
        <v>308</v>
      </c>
      <c r="M13" t="s">
        <v>34</v>
      </c>
      <c r="N13">
        <v>8313</v>
      </c>
      <c r="O13">
        <v>8268</v>
      </c>
      <c r="P13">
        <v>7919</v>
      </c>
      <c r="Q13">
        <v>6446</v>
      </c>
      <c r="R13">
        <v>4706</v>
      </c>
      <c r="S13">
        <v>2360</v>
      </c>
      <c r="T13">
        <v>1104</v>
      </c>
      <c r="U13">
        <v>233</v>
      </c>
      <c r="V13">
        <v>66</v>
      </c>
      <c r="W13">
        <v>16</v>
      </c>
    </row>
    <row r="14" spans="1:23">
      <c r="A14" t="s">
        <v>35</v>
      </c>
      <c r="B14">
        <v>8159</v>
      </c>
      <c r="C14">
        <v>8081</v>
      </c>
      <c r="D14">
        <v>7716</v>
      </c>
      <c r="E14">
        <v>5755</v>
      </c>
      <c r="F14">
        <v>4073</v>
      </c>
      <c r="G14">
        <v>2273</v>
      </c>
      <c r="H14">
        <v>1384</v>
      </c>
      <c r="I14">
        <v>600</v>
      </c>
      <c r="J14">
        <v>322</v>
      </c>
      <c r="K14">
        <v>57</v>
      </c>
      <c r="M14" t="s">
        <v>35</v>
      </c>
      <c r="N14">
        <v>8222</v>
      </c>
      <c r="O14">
        <v>8136</v>
      </c>
      <c r="P14">
        <v>7636</v>
      </c>
      <c r="Q14">
        <v>6054</v>
      </c>
      <c r="R14">
        <v>3693</v>
      </c>
      <c r="S14">
        <v>1496</v>
      </c>
      <c r="T14">
        <v>591</v>
      </c>
      <c r="U14">
        <v>329</v>
      </c>
      <c r="V14">
        <v>64</v>
      </c>
      <c r="W14">
        <v>23</v>
      </c>
    </row>
    <row r="15" spans="1:23">
      <c r="A15" t="s">
        <v>36</v>
      </c>
      <c r="B15">
        <v>8162</v>
      </c>
      <c r="C15">
        <v>8089</v>
      </c>
      <c r="D15">
        <v>7694</v>
      </c>
      <c r="E15">
        <v>5682</v>
      </c>
      <c r="F15">
        <v>3471</v>
      </c>
      <c r="G15">
        <v>2107</v>
      </c>
      <c r="H15">
        <v>1023</v>
      </c>
      <c r="I15">
        <v>470</v>
      </c>
      <c r="J15">
        <v>231</v>
      </c>
      <c r="K15">
        <v>124</v>
      </c>
      <c r="M15" t="s">
        <v>36</v>
      </c>
      <c r="N15">
        <v>8313</v>
      </c>
      <c r="O15">
        <v>8262</v>
      </c>
      <c r="P15">
        <v>7940</v>
      </c>
      <c r="Q15">
        <v>6181</v>
      </c>
      <c r="R15">
        <v>3858</v>
      </c>
      <c r="S15">
        <v>1555</v>
      </c>
      <c r="T15">
        <v>643</v>
      </c>
      <c r="U15">
        <v>343</v>
      </c>
      <c r="V15">
        <v>217</v>
      </c>
      <c r="W15">
        <v>63</v>
      </c>
    </row>
    <row r="16" spans="1:23">
      <c r="A16" t="s">
        <v>37</v>
      </c>
      <c r="B16">
        <v>8265</v>
      </c>
      <c r="C16">
        <v>8154</v>
      </c>
      <c r="D16">
        <v>7634</v>
      </c>
      <c r="E16">
        <v>6023</v>
      </c>
      <c r="F16">
        <v>4314</v>
      </c>
      <c r="G16">
        <v>2621</v>
      </c>
      <c r="H16">
        <v>1717</v>
      </c>
      <c r="I16">
        <v>1017</v>
      </c>
      <c r="J16">
        <v>653</v>
      </c>
      <c r="K16">
        <v>368</v>
      </c>
      <c r="M16" t="s">
        <v>37</v>
      </c>
      <c r="N16">
        <v>8164</v>
      </c>
      <c r="O16">
        <v>8089</v>
      </c>
      <c r="P16">
        <v>7777</v>
      </c>
      <c r="Q16">
        <v>5999</v>
      </c>
      <c r="R16">
        <v>3713</v>
      </c>
      <c r="S16">
        <v>1618</v>
      </c>
      <c r="T16">
        <v>836</v>
      </c>
      <c r="U16">
        <v>302</v>
      </c>
      <c r="V16">
        <v>169</v>
      </c>
      <c r="W16">
        <v>29</v>
      </c>
    </row>
    <row r="17" spans="1:23">
      <c r="A17" t="s">
        <v>38</v>
      </c>
      <c r="B17">
        <v>7961</v>
      </c>
      <c r="C17">
        <v>7700</v>
      </c>
      <c r="D17">
        <v>7178</v>
      </c>
      <c r="E17">
        <v>5663</v>
      </c>
      <c r="F17">
        <v>4015</v>
      </c>
      <c r="G17">
        <v>2525</v>
      </c>
      <c r="H17">
        <v>1502</v>
      </c>
      <c r="I17">
        <v>893</v>
      </c>
      <c r="J17">
        <v>498</v>
      </c>
      <c r="K17">
        <v>359</v>
      </c>
      <c r="M17" t="s">
        <v>38</v>
      </c>
      <c r="N17">
        <v>8046</v>
      </c>
      <c r="O17">
        <v>7652</v>
      </c>
      <c r="P17">
        <v>7346</v>
      </c>
      <c r="Q17">
        <v>6258</v>
      </c>
      <c r="R17">
        <v>5253</v>
      </c>
      <c r="S17">
        <v>4286</v>
      </c>
      <c r="T17">
        <v>3026</v>
      </c>
      <c r="U17">
        <v>2612</v>
      </c>
      <c r="V17">
        <v>1802</v>
      </c>
      <c r="W17">
        <v>844</v>
      </c>
    </row>
    <row r="18" spans="1:23">
      <c r="A18" t="s">
        <v>39</v>
      </c>
      <c r="B18">
        <v>7919</v>
      </c>
      <c r="C18">
        <v>7755</v>
      </c>
      <c r="D18">
        <v>7265</v>
      </c>
      <c r="E18">
        <v>5543</v>
      </c>
      <c r="F18">
        <v>3863</v>
      </c>
      <c r="G18">
        <v>2848</v>
      </c>
      <c r="H18">
        <v>1847</v>
      </c>
      <c r="I18">
        <v>549</v>
      </c>
      <c r="J18">
        <v>325</v>
      </c>
      <c r="K18">
        <v>152</v>
      </c>
      <c r="M18" t="s">
        <v>39</v>
      </c>
      <c r="N18">
        <v>8097</v>
      </c>
      <c r="O18">
        <v>8046</v>
      </c>
      <c r="P18">
        <v>7766</v>
      </c>
      <c r="Q18">
        <v>6280</v>
      </c>
      <c r="R18">
        <v>4541</v>
      </c>
      <c r="S18">
        <v>3005</v>
      </c>
      <c r="T18">
        <v>1729</v>
      </c>
      <c r="U18">
        <v>621</v>
      </c>
      <c r="V18">
        <v>204</v>
      </c>
      <c r="W18">
        <v>58</v>
      </c>
    </row>
    <row r="19" spans="1:23">
      <c r="A19" t="s">
        <v>40</v>
      </c>
      <c r="B19">
        <v>8059</v>
      </c>
      <c r="C19">
        <v>7912</v>
      </c>
      <c r="D19">
        <v>7237</v>
      </c>
      <c r="E19">
        <v>5326</v>
      </c>
      <c r="F19">
        <v>3778</v>
      </c>
      <c r="G19">
        <v>2621</v>
      </c>
      <c r="H19">
        <v>1509</v>
      </c>
      <c r="I19">
        <v>1001</v>
      </c>
      <c r="J19">
        <v>501</v>
      </c>
      <c r="K19">
        <v>376</v>
      </c>
      <c r="M19" t="s">
        <v>40</v>
      </c>
      <c r="N19">
        <v>8290</v>
      </c>
      <c r="O19">
        <v>8194</v>
      </c>
      <c r="P19">
        <v>7878</v>
      </c>
      <c r="Q19">
        <v>6444</v>
      </c>
      <c r="R19">
        <v>4857</v>
      </c>
      <c r="S19">
        <v>2868</v>
      </c>
      <c r="T19">
        <v>1315</v>
      </c>
      <c r="U19">
        <v>206</v>
      </c>
      <c r="V19">
        <v>84</v>
      </c>
      <c r="W19">
        <v>18</v>
      </c>
    </row>
    <row r="20" spans="1:23">
      <c r="A20" t="s">
        <v>41</v>
      </c>
      <c r="B20">
        <v>8069</v>
      </c>
      <c r="C20">
        <v>7966</v>
      </c>
      <c r="D20">
        <v>7569</v>
      </c>
      <c r="E20">
        <v>5964</v>
      </c>
      <c r="F20">
        <v>3847</v>
      </c>
      <c r="G20">
        <v>2137</v>
      </c>
      <c r="H20">
        <v>901</v>
      </c>
      <c r="I20">
        <v>528</v>
      </c>
      <c r="J20">
        <v>304</v>
      </c>
      <c r="K20">
        <v>254</v>
      </c>
      <c r="M20" t="s">
        <v>41</v>
      </c>
      <c r="N20">
        <v>8070</v>
      </c>
      <c r="O20">
        <v>7992</v>
      </c>
      <c r="P20">
        <v>7759</v>
      </c>
      <c r="Q20">
        <v>6062</v>
      </c>
      <c r="R20">
        <v>3578</v>
      </c>
      <c r="S20">
        <v>1727</v>
      </c>
      <c r="T20">
        <v>797</v>
      </c>
      <c r="U20">
        <v>167</v>
      </c>
      <c r="V20">
        <v>31</v>
      </c>
      <c r="W20">
        <v>19</v>
      </c>
    </row>
    <row r="21" spans="1:23">
      <c r="A21" t="s">
        <v>42</v>
      </c>
      <c r="B21">
        <v>7940</v>
      </c>
      <c r="C21">
        <v>7800</v>
      </c>
      <c r="D21">
        <v>7355</v>
      </c>
      <c r="E21">
        <v>5626</v>
      </c>
      <c r="F21">
        <v>3712</v>
      </c>
      <c r="G21">
        <v>2353</v>
      </c>
      <c r="H21">
        <v>1536</v>
      </c>
      <c r="I21">
        <v>989</v>
      </c>
      <c r="J21">
        <v>595</v>
      </c>
      <c r="K21">
        <v>167</v>
      </c>
      <c r="M21" t="s">
        <v>42</v>
      </c>
      <c r="N21">
        <v>8225</v>
      </c>
      <c r="O21">
        <v>8190</v>
      </c>
      <c r="P21">
        <v>7769</v>
      </c>
      <c r="Q21">
        <v>5911</v>
      </c>
      <c r="R21">
        <v>4046</v>
      </c>
      <c r="S21">
        <v>2559</v>
      </c>
      <c r="T21">
        <v>1419</v>
      </c>
      <c r="U21">
        <v>643</v>
      </c>
      <c r="V21">
        <v>279</v>
      </c>
      <c r="W21">
        <v>58</v>
      </c>
    </row>
    <row r="22" spans="1:23">
      <c r="A22" t="s">
        <v>43</v>
      </c>
      <c r="B22">
        <v>7977</v>
      </c>
      <c r="C22">
        <v>7798</v>
      </c>
      <c r="D22">
        <v>7285</v>
      </c>
      <c r="E22">
        <v>4939</v>
      </c>
      <c r="F22">
        <v>3005</v>
      </c>
      <c r="G22">
        <v>1985</v>
      </c>
      <c r="H22">
        <v>849</v>
      </c>
      <c r="I22">
        <v>270</v>
      </c>
      <c r="J22">
        <v>90</v>
      </c>
      <c r="K22">
        <v>29</v>
      </c>
      <c r="M22" t="s">
        <v>43</v>
      </c>
      <c r="N22">
        <v>8265</v>
      </c>
      <c r="O22">
        <v>8164</v>
      </c>
      <c r="P22">
        <v>7670</v>
      </c>
      <c r="Q22">
        <v>6308</v>
      </c>
      <c r="R22">
        <v>5186</v>
      </c>
      <c r="S22">
        <v>3944</v>
      </c>
      <c r="T22">
        <v>2564</v>
      </c>
      <c r="U22">
        <v>1327</v>
      </c>
      <c r="V22">
        <v>241</v>
      </c>
      <c r="W22">
        <v>166</v>
      </c>
    </row>
    <row r="23" spans="1:23">
      <c r="A23" t="s">
        <v>44</v>
      </c>
      <c r="B23">
        <v>8009</v>
      </c>
      <c r="C23">
        <v>7841</v>
      </c>
      <c r="D23">
        <v>7438</v>
      </c>
      <c r="E23">
        <v>5607</v>
      </c>
      <c r="F23">
        <v>3978</v>
      </c>
      <c r="G23">
        <v>2410</v>
      </c>
      <c r="H23">
        <v>1480</v>
      </c>
      <c r="I23">
        <v>321</v>
      </c>
      <c r="J23">
        <v>184</v>
      </c>
      <c r="K23">
        <v>90</v>
      </c>
      <c r="M23" t="s">
        <v>44</v>
      </c>
      <c r="N23">
        <v>8279</v>
      </c>
      <c r="O23">
        <v>8164</v>
      </c>
      <c r="P23">
        <v>7671</v>
      </c>
      <c r="Q23">
        <v>6327</v>
      </c>
      <c r="R23">
        <v>5281</v>
      </c>
      <c r="S23">
        <v>3700</v>
      </c>
      <c r="T23">
        <v>1489</v>
      </c>
      <c r="U23">
        <v>764</v>
      </c>
      <c r="V23">
        <v>300</v>
      </c>
      <c r="W23">
        <v>119</v>
      </c>
    </row>
    <row r="24" spans="1:23">
      <c r="A24" t="s">
        <v>45</v>
      </c>
      <c r="B24">
        <v>8005</v>
      </c>
      <c r="C24">
        <v>7718</v>
      </c>
      <c r="D24">
        <v>7257</v>
      </c>
      <c r="E24">
        <v>5553</v>
      </c>
      <c r="F24">
        <v>3674</v>
      </c>
      <c r="G24">
        <v>2564</v>
      </c>
      <c r="H24">
        <v>1601</v>
      </c>
      <c r="I24">
        <v>803</v>
      </c>
      <c r="J24">
        <v>447</v>
      </c>
      <c r="K24">
        <v>169</v>
      </c>
      <c r="M24" t="s">
        <v>45</v>
      </c>
      <c r="N24">
        <v>8096</v>
      </c>
      <c r="O24">
        <v>8023</v>
      </c>
      <c r="P24">
        <v>7797</v>
      </c>
      <c r="Q24">
        <v>6144</v>
      </c>
      <c r="R24">
        <v>3744</v>
      </c>
      <c r="S24">
        <v>2106</v>
      </c>
      <c r="T24">
        <v>1061</v>
      </c>
      <c r="U24">
        <v>217</v>
      </c>
      <c r="V24">
        <v>62</v>
      </c>
      <c r="W24">
        <v>16</v>
      </c>
    </row>
    <row r="25" spans="1:23">
      <c r="A25" t="s">
        <v>46</v>
      </c>
      <c r="B25">
        <v>7980</v>
      </c>
      <c r="C25">
        <v>7782</v>
      </c>
      <c r="D25">
        <v>7266</v>
      </c>
      <c r="E25">
        <v>5542</v>
      </c>
      <c r="F25">
        <v>3682</v>
      </c>
      <c r="G25">
        <v>2471</v>
      </c>
      <c r="H25">
        <v>1207</v>
      </c>
      <c r="I25">
        <v>445</v>
      </c>
      <c r="J25">
        <v>135</v>
      </c>
      <c r="K25">
        <v>74</v>
      </c>
      <c r="M25" t="s">
        <v>46</v>
      </c>
      <c r="N25">
        <v>8127</v>
      </c>
      <c r="O25">
        <v>8051</v>
      </c>
      <c r="P25">
        <v>7820</v>
      </c>
      <c r="Q25">
        <v>6380</v>
      </c>
      <c r="R25">
        <v>4675</v>
      </c>
      <c r="S25">
        <v>1527</v>
      </c>
      <c r="T25">
        <v>594</v>
      </c>
      <c r="U25">
        <v>280</v>
      </c>
      <c r="V25">
        <v>67</v>
      </c>
      <c r="W25">
        <v>10</v>
      </c>
    </row>
    <row r="26" spans="1:23">
      <c r="A26" t="s">
        <v>47</v>
      </c>
      <c r="B26">
        <v>8132</v>
      </c>
      <c r="C26">
        <v>7987</v>
      </c>
      <c r="D26">
        <v>7185</v>
      </c>
      <c r="E26">
        <v>5733</v>
      </c>
      <c r="F26">
        <v>3843</v>
      </c>
      <c r="G26">
        <v>2411</v>
      </c>
      <c r="H26">
        <v>1549</v>
      </c>
      <c r="I26">
        <v>372</v>
      </c>
      <c r="J26">
        <v>155</v>
      </c>
      <c r="K26">
        <v>148</v>
      </c>
      <c r="M26" t="s">
        <v>47</v>
      </c>
      <c r="N26">
        <v>8190</v>
      </c>
      <c r="O26">
        <v>8110</v>
      </c>
      <c r="P26">
        <v>7757</v>
      </c>
      <c r="Q26">
        <v>5983</v>
      </c>
      <c r="R26">
        <v>3833</v>
      </c>
      <c r="S26">
        <v>1327</v>
      </c>
      <c r="T26">
        <v>646</v>
      </c>
      <c r="U26">
        <v>151</v>
      </c>
      <c r="V26">
        <v>52</v>
      </c>
      <c r="W26">
        <v>29</v>
      </c>
    </row>
    <row r="27" spans="1:23">
      <c r="A27" t="s">
        <v>48</v>
      </c>
      <c r="B27">
        <v>7840</v>
      </c>
      <c r="C27">
        <v>7610</v>
      </c>
      <c r="D27">
        <v>7083</v>
      </c>
      <c r="E27">
        <v>5193</v>
      </c>
      <c r="F27">
        <v>3914</v>
      </c>
      <c r="G27">
        <v>3059</v>
      </c>
      <c r="H27">
        <v>1950</v>
      </c>
      <c r="I27">
        <v>1465</v>
      </c>
      <c r="J27">
        <v>530</v>
      </c>
      <c r="K27">
        <v>294</v>
      </c>
      <c r="M27" t="s">
        <v>48</v>
      </c>
      <c r="N27">
        <v>8031</v>
      </c>
      <c r="O27">
        <v>7922</v>
      </c>
      <c r="P27">
        <v>7599</v>
      </c>
      <c r="Q27">
        <v>5561</v>
      </c>
      <c r="R27">
        <v>3295</v>
      </c>
      <c r="S27">
        <v>1319</v>
      </c>
      <c r="T27">
        <v>493</v>
      </c>
      <c r="U27">
        <v>296</v>
      </c>
      <c r="V27">
        <v>195</v>
      </c>
      <c r="W27">
        <v>96</v>
      </c>
    </row>
    <row r="28" spans="1:23">
      <c r="A28" t="s">
        <v>49</v>
      </c>
      <c r="B28">
        <v>7980</v>
      </c>
      <c r="C28">
        <v>7845</v>
      </c>
      <c r="D28">
        <v>7440</v>
      </c>
      <c r="E28">
        <v>5739</v>
      </c>
      <c r="F28">
        <v>3736</v>
      </c>
      <c r="G28">
        <v>2493</v>
      </c>
      <c r="H28">
        <v>1681</v>
      </c>
      <c r="I28">
        <v>1082</v>
      </c>
      <c r="J28">
        <v>431</v>
      </c>
      <c r="K28">
        <v>208</v>
      </c>
      <c r="M28" t="s">
        <v>49</v>
      </c>
      <c r="N28">
        <v>8163</v>
      </c>
      <c r="O28">
        <v>8069</v>
      </c>
      <c r="P28">
        <v>7731</v>
      </c>
      <c r="Q28">
        <v>6412</v>
      </c>
      <c r="R28">
        <v>4981</v>
      </c>
      <c r="S28">
        <v>3384</v>
      </c>
      <c r="T28">
        <v>2178</v>
      </c>
      <c r="U28">
        <v>759</v>
      </c>
      <c r="V28">
        <v>519</v>
      </c>
      <c r="W28">
        <v>337</v>
      </c>
    </row>
    <row r="29" spans="1:23">
      <c r="A29" t="s">
        <v>50</v>
      </c>
      <c r="B29">
        <v>7768</v>
      </c>
      <c r="C29">
        <v>7685</v>
      </c>
      <c r="D29">
        <v>7282</v>
      </c>
      <c r="E29">
        <v>5666</v>
      </c>
      <c r="F29">
        <v>3716</v>
      </c>
      <c r="G29">
        <v>2074</v>
      </c>
      <c r="H29">
        <v>723</v>
      </c>
      <c r="I29">
        <v>251</v>
      </c>
      <c r="J29">
        <v>173</v>
      </c>
      <c r="K29">
        <v>153</v>
      </c>
      <c r="M29" t="s">
        <v>50</v>
      </c>
      <c r="N29">
        <v>7909</v>
      </c>
      <c r="O29">
        <v>7716</v>
      </c>
      <c r="P29">
        <v>7386</v>
      </c>
      <c r="Q29">
        <v>6207</v>
      </c>
      <c r="R29">
        <v>4811</v>
      </c>
      <c r="S29">
        <v>3311</v>
      </c>
      <c r="T29">
        <v>1503</v>
      </c>
      <c r="U29">
        <v>684</v>
      </c>
      <c r="V29">
        <v>200</v>
      </c>
      <c r="W29">
        <v>99</v>
      </c>
    </row>
    <row r="30" spans="1:23">
      <c r="A30" t="s">
        <v>51</v>
      </c>
      <c r="B30">
        <v>7923</v>
      </c>
      <c r="C30">
        <v>7761</v>
      </c>
      <c r="D30">
        <v>7366</v>
      </c>
      <c r="E30">
        <v>5719</v>
      </c>
      <c r="F30">
        <v>3624</v>
      </c>
      <c r="G30">
        <v>2338</v>
      </c>
      <c r="H30">
        <v>1223</v>
      </c>
      <c r="I30">
        <v>533</v>
      </c>
      <c r="J30">
        <v>224</v>
      </c>
      <c r="K30">
        <v>136</v>
      </c>
      <c r="M30" t="s">
        <v>51</v>
      </c>
      <c r="N30">
        <v>8152</v>
      </c>
      <c r="O30">
        <v>8119</v>
      </c>
      <c r="P30">
        <v>7853</v>
      </c>
      <c r="Q30">
        <v>6134</v>
      </c>
      <c r="R30">
        <v>3857</v>
      </c>
      <c r="S30">
        <v>1740</v>
      </c>
      <c r="T30">
        <v>583</v>
      </c>
      <c r="U30">
        <v>124</v>
      </c>
      <c r="V30">
        <v>55</v>
      </c>
      <c r="W30">
        <v>22</v>
      </c>
    </row>
    <row r="31" spans="1:23">
      <c r="A31" t="s">
        <v>52</v>
      </c>
      <c r="B31">
        <v>8024</v>
      </c>
      <c r="C31">
        <v>7843</v>
      </c>
      <c r="D31">
        <v>7348</v>
      </c>
      <c r="E31">
        <v>5746</v>
      </c>
      <c r="F31">
        <v>3736</v>
      </c>
      <c r="G31">
        <v>2358</v>
      </c>
      <c r="H31">
        <v>1547</v>
      </c>
      <c r="I31">
        <v>560</v>
      </c>
      <c r="J31">
        <v>124</v>
      </c>
      <c r="K31">
        <v>61</v>
      </c>
      <c r="M31" t="s">
        <v>52</v>
      </c>
      <c r="N31">
        <v>7858</v>
      </c>
      <c r="O31">
        <v>7618</v>
      </c>
      <c r="P31">
        <v>7374</v>
      </c>
      <c r="Q31">
        <v>6200</v>
      </c>
      <c r="R31">
        <v>4870</v>
      </c>
      <c r="S31">
        <v>3733</v>
      </c>
      <c r="T31">
        <v>2145</v>
      </c>
      <c r="U31">
        <v>1397</v>
      </c>
      <c r="V31">
        <v>931</v>
      </c>
      <c r="W31">
        <v>233</v>
      </c>
    </row>
    <row r="32" spans="1:23">
      <c r="A32" t="s">
        <v>53</v>
      </c>
      <c r="B32">
        <v>7941</v>
      </c>
      <c r="C32">
        <v>7839</v>
      </c>
      <c r="D32">
        <v>7333</v>
      </c>
      <c r="E32">
        <v>5863</v>
      </c>
      <c r="F32">
        <v>3924</v>
      </c>
      <c r="G32">
        <v>2102</v>
      </c>
      <c r="H32">
        <v>720</v>
      </c>
      <c r="I32">
        <v>205</v>
      </c>
      <c r="J32">
        <v>104</v>
      </c>
      <c r="K32">
        <v>75</v>
      </c>
      <c r="M32" t="s">
        <v>53</v>
      </c>
      <c r="N32">
        <v>8286</v>
      </c>
      <c r="O32">
        <v>8227</v>
      </c>
      <c r="P32">
        <v>8030</v>
      </c>
      <c r="Q32">
        <v>6378</v>
      </c>
      <c r="R32">
        <v>3765</v>
      </c>
      <c r="S32">
        <v>1847</v>
      </c>
      <c r="T32">
        <v>741</v>
      </c>
      <c r="U32">
        <v>306</v>
      </c>
      <c r="V32">
        <v>83</v>
      </c>
      <c r="W32">
        <v>65</v>
      </c>
    </row>
    <row r="33" spans="1:23">
      <c r="A33" t="s">
        <v>54</v>
      </c>
      <c r="B33">
        <v>7939</v>
      </c>
      <c r="C33">
        <v>7768</v>
      </c>
      <c r="D33">
        <v>7340</v>
      </c>
      <c r="E33">
        <v>5568</v>
      </c>
      <c r="F33">
        <v>3417</v>
      </c>
      <c r="G33">
        <v>2002</v>
      </c>
      <c r="H33">
        <v>1328</v>
      </c>
      <c r="I33">
        <v>612</v>
      </c>
      <c r="J33">
        <v>347</v>
      </c>
      <c r="K33">
        <v>289</v>
      </c>
      <c r="M33" t="s">
        <v>54</v>
      </c>
      <c r="N33">
        <v>8173</v>
      </c>
      <c r="O33">
        <v>8062</v>
      </c>
      <c r="P33">
        <v>7649</v>
      </c>
      <c r="Q33">
        <v>5834</v>
      </c>
      <c r="R33">
        <v>3426</v>
      </c>
      <c r="S33">
        <v>1551</v>
      </c>
      <c r="T33">
        <v>913</v>
      </c>
      <c r="U33">
        <v>389</v>
      </c>
      <c r="V33">
        <v>161</v>
      </c>
      <c r="W33">
        <v>62</v>
      </c>
    </row>
    <row r="34" spans="1:23">
      <c r="A34" t="s">
        <v>55</v>
      </c>
      <c r="B34">
        <v>8060</v>
      </c>
      <c r="C34">
        <v>7844</v>
      </c>
      <c r="D34">
        <v>7492</v>
      </c>
      <c r="E34">
        <v>5412</v>
      </c>
      <c r="F34">
        <v>3645</v>
      </c>
      <c r="G34">
        <v>2328</v>
      </c>
      <c r="H34">
        <v>1434</v>
      </c>
      <c r="I34">
        <v>335</v>
      </c>
      <c r="J34">
        <v>104</v>
      </c>
      <c r="K34">
        <v>90</v>
      </c>
      <c r="M34" t="s">
        <v>55</v>
      </c>
      <c r="N34">
        <v>8097</v>
      </c>
      <c r="O34">
        <v>8053</v>
      </c>
      <c r="P34">
        <v>7775</v>
      </c>
      <c r="Q34">
        <v>6261</v>
      </c>
      <c r="R34">
        <v>3842</v>
      </c>
      <c r="S34">
        <v>1588</v>
      </c>
      <c r="T34">
        <v>793</v>
      </c>
      <c r="U34">
        <v>142</v>
      </c>
      <c r="V34">
        <v>25</v>
      </c>
      <c r="W34">
        <v>16</v>
      </c>
    </row>
    <row r="35" spans="1:23">
      <c r="A35" t="s">
        <v>56</v>
      </c>
      <c r="B35">
        <v>8025</v>
      </c>
      <c r="C35">
        <v>7852</v>
      </c>
      <c r="D35">
        <v>7598</v>
      </c>
      <c r="E35">
        <v>5809</v>
      </c>
      <c r="F35">
        <v>4214</v>
      </c>
      <c r="G35">
        <v>2725</v>
      </c>
      <c r="H35">
        <v>1208</v>
      </c>
      <c r="I35">
        <v>575</v>
      </c>
      <c r="J35">
        <v>289</v>
      </c>
      <c r="K35">
        <v>152</v>
      </c>
      <c r="M35" t="s">
        <v>56</v>
      </c>
      <c r="N35">
        <v>8208</v>
      </c>
      <c r="O35">
        <v>8135</v>
      </c>
      <c r="P35">
        <v>7811</v>
      </c>
      <c r="Q35">
        <v>6681</v>
      </c>
      <c r="R35">
        <v>5286</v>
      </c>
      <c r="S35">
        <v>3930</v>
      </c>
      <c r="T35">
        <v>2297</v>
      </c>
      <c r="U35">
        <v>879</v>
      </c>
      <c r="V35">
        <v>175</v>
      </c>
      <c r="W35">
        <v>113</v>
      </c>
    </row>
    <row r="36" spans="1:23">
      <c r="A36" t="s">
        <v>57</v>
      </c>
      <c r="B36">
        <v>7923</v>
      </c>
      <c r="C36">
        <v>7818</v>
      </c>
      <c r="D36">
        <v>7286</v>
      </c>
      <c r="E36">
        <v>5779</v>
      </c>
      <c r="F36">
        <v>3760</v>
      </c>
      <c r="G36">
        <v>2201</v>
      </c>
      <c r="H36">
        <v>1150</v>
      </c>
      <c r="I36">
        <v>465</v>
      </c>
      <c r="J36">
        <v>195</v>
      </c>
      <c r="K36">
        <v>146</v>
      </c>
      <c r="M36" t="s">
        <v>57</v>
      </c>
      <c r="N36">
        <v>8298</v>
      </c>
      <c r="O36">
        <v>8269</v>
      </c>
      <c r="P36">
        <v>8092</v>
      </c>
      <c r="Q36">
        <v>6598</v>
      </c>
      <c r="R36">
        <v>5322</v>
      </c>
      <c r="S36">
        <v>3290</v>
      </c>
      <c r="T36">
        <v>2143</v>
      </c>
      <c r="U36">
        <v>859</v>
      </c>
      <c r="V36">
        <v>219</v>
      </c>
      <c r="W36">
        <v>149</v>
      </c>
    </row>
    <row r="37" spans="1:23">
      <c r="A37" t="s">
        <v>58</v>
      </c>
      <c r="B37">
        <v>8085</v>
      </c>
      <c r="C37">
        <v>8002</v>
      </c>
      <c r="D37">
        <v>7402</v>
      </c>
      <c r="E37">
        <v>5882</v>
      </c>
      <c r="F37">
        <v>4248</v>
      </c>
      <c r="G37">
        <v>2796</v>
      </c>
      <c r="H37">
        <v>1563</v>
      </c>
      <c r="I37">
        <v>226</v>
      </c>
      <c r="J37">
        <v>141</v>
      </c>
      <c r="K37">
        <v>72</v>
      </c>
      <c r="M37" t="s">
        <v>58</v>
      </c>
      <c r="N37">
        <v>7947</v>
      </c>
      <c r="O37">
        <v>7888</v>
      </c>
      <c r="P37">
        <v>7349</v>
      </c>
      <c r="Q37">
        <v>6292</v>
      </c>
      <c r="R37">
        <v>5141</v>
      </c>
      <c r="S37">
        <v>3830</v>
      </c>
      <c r="T37">
        <v>2092</v>
      </c>
      <c r="U37">
        <v>995</v>
      </c>
      <c r="V37">
        <v>367</v>
      </c>
      <c r="W37">
        <v>183</v>
      </c>
    </row>
    <row r="38" spans="1:23">
      <c r="A38" t="s">
        <v>59</v>
      </c>
      <c r="B38">
        <v>7936</v>
      </c>
      <c r="C38">
        <v>7665</v>
      </c>
      <c r="D38">
        <v>7249</v>
      </c>
      <c r="E38">
        <v>5186</v>
      </c>
      <c r="F38">
        <v>3353</v>
      </c>
      <c r="G38">
        <v>1971</v>
      </c>
      <c r="H38">
        <v>920</v>
      </c>
      <c r="I38">
        <v>298</v>
      </c>
      <c r="J38">
        <v>121</v>
      </c>
      <c r="K38">
        <v>121</v>
      </c>
      <c r="M38" t="s">
        <v>59</v>
      </c>
      <c r="N38">
        <v>7957</v>
      </c>
      <c r="O38">
        <v>7777</v>
      </c>
      <c r="P38">
        <v>7336</v>
      </c>
      <c r="Q38">
        <v>6195</v>
      </c>
      <c r="R38">
        <v>5061</v>
      </c>
      <c r="S38">
        <v>4022</v>
      </c>
      <c r="T38">
        <v>2234</v>
      </c>
      <c r="U38">
        <v>1263</v>
      </c>
      <c r="V38">
        <v>547</v>
      </c>
      <c r="W38">
        <v>240</v>
      </c>
    </row>
    <row r="39" spans="1:23">
      <c r="A39" t="s">
        <v>60</v>
      </c>
      <c r="B39">
        <v>8036</v>
      </c>
      <c r="C39">
        <v>7793</v>
      </c>
      <c r="D39">
        <v>7472</v>
      </c>
      <c r="E39">
        <v>5875</v>
      </c>
      <c r="F39">
        <v>3890</v>
      </c>
      <c r="G39">
        <v>2494</v>
      </c>
      <c r="H39">
        <v>1924</v>
      </c>
      <c r="I39">
        <v>1065</v>
      </c>
      <c r="J39">
        <v>504</v>
      </c>
      <c r="K39">
        <v>335</v>
      </c>
      <c r="M39" t="s">
        <v>60</v>
      </c>
      <c r="N39">
        <v>8162</v>
      </c>
      <c r="O39">
        <v>8103</v>
      </c>
      <c r="P39">
        <v>7886</v>
      </c>
      <c r="Q39">
        <v>6153</v>
      </c>
      <c r="R39">
        <v>4156</v>
      </c>
      <c r="S39">
        <v>2668</v>
      </c>
      <c r="T39">
        <v>1621</v>
      </c>
      <c r="U39">
        <v>368</v>
      </c>
      <c r="V39">
        <v>66</v>
      </c>
      <c r="W39">
        <v>18</v>
      </c>
    </row>
    <row r="40" spans="1:23">
      <c r="A40" t="s">
        <v>61</v>
      </c>
      <c r="B40">
        <v>8063</v>
      </c>
      <c r="C40">
        <v>7836</v>
      </c>
      <c r="D40">
        <v>7250</v>
      </c>
      <c r="E40">
        <v>5707</v>
      </c>
      <c r="F40">
        <v>3479</v>
      </c>
      <c r="G40">
        <v>2151</v>
      </c>
      <c r="H40">
        <v>635</v>
      </c>
      <c r="I40">
        <v>166</v>
      </c>
      <c r="J40">
        <v>90</v>
      </c>
      <c r="K40">
        <v>21</v>
      </c>
      <c r="M40" t="s">
        <v>61</v>
      </c>
      <c r="N40">
        <v>8180</v>
      </c>
      <c r="O40">
        <v>8038</v>
      </c>
      <c r="P40">
        <v>7401</v>
      </c>
      <c r="Q40">
        <v>6086</v>
      </c>
      <c r="R40">
        <v>4805</v>
      </c>
      <c r="S40">
        <v>3696</v>
      </c>
      <c r="T40">
        <v>2305</v>
      </c>
      <c r="U40">
        <v>1353</v>
      </c>
      <c r="V40">
        <v>713</v>
      </c>
      <c r="W40">
        <v>340</v>
      </c>
    </row>
    <row r="41" spans="1:23">
      <c r="A41" t="s">
        <v>62</v>
      </c>
      <c r="B41">
        <v>7995</v>
      </c>
      <c r="C41">
        <v>7838</v>
      </c>
      <c r="D41">
        <v>7284</v>
      </c>
      <c r="E41">
        <v>5368</v>
      </c>
      <c r="F41">
        <v>3584</v>
      </c>
      <c r="G41">
        <v>2152</v>
      </c>
      <c r="H41">
        <v>1124</v>
      </c>
      <c r="I41">
        <v>469</v>
      </c>
      <c r="J41">
        <v>197</v>
      </c>
      <c r="K41">
        <v>133</v>
      </c>
      <c r="M41" t="s">
        <v>62</v>
      </c>
      <c r="N41">
        <v>8129</v>
      </c>
      <c r="O41">
        <v>8037</v>
      </c>
      <c r="P41">
        <v>7492</v>
      </c>
      <c r="Q41">
        <v>6300</v>
      </c>
      <c r="R41">
        <v>5201</v>
      </c>
      <c r="S41">
        <v>3829</v>
      </c>
      <c r="T41">
        <v>1858</v>
      </c>
      <c r="U41">
        <v>594</v>
      </c>
      <c r="V41">
        <v>295</v>
      </c>
      <c r="W41">
        <v>115</v>
      </c>
    </row>
    <row r="42" spans="1:23">
      <c r="A42" t="s">
        <v>63</v>
      </c>
      <c r="B42">
        <v>7849</v>
      </c>
      <c r="C42">
        <v>7719</v>
      </c>
      <c r="D42">
        <v>7147</v>
      </c>
      <c r="E42">
        <v>5947</v>
      </c>
      <c r="F42">
        <v>4164</v>
      </c>
      <c r="G42">
        <v>2965</v>
      </c>
      <c r="H42">
        <v>1950</v>
      </c>
      <c r="I42">
        <v>1322</v>
      </c>
      <c r="J42">
        <v>527</v>
      </c>
      <c r="K42">
        <v>273</v>
      </c>
      <c r="M42" t="s">
        <v>63</v>
      </c>
      <c r="N42">
        <v>8119</v>
      </c>
      <c r="O42">
        <v>8027</v>
      </c>
      <c r="P42">
        <v>7639</v>
      </c>
      <c r="Q42">
        <v>6372</v>
      </c>
      <c r="R42">
        <v>5066</v>
      </c>
      <c r="S42">
        <v>3292</v>
      </c>
      <c r="T42">
        <v>1996</v>
      </c>
      <c r="U42">
        <v>384</v>
      </c>
      <c r="V42">
        <v>119</v>
      </c>
      <c r="W42">
        <v>23</v>
      </c>
    </row>
    <row r="43" spans="1:23">
      <c r="A43" t="s">
        <v>64</v>
      </c>
      <c r="B43">
        <v>7879</v>
      </c>
      <c r="C43">
        <v>7618</v>
      </c>
      <c r="D43">
        <v>7175</v>
      </c>
      <c r="E43">
        <v>5258</v>
      </c>
      <c r="F43">
        <v>3647</v>
      </c>
      <c r="G43">
        <v>2725</v>
      </c>
      <c r="H43">
        <v>940</v>
      </c>
      <c r="I43">
        <v>484</v>
      </c>
      <c r="J43">
        <v>316</v>
      </c>
      <c r="K43">
        <v>199</v>
      </c>
      <c r="M43" t="s">
        <v>64</v>
      </c>
      <c r="N43">
        <v>8190</v>
      </c>
      <c r="O43">
        <v>8162</v>
      </c>
      <c r="P43">
        <v>7865</v>
      </c>
      <c r="Q43">
        <v>6437</v>
      </c>
      <c r="R43">
        <v>4434</v>
      </c>
      <c r="S43">
        <v>2460</v>
      </c>
      <c r="T43">
        <v>821</v>
      </c>
      <c r="U43">
        <v>203</v>
      </c>
      <c r="V43">
        <v>48</v>
      </c>
      <c r="W43">
        <v>32</v>
      </c>
    </row>
    <row r="44" spans="1:23">
      <c r="A44" t="s">
        <v>65</v>
      </c>
      <c r="B44">
        <v>8145</v>
      </c>
      <c r="C44">
        <v>8063</v>
      </c>
      <c r="D44">
        <v>7697</v>
      </c>
      <c r="E44">
        <v>5781</v>
      </c>
      <c r="F44">
        <v>3716</v>
      </c>
      <c r="G44">
        <v>1792</v>
      </c>
      <c r="H44">
        <v>508</v>
      </c>
      <c r="I44">
        <v>181</v>
      </c>
      <c r="J44">
        <v>72</v>
      </c>
      <c r="K44">
        <v>29</v>
      </c>
      <c r="M44" t="s">
        <v>65</v>
      </c>
      <c r="N44">
        <v>8339</v>
      </c>
      <c r="O44">
        <v>8300</v>
      </c>
      <c r="P44">
        <v>7838</v>
      </c>
      <c r="Q44">
        <v>6260</v>
      </c>
      <c r="R44">
        <v>3873</v>
      </c>
      <c r="S44">
        <v>1979</v>
      </c>
      <c r="T44">
        <v>671</v>
      </c>
      <c r="U44">
        <v>326</v>
      </c>
      <c r="V44">
        <v>61</v>
      </c>
      <c r="W44">
        <v>17</v>
      </c>
    </row>
    <row r="45" spans="1:23">
      <c r="A45" t="s">
        <v>66</v>
      </c>
      <c r="B45">
        <v>8076</v>
      </c>
      <c r="C45">
        <v>7836</v>
      </c>
      <c r="D45">
        <v>7577</v>
      </c>
      <c r="E45">
        <v>5879</v>
      </c>
      <c r="F45">
        <v>3746</v>
      </c>
      <c r="G45">
        <v>2141</v>
      </c>
      <c r="H45">
        <v>526</v>
      </c>
      <c r="I45">
        <v>182</v>
      </c>
      <c r="J45">
        <v>40</v>
      </c>
      <c r="K45">
        <v>18</v>
      </c>
      <c r="M45" t="s">
        <v>66</v>
      </c>
      <c r="N45">
        <v>8347</v>
      </c>
      <c r="O45">
        <v>8280</v>
      </c>
      <c r="P45">
        <v>7902</v>
      </c>
      <c r="Q45">
        <v>6092</v>
      </c>
      <c r="R45">
        <v>3945</v>
      </c>
      <c r="S45">
        <v>2093</v>
      </c>
      <c r="T45">
        <v>738</v>
      </c>
      <c r="U45">
        <v>206</v>
      </c>
      <c r="V45">
        <v>59</v>
      </c>
      <c r="W45">
        <v>19</v>
      </c>
    </row>
    <row r="46" spans="1:23">
      <c r="A46" t="s">
        <v>67</v>
      </c>
      <c r="B46">
        <v>7998</v>
      </c>
      <c r="C46">
        <v>7638</v>
      </c>
      <c r="D46">
        <v>7317</v>
      </c>
      <c r="E46">
        <v>5431</v>
      </c>
      <c r="F46">
        <v>3851</v>
      </c>
      <c r="G46">
        <v>1726</v>
      </c>
      <c r="H46">
        <v>764</v>
      </c>
      <c r="I46">
        <v>340</v>
      </c>
      <c r="J46">
        <v>116</v>
      </c>
      <c r="K46">
        <v>78</v>
      </c>
      <c r="M46" t="s">
        <v>67</v>
      </c>
      <c r="N46">
        <v>8274</v>
      </c>
      <c r="O46">
        <v>8257</v>
      </c>
      <c r="P46">
        <v>7865</v>
      </c>
      <c r="Q46">
        <v>6411</v>
      </c>
      <c r="R46">
        <v>3793</v>
      </c>
      <c r="S46">
        <v>1703</v>
      </c>
      <c r="T46">
        <v>671</v>
      </c>
      <c r="U46">
        <v>259</v>
      </c>
      <c r="V46">
        <v>38</v>
      </c>
      <c r="W46">
        <v>13</v>
      </c>
    </row>
    <row r="47" spans="1:23">
      <c r="A47" t="s">
        <v>68</v>
      </c>
      <c r="B47">
        <v>7985</v>
      </c>
      <c r="C47">
        <v>7881</v>
      </c>
      <c r="D47">
        <v>7538</v>
      </c>
      <c r="E47">
        <v>6003</v>
      </c>
      <c r="F47">
        <v>3759</v>
      </c>
      <c r="G47">
        <v>2396</v>
      </c>
      <c r="H47">
        <v>1340</v>
      </c>
      <c r="I47">
        <v>668</v>
      </c>
      <c r="J47">
        <v>304</v>
      </c>
      <c r="K47">
        <v>47</v>
      </c>
      <c r="M47" t="s">
        <v>68</v>
      </c>
      <c r="N47">
        <v>7860</v>
      </c>
      <c r="O47">
        <v>7721</v>
      </c>
      <c r="P47">
        <v>7351</v>
      </c>
      <c r="Q47">
        <v>6217</v>
      </c>
      <c r="R47">
        <v>4890</v>
      </c>
      <c r="S47">
        <v>2981</v>
      </c>
      <c r="T47">
        <v>1630</v>
      </c>
      <c r="U47">
        <v>764</v>
      </c>
      <c r="V47">
        <v>355</v>
      </c>
      <c r="W47">
        <v>128</v>
      </c>
    </row>
    <row r="48" spans="1:23">
      <c r="A48" t="s">
        <v>69</v>
      </c>
      <c r="B48">
        <v>8099</v>
      </c>
      <c r="C48">
        <v>7842</v>
      </c>
      <c r="D48">
        <v>7236</v>
      </c>
      <c r="E48">
        <v>5453</v>
      </c>
      <c r="F48">
        <v>3888</v>
      </c>
      <c r="G48">
        <v>2245</v>
      </c>
      <c r="H48">
        <v>1399</v>
      </c>
      <c r="I48">
        <v>719</v>
      </c>
      <c r="J48">
        <v>249</v>
      </c>
      <c r="K48">
        <v>201</v>
      </c>
      <c r="M48" t="s">
        <v>69</v>
      </c>
      <c r="N48">
        <v>8073</v>
      </c>
      <c r="O48">
        <v>7686</v>
      </c>
      <c r="P48">
        <v>7404</v>
      </c>
      <c r="Q48">
        <v>6061</v>
      </c>
      <c r="R48">
        <v>5066</v>
      </c>
      <c r="S48">
        <v>4071</v>
      </c>
      <c r="T48">
        <v>2536</v>
      </c>
      <c r="U48">
        <v>1597</v>
      </c>
      <c r="V48">
        <v>888</v>
      </c>
      <c r="W48">
        <v>365</v>
      </c>
    </row>
    <row r="49" spans="1:23">
      <c r="A49" t="s">
        <v>70</v>
      </c>
      <c r="B49">
        <v>8150</v>
      </c>
      <c r="C49">
        <v>7957</v>
      </c>
      <c r="D49">
        <v>7323</v>
      </c>
      <c r="E49">
        <v>5492</v>
      </c>
      <c r="F49">
        <v>3597</v>
      </c>
      <c r="G49">
        <v>2256</v>
      </c>
      <c r="H49">
        <v>1263</v>
      </c>
      <c r="I49">
        <v>756</v>
      </c>
      <c r="J49">
        <v>253</v>
      </c>
      <c r="K49">
        <v>69</v>
      </c>
      <c r="M49" t="s">
        <v>70</v>
      </c>
      <c r="N49">
        <v>8164</v>
      </c>
      <c r="O49">
        <v>8105</v>
      </c>
      <c r="P49">
        <v>7867</v>
      </c>
      <c r="Q49">
        <v>6281</v>
      </c>
      <c r="R49">
        <v>4034</v>
      </c>
      <c r="S49">
        <v>1708</v>
      </c>
      <c r="T49">
        <v>710</v>
      </c>
      <c r="U49">
        <v>161</v>
      </c>
      <c r="V49">
        <v>68</v>
      </c>
      <c r="W49">
        <v>26</v>
      </c>
    </row>
    <row r="50" spans="1:23">
      <c r="A50" t="s">
        <v>71</v>
      </c>
      <c r="B50">
        <v>7934</v>
      </c>
      <c r="C50">
        <v>7644</v>
      </c>
      <c r="D50">
        <v>7235</v>
      </c>
      <c r="E50">
        <v>5446</v>
      </c>
      <c r="F50">
        <v>3428</v>
      </c>
      <c r="G50">
        <v>2257</v>
      </c>
      <c r="H50">
        <v>888</v>
      </c>
      <c r="I50">
        <v>262</v>
      </c>
      <c r="J50">
        <v>137</v>
      </c>
      <c r="K50">
        <v>78</v>
      </c>
      <c r="M50" t="s">
        <v>71</v>
      </c>
      <c r="N50">
        <v>8224</v>
      </c>
      <c r="O50">
        <v>8154</v>
      </c>
      <c r="P50">
        <v>7855</v>
      </c>
      <c r="Q50">
        <v>6517</v>
      </c>
      <c r="R50">
        <v>5116</v>
      </c>
      <c r="S50">
        <v>3794</v>
      </c>
      <c r="T50">
        <v>1823</v>
      </c>
      <c r="U50">
        <v>713</v>
      </c>
      <c r="V50">
        <v>126</v>
      </c>
      <c r="W50">
        <v>19</v>
      </c>
    </row>
    <row r="51" spans="1:23">
      <c r="A51" t="s">
        <v>72</v>
      </c>
      <c r="B51">
        <v>7959</v>
      </c>
      <c r="C51">
        <v>7750</v>
      </c>
      <c r="D51">
        <v>7445</v>
      </c>
      <c r="E51">
        <v>5369</v>
      </c>
      <c r="F51">
        <v>3581</v>
      </c>
      <c r="G51">
        <v>2463</v>
      </c>
      <c r="H51">
        <v>1389</v>
      </c>
      <c r="I51">
        <v>844</v>
      </c>
      <c r="J51">
        <v>266</v>
      </c>
      <c r="K51">
        <v>71</v>
      </c>
      <c r="M51" t="s">
        <v>72</v>
      </c>
      <c r="N51">
        <v>8122</v>
      </c>
      <c r="O51">
        <v>7970</v>
      </c>
      <c r="P51">
        <v>7628</v>
      </c>
      <c r="Q51">
        <v>5772</v>
      </c>
      <c r="R51">
        <v>3764</v>
      </c>
      <c r="S51">
        <v>1780</v>
      </c>
      <c r="T51">
        <v>1085</v>
      </c>
      <c r="U51">
        <v>490</v>
      </c>
      <c r="V51">
        <v>397</v>
      </c>
      <c r="W51">
        <v>147</v>
      </c>
    </row>
    <row r="52" spans="1:23">
      <c r="A52" t="s">
        <v>73</v>
      </c>
      <c r="B52">
        <v>8105</v>
      </c>
      <c r="C52">
        <v>7981</v>
      </c>
      <c r="D52">
        <v>7362</v>
      </c>
      <c r="E52">
        <v>5738</v>
      </c>
      <c r="F52">
        <v>4218</v>
      </c>
      <c r="G52">
        <v>3080</v>
      </c>
      <c r="H52">
        <v>1576</v>
      </c>
      <c r="I52">
        <v>1008</v>
      </c>
      <c r="J52">
        <v>561</v>
      </c>
      <c r="K52">
        <v>191</v>
      </c>
      <c r="M52" t="s">
        <v>73</v>
      </c>
      <c r="N52">
        <v>8376</v>
      </c>
      <c r="O52">
        <v>8284</v>
      </c>
      <c r="P52">
        <v>7933</v>
      </c>
      <c r="Q52">
        <v>6482</v>
      </c>
      <c r="R52">
        <v>4996</v>
      </c>
      <c r="S52">
        <v>2810</v>
      </c>
      <c r="T52">
        <v>1073</v>
      </c>
      <c r="U52">
        <v>393</v>
      </c>
      <c r="V52">
        <v>139</v>
      </c>
      <c r="W52">
        <v>64</v>
      </c>
    </row>
    <row r="53" spans="1:23">
      <c r="A53" t="s">
        <v>74</v>
      </c>
      <c r="B53">
        <v>8285</v>
      </c>
      <c r="C53">
        <v>8209</v>
      </c>
      <c r="D53">
        <v>7785</v>
      </c>
      <c r="E53">
        <v>6204</v>
      </c>
      <c r="F53">
        <v>4238</v>
      </c>
      <c r="G53">
        <v>2585</v>
      </c>
      <c r="H53">
        <v>1235</v>
      </c>
      <c r="I53">
        <v>506</v>
      </c>
      <c r="J53">
        <v>210</v>
      </c>
      <c r="K53">
        <v>65</v>
      </c>
      <c r="M53" t="s">
        <v>74</v>
      </c>
      <c r="N53">
        <v>8117</v>
      </c>
      <c r="O53">
        <v>8012</v>
      </c>
      <c r="P53">
        <v>7859</v>
      </c>
      <c r="Q53">
        <v>6110</v>
      </c>
      <c r="R53">
        <v>3837</v>
      </c>
      <c r="S53">
        <v>1713</v>
      </c>
      <c r="T53">
        <v>831</v>
      </c>
      <c r="U53">
        <v>198</v>
      </c>
      <c r="V53">
        <v>46</v>
      </c>
      <c r="W53">
        <v>12</v>
      </c>
    </row>
    <row r="54" spans="1:23">
      <c r="A54" t="s">
        <v>75</v>
      </c>
      <c r="B54">
        <v>8085</v>
      </c>
      <c r="C54">
        <v>7986</v>
      </c>
      <c r="D54">
        <v>7584</v>
      </c>
      <c r="E54">
        <v>5892</v>
      </c>
      <c r="F54">
        <v>3839</v>
      </c>
      <c r="G54">
        <v>2748</v>
      </c>
      <c r="H54">
        <v>672</v>
      </c>
      <c r="I54">
        <v>302</v>
      </c>
      <c r="J54">
        <v>111</v>
      </c>
      <c r="K54">
        <v>63</v>
      </c>
      <c r="M54" t="s">
        <v>75</v>
      </c>
      <c r="N54">
        <v>8165</v>
      </c>
      <c r="O54">
        <v>8109</v>
      </c>
      <c r="P54">
        <v>7853</v>
      </c>
      <c r="Q54">
        <v>6289</v>
      </c>
      <c r="R54">
        <v>3642</v>
      </c>
      <c r="S54">
        <v>1556</v>
      </c>
      <c r="T54">
        <v>627</v>
      </c>
      <c r="U54">
        <v>195</v>
      </c>
      <c r="V54">
        <v>81</v>
      </c>
      <c r="W54">
        <v>59</v>
      </c>
    </row>
    <row r="55" spans="1:23">
      <c r="A55" t="s">
        <v>76</v>
      </c>
      <c r="B55">
        <v>7947</v>
      </c>
      <c r="C55">
        <v>7841</v>
      </c>
      <c r="D55">
        <v>7342</v>
      </c>
      <c r="E55">
        <v>5616</v>
      </c>
      <c r="F55">
        <v>3435</v>
      </c>
      <c r="G55">
        <v>1517</v>
      </c>
      <c r="H55">
        <v>760</v>
      </c>
      <c r="I55">
        <v>322</v>
      </c>
      <c r="J55">
        <v>113</v>
      </c>
      <c r="K55">
        <v>47</v>
      </c>
      <c r="M55" t="s">
        <v>76</v>
      </c>
      <c r="N55">
        <v>8090</v>
      </c>
      <c r="O55">
        <v>7968</v>
      </c>
      <c r="P55">
        <v>7507</v>
      </c>
      <c r="Q55">
        <v>6109</v>
      </c>
      <c r="R55">
        <v>4743</v>
      </c>
      <c r="S55">
        <v>2739</v>
      </c>
      <c r="T55">
        <v>1508</v>
      </c>
      <c r="U55">
        <v>346</v>
      </c>
      <c r="V55">
        <v>56</v>
      </c>
      <c r="W55">
        <v>47</v>
      </c>
    </row>
    <row r="56" spans="1:23">
      <c r="A56" t="s">
        <v>77</v>
      </c>
      <c r="B56">
        <v>8249</v>
      </c>
      <c r="C56">
        <v>8127</v>
      </c>
      <c r="D56">
        <v>7749</v>
      </c>
      <c r="E56">
        <v>5841</v>
      </c>
      <c r="F56">
        <v>3359</v>
      </c>
      <c r="G56">
        <v>1671</v>
      </c>
      <c r="H56">
        <v>733</v>
      </c>
      <c r="I56">
        <v>222</v>
      </c>
      <c r="J56">
        <v>132</v>
      </c>
      <c r="K56">
        <v>53</v>
      </c>
      <c r="M56" t="s">
        <v>77</v>
      </c>
      <c r="N56">
        <v>8155</v>
      </c>
      <c r="O56">
        <v>8050</v>
      </c>
      <c r="P56">
        <v>7829</v>
      </c>
      <c r="Q56">
        <v>6139</v>
      </c>
      <c r="R56">
        <v>3993</v>
      </c>
      <c r="S56">
        <v>1758</v>
      </c>
      <c r="T56">
        <v>761</v>
      </c>
      <c r="U56">
        <v>231</v>
      </c>
      <c r="V56">
        <v>65</v>
      </c>
      <c r="W56">
        <v>27</v>
      </c>
    </row>
    <row r="57" spans="1:23">
      <c r="A57" t="s">
        <v>78</v>
      </c>
      <c r="B57">
        <v>7988</v>
      </c>
      <c r="C57">
        <v>7832</v>
      </c>
      <c r="D57">
        <v>7420</v>
      </c>
      <c r="E57">
        <v>5585</v>
      </c>
      <c r="F57">
        <v>4241</v>
      </c>
      <c r="G57">
        <v>2207</v>
      </c>
      <c r="H57">
        <v>1562</v>
      </c>
      <c r="I57">
        <v>938</v>
      </c>
      <c r="J57">
        <v>775</v>
      </c>
      <c r="K57">
        <v>515</v>
      </c>
      <c r="M57" t="s">
        <v>78</v>
      </c>
      <c r="N57">
        <v>8039</v>
      </c>
      <c r="O57">
        <v>7981</v>
      </c>
      <c r="P57">
        <v>7726</v>
      </c>
      <c r="Q57">
        <v>5561</v>
      </c>
      <c r="R57">
        <v>4101</v>
      </c>
      <c r="S57">
        <v>2727</v>
      </c>
      <c r="T57">
        <v>1707</v>
      </c>
      <c r="U57">
        <v>432</v>
      </c>
      <c r="V57">
        <v>139</v>
      </c>
      <c r="W57">
        <v>66</v>
      </c>
    </row>
    <row r="58" spans="1:23">
      <c r="A58" t="s">
        <v>79</v>
      </c>
      <c r="B58">
        <v>8045</v>
      </c>
      <c r="C58">
        <v>7918</v>
      </c>
      <c r="D58">
        <v>7391</v>
      </c>
      <c r="E58">
        <v>5691</v>
      </c>
      <c r="F58">
        <v>3859</v>
      </c>
      <c r="G58">
        <v>2684</v>
      </c>
      <c r="H58">
        <v>1176</v>
      </c>
      <c r="I58">
        <v>410</v>
      </c>
      <c r="J58">
        <v>333</v>
      </c>
      <c r="K58">
        <v>209</v>
      </c>
      <c r="M58" t="s">
        <v>79</v>
      </c>
      <c r="N58">
        <v>8124</v>
      </c>
      <c r="O58">
        <v>8019</v>
      </c>
      <c r="P58">
        <v>7655</v>
      </c>
      <c r="Q58">
        <v>6021</v>
      </c>
      <c r="R58">
        <v>3910</v>
      </c>
      <c r="S58">
        <v>2079</v>
      </c>
      <c r="T58">
        <v>1161</v>
      </c>
      <c r="U58">
        <v>365</v>
      </c>
      <c r="V58">
        <v>103</v>
      </c>
      <c r="W58">
        <v>33</v>
      </c>
    </row>
    <row r="59" spans="1:23">
      <c r="A59" t="s">
        <v>80</v>
      </c>
      <c r="B59">
        <v>8103</v>
      </c>
      <c r="C59">
        <v>7971</v>
      </c>
      <c r="D59">
        <v>7478</v>
      </c>
      <c r="E59">
        <v>5456</v>
      </c>
      <c r="F59">
        <v>3391</v>
      </c>
      <c r="G59">
        <v>2085</v>
      </c>
      <c r="H59">
        <v>733</v>
      </c>
      <c r="I59">
        <v>463</v>
      </c>
      <c r="J59">
        <v>302</v>
      </c>
      <c r="K59">
        <v>77</v>
      </c>
      <c r="M59" t="s">
        <v>80</v>
      </c>
      <c r="N59">
        <v>8133</v>
      </c>
      <c r="O59">
        <v>8039</v>
      </c>
      <c r="P59">
        <v>7456</v>
      </c>
      <c r="Q59">
        <v>6232</v>
      </c>
      <c r="R59">
        <v>5082</v>
      </c>
      <c r="S59">
        <v>4012</v>
      </c>
      <c r="T59">
        <v>2852</v>
      </c>
      <c r="U59">
        <v>1222</v>
      </c>
      <c r="V59">
        <v>556</v>
      </c>
      <c r="W59">
        <v>364</v>
      </c>
    </row>
    <row r="60" spans="1:23">
      <c r="A60" t="s">
        <v>81</v>
      </c>
      <c r="B60">
        <v>7992</v>
      </c>
      <c r="C60">
        <v>7896</v>
      </c>
      <c r="D60">
        <v>7471</v>
      </c>
      <c r="E60">
        <v>5660</v>
      </c>
      <c r="F60">
        <v>3898</v>
      </c>
      <c r="G60">
        <v>2216</v>
      </c>
      <c r="H60">
        <v>782</v>
      </c>
      <c r="I60">
        <v>223</v>
      </c>
      <c r="J60">
        <v>154</v>
      </c>
      <c r="K60">
        <v>71</v>
      </c>
      <c r="M60" t="s">
        <v>81</v>
      </c>
      <c r="N60">
        <v>8226</v>
      </c>
      <c r="O60">
        <v>8167</v>
      </c>
      <c r="P60">
        <v>7884</v>
      </c>
      <c r="Q60">
        <v>6290</v>
      </c>
      <c r="R60">
        <v>3961</v>
      </c>
      <c r="S60">
        <v>1961</v>
      </c>
      <c r="T60">
        <v>589</v>
      </c>
      <c r="U60">
        <v>274</v>
      </c>
      <c r="V60">
        <v>124</v>
      </c>
      <c r="W60">
        <v>124</v>
      </c>
    </row>
    <row r="61" spans="1:23">
      <c r="A61" t="s">
        <v>82</v>
      </c>
      <c r="B61">
        <v>7852</v>
      </c>
      <c r="C61">
        <v>7617</v>
      </c>
      <c r="D61">
        <v>7208</v>
      </c>
      <c r="E61">
        <v>5349</v>
      </c>
      <c r="F61">
        <v>3897</v>
      </c>
      <c r="G61">
        <v>1894</v>
      </c>
      <c r="H61">
        <v>1023</v>
      </c>
      <c r="I61">
        <v>510</v>
      </c>
      <c r="J61">
        <v>94</v>
      </c>
      <c r="K61">
        <v>45</v>
      </c>
      <c r="M61" t="s">
        <v>82</v>
      </c>
      <c r="N61">
        <v>8300</v>
      </c>
      <c r="O61">
        <v>8273</v>
      </c>
      <c r="P61">
        <v>8062</v>
      </c>
      <c r="Q61">
        <v>6618</v>
      </c>
      <c r="R61">
        <v>4455</v>
      </c>
      <c r="S61">
        <v>2154</v>
      </c>
      <c r="T61">
        <v>1183</v>
      </c>
      <c r="U61">
        <v>266</v>
      </c>
      <c r="V61">
        <v>78</v>
      </c>
      <c r="W61">
        <v>47</v>
      </c>
    </row>
    <row r="62" spans="1:23">
      <c r="A62" t="s">
        <v>83</v>
      </c>
      <c r="B62">
        <v>8100</v>
      </c>
      <c r="C62">
        <v>7793</v>
      </c>
      <c r="D62">
        <v>7230</v>
      </c>
      <c r="E62">
        <v>5680</v>
      </c>
      <c r="F62">
        <v>3510</v>
      </c>
      <c r="G62">
        <v>2454</v>
      </c>
      <c r="H62">
        <v>1374</v>
      </c>
      <c r="I62">
        <v>359</v>
      </c>
      <c r="J62">
        <v>188</v>
      </c>
      <c r="K62">
        <v>137</v>
      </c>
      <c r="M62" t="s">
        <v>83</v>
      </c>
      <c r="N62">
        <v>8122</v>
      </c>
      <c r="O62">
        <v>8030</v>
      </c>
      <c r="P62">
        <v>7775</v>
      </c>
      <c r="Q62">
        <v>5976</v>
      </c>
      <c r="R62">
        <v>4321</v>
      </c>
      <c r="S62">
        <v>2346</v>
      </c>
      <c r="T62">
        <v>1374</v>
      </c>
      <c r="U62">
        <v>329</v>
      </c>
      <c r="V62">
        <v>202</v>
      </c>
      <c r="W62">
        <v>124</v>
      </c>
    </row>
    <row r="63" spans="1:23">
      <c r="A63" t="s">
        <v>84</v>
      </c>
      <c r="B63">
        <v>8215</v>
      </c>
      <c r="C63">
        <v>8065</v>
      </c>
      <c r="D63">
        <v>7588</v>
      </c>
      <c r="E63">
        <v>6021</v>
      </c>
      <c r="F63">
        <v>4086</v>
      </c>
      <c r="G63">
        <v>2214</v>
      </c>
      <c r="H63">
        <v>1167</v>
      </c>
      <c r="I63">
        <v>663</v>
      </c>
      <c r="J63">
        <v>320</v>
      </c>
      <c r="K63">
        <v>112</v>
      </c>
      <c r="M63" t="s">
        <v>84</v>
      </c>
      <c r="N63">
        <v>8249</v>
      </c>
      <c r="O63">
        <v>8153</v>
      </c>
      <c r="P63">
        <v>7658</v>
      </c>
      <c r="Q63">
        <v>6317</v>
      </c>
      <c r="R63">
        <v>4716</v>
      </c>
      <c r="S63">
        <v>2136</v>
      </c>
      <c r="T63">
        <v>678</v>
      </c>
      <c r="U63">
        <v>201</v>
      </c>
      <c r="V63">
        <v>30</v>
      </c>
      <c r="W63">
        <v>11</v>
      </c>
    </row>
    <row r="64" spans="1:23">
      <c r="A64" t="s">
        <v>85</v>
      </c>
      <c r="B64">
        <v>8033</v>
      </c>
      <c r="C64">
        <v>7970</v>
      </c>
      <c r="D64">
        <v>7505</v>
      </c>
      <c r="E64">
        <v>5944</v>
      </c>
      <c r="F64">
        <v>4211</v>
      </c>
      <c r="G64">
        <v>2401</v>
      </c>
      <c r="H64">
        <v>972</v>
      </c>
      <c r="I64">
        <v>217</v>
      </c>
      <c r="J64">
        <v>148</v>
      </c>
      <c r="K64">
        <v>29</v>
      </c>
      <c r="M64" t="s">
        <v>85</v>
      </c>
      <c r="N64">
        <v>7917</v>
      </c>
      <c r="O64">
        <v>7698</v>
      </c>
      <c r="P64">
        <v>7274</v>
      </c>
      <c r="Q64">
        <v>6358</v>
      </c>
      <c r="R64">
        <v>5142</v>
      </c>
      <c r="S64">
        <v>3993</v>
      </c>
      <c r="T64">
        <v>3328</v>
      </c>
      <c r="U64">
        <v>2384</v>
      </c>
      <c r="V64">
        <v>2088</v>
      </c>
      <c r="W64">
        <v>1632</v>
      </c>
    </row>
    <row r="65" spans="1:23">
      <c r="A65" t="s">
        <v>86</v>
      </c>
      <c r="B65">
        <v>8160</v>
      </c>
      <c r="C65">
        <v>8085</v>
      </c>
      <c r="D65">
        <v>7612</v>
      </c>
      <c r="E65">
        <v>5810</v>
      </c>
      <c r="F65">
        <v>3524</v>
      </c>
      <c r="G65">
        <v>2205</v>
      </c>
      <c r="H65">
        <v>943</v>
      </c>
      <c r="I65">
        <v>249</v>
      </c>
      <c r="J65">
        <v>75</v>
      </c>
      <c r="K65">
        <v>38</v>
      </c>
      <c r="M65" t="s">
        <v>86</v>
      </c>
      <c r="N65">
        <v>8282</v>
      </c>
      <c r="O65">
        <v>8234</v>
      </c>
      <c r="P65">
        <v>8004</v>
      </c>
      <c r="Q65">
        <v>6664</v>
      </c>
      <c r="R65">
        <v>4694</v>
      </c>
      <c r="S65">
        <v>3359</v>
      </c>
      <c r="T65">
        <v>1831</v>
      </c>
      <c r="U65">
        <v>628</v>
      </c>
      <c r="V65">
        <v>252</v>
      </c>
      <c r="W65">
        <v>156</v>
      </c>
    </row>
    <row r="66" spans="1:23">
      <c r="A66" t="s">
        <v>87</v>
      </c>
      <c r="B66">
        <v>7949</v>
      </c>
      <c r="C66">
        <v>7774</v>
      </c>
      <c r="D66">
        <v>7353</v>
      </c>
      <c r="E66">
        <v>5520</v>
      </c>
      <c r="F66">
        <v>3934</v>
      </c>
      <c r="G66">
        <v>2959</v>
      </c>
      <c r="H66">
        <v>1591</v>
      </c>
      <c r="I66">
        <v>781</v>
      </c>
      <c r="J66">
        <v>484</v>
      </c>
      <c r="K66">
        <v>150</v>
      </c>
      <c r="M66" t="s">
        <v>87</v>
      </c>
      <c r="N66">
        <v>8109</v>
      </c>
      <c r="O66">
        <v>8030</v>
      </c>
      <c r="P66">
        <v>7795</v>
      </c>
      <c r="Q66">
        <v>6355</v>
      </c>
      <c r="R66">
        <v>3893</v>
      </c>
      <c r="S66">
        <v>1761</v>
      </c>
      <c r="T66">
        <v>643</v>
      </c>
      <c r="U66">
        <v>164</v>
      </c>
      <c r="V66">
        <v>57</v>
      </c>
      <c r="W66">
        <v>13</v>
      </c>
    </row>
    <row r="67" spans="1:23">
      <c r="A67" t="s">
        <v>88</v>
      </c>
      <c r="B67">
        <v>8149</v>
      </c>
      <c r="C67">
        <v>8044</v>
      </c>
      <c r="D67">
        <v>7550</v>
      </c>
      <c r="E67">
        <v>5751</v>
      </c>
      <c r="F67">
        <v>3955</v>
      </c>
      <c r="G67">
        <v>2324</v>
      </c>
      <c r="H67">
        <v>1203</v>
      </c>
      <c r="I67">
        <v>827</v>
      </c>
      <c r="J67">
        <v>611</v>
      </c>
      <c r="K67">
        <v>437</v>
      </c>
      <c r="M67" t="s">
        <v>88</v>
      </c>
      <c r="N67">
        <v>8188</v>
      </c>
      <c r="O67">
        <v>8119</v>
      </c>
      <c r="P67">
        <v>7803</v>
      </c>
      <c r="Q67">
        <v>6451</v>
      </c>
      <c r="R67">
        <v>4873</v>
      </c>
      <c r="S67">
        <v>1920</v>
      </c>
      <c r="T67">
        <v>706</v>
      </c>
      <c r="U67">
        <v>196</v>
      </c>
      <c r="V67">
        <v>51</v>
      </c>
      <c r="W67">
        <v>43</v>
      </c>
    </row>
    <row r="68" spans="1:23">
      <c r="A68" t="s">
        <v>89</v>
      </c>
      <c r="B68">
        <v>8149</v>
      </c>
      <c r="C68">
        <v>7996</v>
      </c>
      <c r="D68">
        <v>7303</v>
      </c>
      <c r="E68">
        <v>5877</v>
      </c>
      <c r="F68">
        <v>3946</v>
      </c>
      <c r="G68">
        <v>2350</v>
      </c>
      <c r="H68">
        <v>954</v>
      </c>
      <c r="I68">
        <v>600</v>
      </c>
      <c r="J68">
        <v>388</v>
      </c>
      <c r="K68">
        <v>157</v>
      </c>
      <c r="M68" t="s">
        <v>89</v>
      </c>
      <c r="N68">
        <v>8210</v>
      </c>
      <c r="O68">
        <v>8102</v>
      </c>
      <c r="P68">
        <v>7764</v>
      </c>
      <c r="Q68">
        <v>6003</v>
      </c>
      <c r="R68">
        <v>3559</v>
      </c>
      <c r="S68">
        <v>1254</v>
      </c>
      <c r="T68">
        <v>613</v>
      </c>
      <c r="U68">
        <v>277</v>
      </c>
      <c r="V68">
        <v>125</v>
      </c>
      <c r="W68">
        <v>74</v>
      </c>
    </row>
    <row r="69" spans="1:23">
      <c r="A69" t="s">
        <v>90</v>
      </c>
      <c r="B69">
        <v>8222</v>
      </c>
      <c r="C69">
        <v>8139</v>
      </c>
      <c r="D69">
        <v>7730</v>
      </c>
      <c r="E69">
        <v>6524</v>
      </c>
      <c r="F69">
        <v>4623</v>
      </c>
      <c r="G69">
        <v>2600</v>
      </c>
      <c r="H69">
        <v>1664</v>
      </c>
      <c r="I69">
        <v>211</v>
      </c>
      <c r="J69">
        <v>101</v>
      </c>
      <c r="K69">
        <v>24</v>
      </c>
      <c r="M69" t="s">
        <v>90</v>
      </c>
      <c r="N69">
        <v>8319</v>
      </c>
      <c r="O69">
        <v>8275</v>
      </c>
      <c r="P69">
        <v>8008</v>
      </c>
      <c r="Q69">
        <v>6566</v>
      </c>
      <c r="R69">
        <v>4530</v>
      </c>
      <c r="S69">
        <v>2132</v>
      </c>
      <c r="T69">
        <v>749</v>
      </c>
      <c r="U69">
        <v>159</v>
      </c>
      <c r="V69">
        <v>69</v>
      </c>
      <c r="W69">
        <v>29</v>
      </c>
    </row>
    <row r="70" spans="1:23">
      <c r="A70" t="s">
        <v>91</v>
      </c>
      <c r="B70">
        <v>8012</v>
      </c>
      <c r="C70">
        <v>7792</v>
      </c>
      <c r="D70">
        <v>7273</v>
      </c>
      <c r="E70">
        <v>5076</v>
      </c>
      <c r="F70">
        <v>3686</v>
      </c>
      <c r="G70">
        <v>1954</v>
      </c>
      <c r="H70">
        <v>1197</v>
      </c>
      <c r="I70">
        <v>405</v>
      </c>
      <c r="J70">
        <v>264</v>
      </c>
      <c r="K70">
        <v>180</v>
      </c>
      <c r="M70" t="s">
        <v>91</v>
      </c>
      <c r="N70">
        <v>8287</v>
      </c>
      <c r="O70">
        <v>8194</v>
      </c>
      <c r="P70">
        <v>7897</v>
      </c>
      <c r="Q70">
        <v>6191</v>
      </c>
      <c r="R70">
        <v>3889</v>
      </c>
      <c r="S70">
        <v>1492</v>
      </c>
      <c r="T70">
        <v>698</v>
      </c>
      <c r="U70">
        <v>164</v>
      </c>
      <c r="V70">
        <v>78</v>
      </c>
      <c r="W70">
        <v>62</v>
      </c>
    </row>
    <row r="71" spans="1:23">
      <c r="A71" t="s">
        <v>92</v>
      </c>
      <c r="B71">
        <v>7774</v>
      </c>
      <c r="C71">
        <v>7714</v>
      </c>
      <c r="D71">
        <v>7256</v>
      </c>
      <c r="E71">
        <v>5509</v>
      </c>
      <c r="F71">
        <v>3578</v>
      </c>
      <c r="G71">
        <v>2295</v>
      </c>
      <c r="H71">
        <v>787</v>
      </c>
      <c r="I71">
        <v>209</v>
      </c>
      <c r="J71">
        <v>60</v>
      </c>
      <c r="K71">
        <v>35</v>
      </c>
      <c r="M71" t="s">
        <v>92</v>
      </c>
      <c r="N71">
        <v>8368</v>
      </c>
      <c r="O71">
        <v>8340</v>
      </c>
      <c r="P71">
        <v>8041</v>
      </c>
      <c r="Q71">
        <v>6875</v>
      </c>
      <c r="R71">
        <v>4659</v>
      </c>
      <c r="S71">
        <v>2684</v>
      </c>
      <c r="T71">
        <v>1328</v>
      </c>
      <c r="U71">
        <v>637</v>
      </c>
      <c r="V71">
        <v>395</v>
      </c>
      <c r="W71">
        <v>327</v>
      </c>
    </row>
    <row r="72" spans="1:23">
      <c r="A72" t="s">
        <v>93</v>
      </c>
      <c r="B72">
        <v>8172</v>
      </c>
      <c r="C72">
        <v>8119</v>
      </c>
      <c r="D72">
        <v>7461</v>
      </c>
      <c r="E72">
        <v>5839</v>
      </c>
      <c r="F72">
        <v>3009</v>
      </c>
      <c r="G72">
        <v>1806</v>
      </c>
      <c r="H72">
        <v>911</v>
      </c>
      <c r="I72">
        <v>666</v>
      </c>
      <c r="J72">
        <v>203</v>
      </c>
      <c r="K72">
        <v>143</v>
      </c>
      <c r="M72" t="s">
        <v>93</v>
      </c>
      <c r="N72">
        <v>8276</v>
      </c>
      <c r="O72">
        <v>8194</v>
      </c>
      <c r="P72">
        <v>7799</v>
      </c>
      <c r="Q72">
        <v>6137</v>
      </c>
      <c r="R72">
        <v>3784</v>
      </c>
      <c r="S72">
        <v>1691</v>
      </c>
      <c r="T72">
        <v>746</v>
      </c>
      <c r="U72">
        <v>295</v>
      </c>
      <c r="V72">
        <v>129</v>
      </c>
      <c r="W72">
        <v>31</v>
      </c>
    </row>
    <row r="73" spans="1:23">
      <c r="A73" t="s">
        <v>94</v>
      </c>
      <c r="B73">
        <v>8099</v>
      </c>
      <c r="C73">
        <v>7976</v>
      </c>
      <c r="D73">
        <v>7465</v>
      </c>
      <c r="E73">
        <v>5818</v>
      </c>
      <c r="F73">
        <v>3566</v>
      </c>
      <c r="G73">
        <v>2127</v>
      </c>
      <c r="H73">
        <v>700</v>
      </c>
      <c r="I73">
        <v>145</v>
      </c>
      <c r="J73">
        <v>72</v>
      </c>
      <c r="K73">
        <v>55</v>
      </c>
      <c r="M73" t="s">
        <v>94</v>
      </c>
      <c r="N73">
        <v>8139</v>
      </c>
      <c r="O73">
        <v>8030</v>
      </c>
      <c r="P73">
        <v>7587</v>
      </c>
      <c r="Q73">
        <v>5989</v>
      </c>
      <c r="R73">
        <v>3734</v>
      </c>
      <c r="S73">
        <v>2048</v>
      </c>
      <c r="T73">
        <v>920</v>
      </c>
      <c r="U73">
        <v>255</v>
      </c>
      <c r="V73">
        <v>101</v>
      </c>
      <c r="W73">
        <v>43</v>
      </c>
    </row>
    <row r="74" spans="1:23">
      <c r="A74" t="s">
        <v>95</v>
      </c>
      <c r="B74">
        <v>8004</v>
      </c>
      <c r="C74">
        <v>7845</v>
      </c>
      <c r="D74">
        <v>7433</v>
      </c>
      <c r="E74">
        <v>5640</v>
      </c>
      <c r="F74">
        <v>3690</v>
      </c>
      <c r="G74">
        <v>2512</v>
      </c>
      <c r="H74">
        <v>1496</v>
      </c>
      <c r="I74">
        <v>1011</v>
      </c>
      <c r="J74">
        <v>285</v>
      </c>
      <c r="K74">
        <v>67</v>
      </c>
      <c r="M74" t="s">
        <v>95</v>
      </c>
      <c r="N74">
        <v>8224</v>
      </c>
      <c r="O74">
        <v>8186</v>
      </c>
      <c r="P74">
        <v>7830</v>
      </c>
      <c r="Q74">
        <v>6563</v>
      </c>
      <c r="R74">
        <v>4961</v>
      </c>
      <c r="S74">
        <v>2624</v>
      </c>
      <c r="T74">
        <v>1161</v>
      </c>
      <c r="U74">
        <v>465</v>
      </c>
      <c r="V74">
        <v>159</v>
      </c>
      <c r="W74">
        <v>61</v>
      </c>
    </row>
    <row r="75" spans="1:23">
      <c r="A75" t="s">
        <v>96</v>
      </c>
      <c r="B75">
        <v>7973</v>
      </c>
      <c r="C75">
        <v>7600</v>
      </c>
      <c r="D75">
        <v>7168</v>
      </c>
      <c r="E75">
        <v>5088</v>
      </c>
      <c r="F75">
        <v>3697</v>
      </c>
      <c r="G75">
        <v>2271</v>
      </c>
      <c r="H75">
        <v>1108</v>
      </c>
      <c r="I75">
        <v>586</v>
      </c>
      <c r="J75">
        <v>383</v>
      </c>
      <c r="K75">
        <v>304</v>
      </c>
      <c r="M75" t="s">
        <v>96</v>
      </c>
      <c r="N75">
        <v>8139</v>
      </c>
      <c r="O75">
        <v>8089</v>
      </c>
      <c r="P75">
        <v>7629</v>
      </c>
      <c r="Q75">
        <v>6102</v>
      </c>
      <c r="R75">
        <v>4784</v>
      </c>
      <c r="S75">
        <v>2951</v>
      </c>
      <c r="T75">
        <v>1644</v>
      </c>
      <c r="U75">
        <v>597</v>
      </c>
      <c r="V75">
        <v>377</v>
      </c>
      <c r="W75">
        <v>186</v>
      </c>
    </row>
    <row r="76" spans="1:23">
      <c r="A76" t="s">
        <v>97</v>
      </c>
      <c r="B76">
        <v>8019</v>
      </c>
      <c r="C76">
        <v>7783</v>
      </c>
      <c r="D76">
        <v>7238</v>
      </c>
      <c r="E76">
        <v>5630</v>
      </c>
      <c r="F76">
        <v>4196</v>
      </c>
      <c r="G76">
        <v>2747</v>
      </c>
      <c r="H76">
        <v>1922</v>
      </c>
      <c r="I76">
        <v>819</v>
      </c>
      <c r="J76">
        <v>386</v>
      </c>
      <c r="K76">
        <v>206</v>
      </c>
      <c r="M76" t="s">
        <v>97</v>
      </c>
      <c r="N76">
        <v>8132</v>
      </c>
      <c r="O76">
        <v>8020</v>
      </c>
      <c r="P76">
        <v>7777</v>
      </c>
      <c r="Q76">
        <v>6292</v>
      </c>
      <c r="R76">
        <v>4892</v>
      </c>
      <c r="S76">
        <v>2870</v>
      </c>
      <c r="T76">
        <v>1093</v>
      </c>
      <c r="U76">
        <v>278</v>
      </c>
      <c r="V76">
        <v>146</v>
      </c>
      <c r="W76">
        <v>47</v>
      </c>
    </row>
    <row r="77" spans="1:23">
      <c r="A77" t="s">
        <v>98</v>
      </c>
      <c r="B77">
        <v>7961</v>
      </c>
      <c r="C77">
        <v>7829</v>
      </c>
      <c r="D77">
        <v>7462</v>
      </c>
      <c r="E77">
        <v>5640</v>
      </c>
      <c r="F77">
        <v>3867</v>
      </c>
      <c r="G77">
        <v>2497</v>
      </c>
      <c r="H77">
        <v>1272</v>
      </c>
      <c r="I77">
        <v>432</v>
      </c>
      <c r="J77">
        <v>295</v>
      </c>
      <c r="K77">
        <v>171</v>
      </c>
      <c r="M77" t="s">
        <v>98</v>
      </c>
      <c r="N77">
        <v>8085</v>
      </c>
      <c r="O77">
        <v>8041</v>
      </c>
      <c r="P77">
        <v>7662</v>
      </c>
      <c r="Q77">
        <v>5904</v>
      </c>
      <c r="R77">
        <v>3562</v>
      </c>
      <c r="S77">
        <v>2084</v>
      </c>
      <c r="T77">
        <v>850</v>
      </c>
      <c r="U77">
        <v>148</v>
      </c>
      <c r="V77">
        <v>70</v>
      </c>
      <c r="W77">
        <v>48</v>
      </c>
    </row>
    <row r="78" spans="1:23">
      <c r="A78" t="s">
        <v>99</v>
      </c>
      <c r="B78">
        <v>8055</v>
      </c>
      <c r="C78">
        <v>7825</v>
      </c>
      <c r="D78">
        <v>7353</v>
      </c>
      <c r="E78">
        <v>5834</v>
      </c>
      <c r="F78">
        <v>3578</v>
      </c>
      <c r="G78">
        <v>2188</v>
      </c>
      <c r="H78">
        <v>1041</v>
      </c>
      <c r="I78">
        <v>499</v>
      </c>
      <c r="J78">
        <v>280</v>
      </c>
      <c r="K78">
        <v>74</v>
      </c>
      <c r="M78" t="s">
        <v>99</v>
      </c>
      <c r="N78">
        <v>8271</v>
      </c>
      <c r="O78">
        <v>8225</v>
      </c>
      <c r="P78">
        <v>7774</v>
      </c>
      <c r="Q78">
        <v>5977</v>
      </c>
      <c r="R78">
        <v>3343</v>
      </c>
      <c r="S78">
        <v>1554</v>
      </c>
      <c r="T78">
        <v>739</v>
      </c>
      <c r="U78">
        <v>293</v>
      </c>
      <c r="V78">
        <v>163</v>
      </c>
      <c r="W78">
        <v>81</v>
      </c>
    </row>
    <row r="79" spans="1:23">
      <c r="A79" t="s">
        <v>100</v>
      </c>
      <c r="B79">
        <v>8102</v>
      </c>
      <c r="C79">
        <v>8061</v>
      </c>
      <c r="D79">
        <v>7380</v>
      </c>
      <c r="E79">
        <v>5556</v>
      </c>
      <c r="F79">
        <v>3299</v>
      </c>
      <c r="G79">
        <v>1976</v>
      </c>
      <c r="H79">
        <v>1120</v>
      </c>
      <c r="I79">
        <v>398</v>
      </c>
      <c r="J79">
        <v>252</v>
      </c>
      <c r="K79">
        <v>103</v>
      </c>
      <c r="M79" t="s">
        <v>100</v>
      </c>
      <c r="N79">
        <v>8125</v>
      </c>
      <c r="O79">
        <v>8022</v>
      </c>
      <c r="P79">
        <v>7641</v>
      </c>
      <c r="Q79">
        <v>6421</v>
      </c>
      <c r="R79">
        <v>5015</v>
      </c>
      <c r="S79">
        <v>3884</v>
      </c>
      <c r="T79">
        <v>2773</v>
      </c>
      <c r="U79">
        <v>1738</v>
      </c>
      <c r="V79">
        <v>839</v>
      </c>
      <c r="W79">
        <v>522</v>
      </c>
    </row>
    <row r="80" spans="1:23">
      <c r="A80" t="s">
        <v>101</v>
      </c>
      <c r="B80">
        <v>8130</v>
      </c>
      <c r="C80">
        <v>8027</v>
      </c>
      <c r="D80">
        <v>7617</v>
      </c>
      <c r="E80">
        <v>5861</v>
      </c>
      <c r="F80">
        <v>4072</v>
      </c>
      <c r="G80">
        <v>1932</v>
      </c>
      <c r="H80">
        <v>1219</v>
      </c>
      <c r="I80">
        <v>249</v>
      </c>
      <c r="J80">
        <v>48</v>
      </c>
      <c r="K80">
        <v>22</v>
      </c>
      <c r="M80" t="s">
        <v>101</v>
      </c>
      <c r="N80">
        <v>8158</v>
      </c>
      <c r="O80">
        <v>8101</v>
      </c>
      <c r="P80">
        <v>7807</v>
      </c>
      <c r="Q80">
        <v>6267</v>
      </c>
      <c r="R80">
        <v>3972</v>
      </c>
      <c r="S80">
        <v>1531</v>
      </c>
      <c r="T80">
        <v>665</v>
      </c>
      <c r="U80">
        <v>138</v>
      </c>
      <c r="V80">
        <v>39</v>
      </c>
      <c r="W80">
        <v>8</v>
      </c>
    </row>
    <row r="81" spans="1:23">
      <c r="A81" t="s">
        <v>102</v>
      </c>
      <c r="B81">
        <v>8152</v>
      </c>
      <c r="C81">
        <v>7952</v>
      </c>
      <c r="D81">
        <v>7649</v>
      </c>
      <c r="E81">
        <v>6009</v>
      </c>
      <c r="F81">
        <v>4596</v>
      </c>
      <c r="G81">
        <v>3109</v>
      </c>
      <c r="H81">
        <v>1362</v>
      </c>
      <c r="I81">
        <v>654</v>
      </c>
      <c r="J81">
        <v>262</v>
      </c>
      <c r="K81">
        <v>210</v>
      </c>
      <c r="M81" t="s">
        <v>102</v>
      </c>
      <c r="N81">
        <v>8276</v>
      </c>
      <c r="O81">
        <v>8209</v>
      </c>
      <c r="P81">
        <v>7816</v>
      </c>
      <c r="Q81">
        <v>6453</v>
      </c>
      <c r="R81">
        <v>4677</v>
      </c>
      <c r="S81">
        <v>2427</v>
      </c>
      <c r="T81">
        <v>916</v>
      </c>
      <c r="U81">
        <v>240</v>
      </c>
      <c r="V81">
        <v>152</v>
      </c>
      <c r="W81">
        <v>35</v>
      </c>
    </row>
    <row r="82" spans="1:23">
      <c r="A82" t="s">
        <v>103</v>
      </c>
      <c r="B82">
        <v>7917</v>
      </c>
      <c r="C82">
        <v>7822</v>
      </c>
      <c r="D82">
        <v>7263</v>
      </c>
      <c r="E82">
        <v>5365</v>
      </c>
      <c r="F82">
        <v>3124</v>
      </c>
      <c r="G82">
        <v>2239</v>
      </c>
      <c r="H82">
        <v>1736</v>
      </c>
      <c r="I82">
        <v>1271</v>
      </c>
      <c r="J82">
        <v>854</v>
      </c>
      <c r="K82">
        <v>454</v>
      </c>
      <c r="M82" t="s">
        <v>103</v>
      </c>
      <c r="N82">
        <v>8236</v>
      </c>
      <c r="O82">
        <v>8179</v>
      </c>
      <c r="P82">
        <v>7726</v>
      </c>
      <c r="Q82">
        <v>6258</v>
      </c>
      <c r="R82">
        <v>3820</v>
      </c>
      <c r="S82">
        <v>2231</v>
      </c>
      <c r="T82">
        <v>777</v>
      </c>
      <c r="U82">
        <v>277</v>
      </c>
      <c r="V82">
        <v>154</v>
      </c>
      <c r="W82">
        <v>52</v>
      </c>
    </row>
    <row r="83" spans="1:23">
      <c r="A83" t="s">
        <v>104</v>
      </c>
      <c r="B83">
        <v>8041</v>
      </c>
      <c r="C83">
        <v>7920</v>
      </c>
      <c r="D83">
        <v>7374</v>
      </c>
      <c r="E83">
        <v>6051</v>
      </c>
      <c r="F83">
        <v>4162</v>
      </c>
      <c r="G83">
        <v>3006</v>
      </c>
      <c r="H83">
        <v>1666</v>
      </c>
      <c r="I83">
        <v>942</v>
      </c>
      <c r="J83">
        <v>500</v>
      </c>
      <c r="K83">
        <v>255</v>
      </c>
      <c r="M83" t="s">
        <v>104</v>
      </c>
      <c r="N83">
        <v>8295</v>
      </c>
      <c r="O83">
        <v>8225</v>
      </c>
      <c r="P83">
        <v>7833</v>
      </c>
      <c r="Q83">
        <v>6214</v>
      </c>
      <c r="R83">
        <v>3720</v>
      </c>
      <c r="S83">
        <v>1698</v>
      </c>
      <c r="T83">
        <v>585</v>
      </c>
      <c r="U83">
        <v>214</v>
      </c>
      <c r="V83">
        <v>122</v>
      </c>
      <c r="W83">
        <v>56</v>
      </c>
    </row>
    <row r="84" spans="1:23">
      <c r="A84" t="s">
        <v>105</v>
      </c>
      <c r="B84">
        <v>8057</v>
      </c>
      <c r="C84">
        <v>7845</v>
      </c>
      <c r="D84">
        <v>7076</v>
      </c>
      <c r="E84">
        <v>5455</v>
      </c>
      <c r="F84">
        <v>3122</v>
      </c>
      <c r="G84">
        <v>1929</v>
      </c>
      <c r="H84">
        <v>1161</v>
      </c>
      <c r="I84">
        <v>716</v>
      </c>
      <c r="J84">
        <v>480</v>
      </c>
      <c r="K84">
        <v>211</v>
      </c>
      <c r="M84" t="s">
        <v>105</v>
      </c>
      <c r="N84">
        <v>8260</v>
      </c>
      <c r="O84">
        <v>8224</v>
      </c>
      <c r="P84">
        <v>7769</v>
      </c>
      <c r="Q84">
        <v>6220</v>
      </c>
      <c r="R84">
        <v>4624</v>
      </c>
      <c r="S84">
        <v>2405</v>
      </c>
      <c r="T84">
        <v>872</v>
      </c>
      <c r="U84">
        <v>213</v>
      </c>
      <c r="V84">
        <v>87</v>
      </c>
      <c r="W84">
        <v>63</v>
      </c>
    </row>
    <row r="85" spans="1:23">
      <c r="A85" t="s">
        <v>106</v>
      </c>
      <c r="B85">
        <v>8288</v>
      </c>
      <c r="C85">
        <v>8185</v>
      </c>
      <c r="D85">
        <v>7670</v>
      </c>
      <c r="E85">
        <v>5920</v>
      </c>
      <c r="F85">
        <v>4021</v>
      </c>
      <c r="G85">
        <v>1849</v>
      </c>
      <c r="H85">
        <v>906</v>
      </c>
      <c r="I85">
        <v>266</v>
      </c>
      <c r="J85">
        <v>108</v>
      </c>
      <c r="K85">
        <v>68</v>
      </c>
      <c r="M85" t="s">
        <v>106</v>
      </c>
      <c r="N85">
        <v>8237</v>
      </c>
      <c r="O85">
        <v>8197</v>
      </c>
      <c r="P85">
        <v>7661</v>
      </c>
      <c r="Q85">
        <v>6005</v>
      </c>
      <c r="R85">
        <v>4047</v>
      </c>
      <c r="S85">
        <v>1461</v>
      </c>
      <c r="T85">
        <v>606</v>
      </c>
      <c r="U85">
        <v>249</v>
      </c>
      <c r="V85">
        <v>106</v>
      </c>
      <c r="W85">
        <v>82</v>
      </c>
    </row>
    <row r="86" spans="1:23">
      <c r="A86" t="s">
        <v>107</v>
      </c>
      <c r="B86">
        <v>8128</v>
      </c>
      <c r="C86">
        <v>8020</v>
      </c>
      <c r="D86">
        <v>7755</v>
      </c>
      <c r="E86">
        <v>5978</v>
      </c>
      <c r="F86">
        <v>3900</v>
      </c>
      <c r="G86">
        <v>2339</v>
      </c>
      <c r="H86">
        <v>865</v>
      </c>
      <c r="I86">
        <v>156</v>
      </c>
      <c r="J86">
        <v>90</v>
      </c>
      <c r="K86">
        <v>61</v>
      </c>
      <c r="M86" t="s">
        <v>107</v>
      </c>
      <c r="N86">
        <v>8161</v>
      </c>
      <c r="O86">
        <v>8108</v>
      </c>
      <c r="P86">
        <v>7760</v>
      </c>
      <c r="Q86">
        <v>6315</v>
      </c>
      <c r="R86">
        <v>3811</v>
      </c>
      <c r="S86">
        <v>1621</v>
      </c>
      <c r="T86">
        <v>810</v>
      </c>
      <c r="U86">
        <v>415</v>
      </c>
      <c r="V86">
        <v>276</v>
      </c>
      <c r="W86">
        <v>65</v>
      </c>
    </row>
    <row r="87" spans="1:23">
      <c r="A87" t="s">
        <v>108</v>
      </c>
      <c r="B87">
        <v>7880</v>
      </c>
      <c r="C87">
        <v>7602</v>
      </c>
      <c r="D87">
        <v>7296</v>
      </c>
      <c r="E87">
        <v>4659</v>
      </c>
      <c r="F87">
        <v>3397</v>
      </c>
      <c r="G87">
        <v>1897</v>
      </c>
      <c r="H87">
        <v>1024</v>
      </c>
      <c r="I87">
        <v>633</v>
      </c>
      <c r="J87">
        <v>402</v>
      </c>
      <c r="K87">
        <v>326</v>
      </c>
      <c r="M87" t="s">
        <v>108</v>
      </c>
      <c r="N87">
        <v>8175</v>
      </c>
      <c r="O87">
        <v>8055</v>
      </c>
      <c r="P87">
        <v>7512</v>
      </c>
      <c r="Q87">
        <v>6432</v>
      </c>
      <c r="R87">
        <v>5001</v>
      </c>
      <c r="S87">
        <v>3755</v>
      </c>
      <c r="T87">
        <v>2212</v>
      </c>
      <c r="U87">
        <v>879</v>
      </c>
      <c r="V87">
        <v>253</v>
      </c>
      <c r="W87">
        <v>78</v>
      </c>
    </row>
    <row r="88" spans="1:23">
      <c r="A88" t="s">
        <v>109</v>
      </c>
      <c r="B88">
        <v>8151</v>
      </c>
      <c r="C88">
        <v>7997</v>
      </c>
      <c r="D88">
        <v>7447</v>
      </c>
      <c r="E88">
        <v>5828</v>
      </c>
      <c r="F88">
        <v>3981</v>
      </c>
      <c r="G88">
        <v>2192</v>
      </c>
      <c r="H88">
        <v>1242</v>
      </c>
      <c r="I88">
        <v>572</v>
      </c>
      <c r="J88">
        <v>163</v>
      </c>
      <c r="K88">
        <v>136</v>
      </c>
      <c r="M88" t="s">
        <v>109</v>
      </c>
      <c r="N88">
        <v>8235</v>
      </c>
      <c r="O88">
        <v>8118</v>
      </c>
      <c r="P88">
        <v>7790</v>
      </c>
      <c r="Q88">
        <v>6382</v>
      </c>
      <c r="R88">
        <v>4655</v>
      </c>
      <c r="S88">
        <v>2197</v>
      </c>
      <c r="T88">
        <v>610</v>
      </c>
      <c r="U88">
        <v>333</v>
      </c>
      <c r="V88">
        <v>211</v>
      </c>
      <c r="W88">
        <v>32</v>
      </c>
    </row>
    <row r="89" spans="1:23">
      <c r="A89" t="s">
        <v>110</v>
      </c>
      <c r="B89">
        <v>7961</v>
      </c>
      <c r="C89">
        <v>7721</v>
      </c>
      <c r="D89">
        <v>7255</v>
      </c>
      <c r="E89">
        <v>5159</v>
      </c>
      <c r="F89">
        <v>3244</v>
      </c>
      <c r="G89">
        <v>2192</v>
      </c>
      <c r="H89">
        <v>1349</v>
      </c>
      <c r="I89">
        <v>913</v>
      </c>
      <c r="J89">
        <v>694</v>
      </c>
      <c r="K89">
        <v>258</v>
      </c>
      <c r="M89" t="s">
        <v>110</v>
      </c>
      <c r="N89">
        <v>8125</v>
      </c>
      <c r="O89">
        <v>7989</v>
      </c>
      <c r="P89">
        <v>7630</v>
      </c>
      <c r="Q89">
        <v>6374</v>
      </c>
      <c r="R89">
        <v>5336</v>
      </c>
      <c r="S89">
        <v>3597</v>
      </c>
      <c r="T89">
        <v>2262</v>
      </c>
      <c r="U89">
        <v>693</v>
      </c>
      <c r="V89">
        <v>161</v>
      </c>
      <c r="W89">
        <v>75</v>
      </c>
    </row>
    <row r="90" spans="1:23">
      <c r="A90" t="s">
        <v>111</v>
      </c>
      <c r="B90">
        <v>8122</v>
      </c>
      <c r="C90">
        <v>8039</v>
      </c>
      <c r="D90">
        <v>7411</v>
      </c>
      <c r="E90">
        <v>5837</v>
      </c>
      <c r="F90">
        <v>3951</v>
      </c>
      <c r="G90">
        <v>2497</v>
      </c>
      <c r="H90">
        <v>1285</v>
      </c>
      <c r="I90">
        <v>645</v>
      </c>
      <c r="J90">
        <v>266</v>
      </c>
      <c r="K90">
        <v>127</v>
      </c>
      <c r="M90" t="s">
        <v>111</v>
      </c>
      <c r="N90">
        <v>8134</v>
      </c>
      <c r="O90">
        <v>8055</v>
      </c>
      <c r="P90">
        <v>7737</v>
      </c>
      <c r="Q90">
        <v>6108</v>
      </c>
      <c r="R90">
        <v>3939</v>
      </c>
      <c r="S90">
        <v>2001</v>
      </c>
      <c r="T90">
        <v>641</v>
      </c>
      <c r="U90">
        <v>427</v>
      </c>
      <c r="V90">
        <v>253</v>
      </c>
      <c r="W90">
        <v>153</v>
      </c>
    </row>
    <row r="91" spans="1:23">
      <c r="A91" t="s">
        <v>112</v>
      </c>
      <c r="B91">
        <v>8208</v>
      </c>
      <c r="C91">
        <v>7952</v>
      </c>
      <c r="D91">
        <v>7398</v>
      </c>
      <c r="E91">
        <v>5583</v>
      </c>
      <c r="F91">
        <v>3689</v>
      </c>
      <c r="G91">
        <v>2521</v>
      </c>
      <c r="H91">
        <v>1252</v>
      </c>
      <c r="I91">
        <v>755</v>
      </c>
      <c r="J91">
        <v>191</v>
      </c>
      <c r="K91">
        <v>83</v>
      </c>
      <c r="M91" t="s">
        <v>112</v>
      </c>
      <c r="N91">
        <v>7636</v>
      </c>
      <c r="O91">
        <v>7415</v>
      </c>
      <c r="P91">
        <v>6915</v>
      </c>
      <c r="Q91">
        <v>5403</v>
      </c>
      <c r="R91">
        <v>3977</v>
      </c>
      <c r="S91">
        <v>2846</v>
      </c>
      <c r="T91">
        <v>2046</v>
      </c>
      <c r="U91">
        <v>1777</v>
      </c>
      <c r="V91">
        <v>1618</v>
      </c>
      <c r="W91">
        <v>1253</v>
      </c>
    </row>
    <row r="92" spans="1:23">
      <c r="A92" t="s">
        <v>113</v>
      </c>
      <c r="B92">
        <v>7998</v>
      </c>
      <c r="C92">
        <v>7878</v>
      </c>
      <c r="D92">
        <v>7342</v>
      </c>
      <c r="E92">
        <v>5559</v>
      </c>
      <c r="F92">
        <v>3808</v>
      </c>
      <c r="G92">
        <v>2198</v>
      </c>
      <c r="H92">
        <v>884</v>
      </c>
      <c r="I92">
        <v>275</v>
      </c>
      <c r="J92">
        <v>87</v>
      </c>
      <c r="K92">
        <v>16</v>
      </c>
      <c r="M92" t="s">
        <v>113</v>
      </c>
      <c r="N92">
        <v>8183</v>
      </c>
      <c r="O92">
        <v>8090</v>
      </c>
      <c r="P92">
        <v>7680</v>
      </c>
      <c r="Q92">
        <v>6317</v>
      </c>
      <c r="R92">
        <v>4111</v>
      </c>
      <c r="S92">
        <v>1361</v>
      </c>
      <c r="T92">
        <v>543</v>
      </c>
      <c r="U92">
        <v>153</v>
      </c>
      <c r="V92">
        <v>99</v>
      </c>
      <c r="W92">
        <v>52</v>
      </c>
    </row>
    <row r="93" spans="1:23">
      <c r="A93" t="s">
        <v>114</v>
      </c>
      <c r="B93">
        <v>8091</v>
      </c>
      <c r="C93">
        <v>8025</v>
      </c>
      <c r="D93">
        <v>7451</v>
      </c>
      <c r="E93">
        <v>5525</v>
      </c>
      <c r="F93">
        <v>3694</v>
      </c>
      <c r="G93">
        <v>2136</v>
      </c>
      <c r="H93">
        <v>1246</v>
      </c>
      <c r="I93">
        <v>485</v>
      </c>
      <c r="J93">
        <v>218</v>
      </c>
      <c r="K93">
        <v>81</v>
      </c>
      <c r="M93" t="s">
        <v>114</v>
      </c>
      <c r="N93">
        <v>8303</v>
      </c>
      <c r="O93">
        <v>8234</v>
      </c>
      <c r="P93">
        <v>7928</v>
      </c>
      <c r="Q93">
        <v>6232</v>
      </c>
      <c r="R93">
        <v>3437</v>
      </c>
      <c r="S93">
        <v>1343</v>
      </c>
      <c r="T93">
        <v>581</v>
      </c>
      <c r="U93">
        <v>235</v>
      </c>
      <c r="V93">
        <v>31</v>
      </c>
      <c r="W93">
        <v>6</v>
      </c>
    </row>
    <row r="94" spans="1:23">
      <c r="A94" t="s">
        <v>115</v>
      </c>
      <c r="B94">
        <v>8148</v>
      </c>
      <c r="C94">
        <v>7975</v>
      </c>
      <c r="D94">
        <v>7550</v>
      </c>
      <c r="E94">
        <v>6114</v>
      </c>
      <c r="F94">
        <v>4707</v>
      </c>
      <c r="G94">
        <v>2557</v>
      </c>
      <c r="H94">
        <v>1355</v>
      </c>
      <c r="I94">
        <v>347</v>
      </c>
      <c r="J94">
        <v>113</v>
      </c>
      <c r="K94">
        <v>34</v>
      </c>
      <c r="M94" t="s">
        <v>115</v>
      </c>
      <c r="N94">
        <v>8276</v>
      </c>
      <c r="O94">
        <v>8254</v>
      </c>
      <c r="P94">
        <v>7870</v>
      </c>
      <c r="Q94">
        <v>6176</v>
      </c>
      <c r="R94">
        <v>4145</v>
      </c>
      <c r="S94">
        <v>1709</v>
      </c>
      <c r="T94">
        <v>805</v>
      </c>
      <c r="U94">
        <v>408</v>
      </c>
      <c r="V94">
        <v>143</v>
      </c>
      <c r="W94">
        <v>37</v>
      </c>
    </row>
    <row r="95" spans="1:23">
      <c r="A95" t="s">
        <v>116</v>
      </c>
      <c r="B95">
        <v>8195</v>
      </c>
      <c r="C95">
        <v>8092</v>
      </c>
      <c r="D95">
        <v>7645</v>
      </c>
      <c r="E95">
        <v>5864</v>
      </c>
      <c r="F95">
        <v>4236</v>
      </c>
      <c r="G95">
        <v>2891</v>
      </c>
      <c r="H95">
        <v>1518</v>
      </c>
      <c r="I95">
        <v>542</v>
      </c>
      <c r="J95">
        <v>128</v>
      </c>
      <c r="K95">
        <v>75</v>
      </c>
      <c r="M95" t="s">
        <v>116</v>
      </c>
      <c r="N95">
        <v>8037</v>
      </c>
      <c r="O95">
        <v>7937</v>
      </c>
      <c r="P95">
        <v>7684</v>
      </c>
      <c r="Q95">
        <v>5947</v>
      </c>
      <c r="R95">
        <v>3692</v>
      </c>
      <c r="S95">
        <v>1609</v>
      </c>
      <c r="T95">
        <v>674</v>
      </c>
      <c r="U95">
        <v>197</v>
      </c>
      <c r="V95">
        <v>49</v>
      </c>
      <c r="W95">
        <v>32</v>
      </c>
    </row>
    <row r="96" spans="1:23">
      <c r="A96" t="s">
        <v>117</v>
      </c>
      <c r="B96">
        <v>8132</v>
      </c>
      <c r="C96">
        <v>7953</v>
      </c>
      <c r="D96">
        <v>7582</v>
      </c>
      <c r="E96">
        <v>6055</v>
      </c>
      <c r="F96">
        <v>4194</v>
      </c>
      <c r="G96">
        <v>2070</v>
      </c>
      <c r="H96">
        <v>1061</v>
      </c>
      <c r="I96">
        <v>265</v>
      </c>
      <c r="J96">
        <v>106</v>
      </c>
      <c r="K96">
        <v>23</v>
      </c>
      <c r="M96" t="s">
        <v>117</v>
      </c>
      <c r="N96">
        <v>8194</v>
      </c>
      <c r="O96">
        <v>8139</v>
      </c>
      <c r="P96">
        <v>7816</v>
      </c>
      <c r="Q96">
        <v>6152</v>
      </c>
      <c r="R96">
        <v>4465</v>
      </c>
      <c r="S96">
        <v>2324</v>
      </c>
      <c r="T96">
        <v>1013</v>
      </c>
      <c r="U96">
        <v>240</v>
      </c>
      <c r="V96">
        <v>47</v>
      </c>
      <c r="W96">
        <v>14</v>
      </c>
    </row>
    <row r="97" spans="1:23">
      <c r="A97" t="s">
        <v>118</v>
      </c>
      <c r="B97">
        <v>8103</v>
      </c>
      <c r="C97">
        <v>8066</v>
      </c>
      <c r="D97">
        <v>7534</v>
      </c>
      <c r="E97">
        <v>5842</v>
      </c>
      <c r="F97">
        <v>3771</v>
      </c>
      <c r="G97">
        <v>2054</v>
      </c>
      <c r="H97">
        <v>906</v>
      </c>
      <c r="I97">
        <v>176</v>
      </c>
      <c r="J97">
        <v>50</v>
      </c>
      <c r="K97">
        <v>30</v>
      </c>
      <c r="M97" t="s">
        <v>118</v>
      </c>
      <c r="N97">
        <v>8266</v>
      </c>
      <c r="O97">
        <v>8096</v>
      </c>
      <c r="P97">
        <v>7841</v>
      </c>
      <c r="Q97">
        <v>5896</v>
      </c>
      <c r="R97">
        <v>3725</v>
      </c>
      <c r="S97">
        <v>1738</v>
      </c>
      <c r="T97">
        <v>1102</v>
      </c>
      <c r="U97">
        <v>823</v>
      </c>
      <c r="V97">
        <v>293</v>
      </c>
      <c r="W97">
        <v>163</v>
      </c>
    </row>
    <row r="98" spans="1:23">
      <c r="A98" t="s">
        <v>119</v>
      </c>
      <c r="B98">
        <v>7950</v>
      </c>
      <c r="C98">
        <v>7824</v>
      </c>
      <c r="D98">
        <v>7272</v>
      </c>
      <c r="E98">
        <v>5475</v>
      </c>
      <c r="F98">
        <v>3924</v>
      </c>
      <c r="G98">
        <v>2470</v>
      </c>
      <c r="H98">
        <v>1000</v>
      </c>
      <c r="I98">
        <v>619</v>
      </c>
      <c r="J98">
        <v>317</v>
      </c>
      <c r="K98">
        <v>143</v>
      </c>
      <c r="M98" t="s">
        <v>119</v>
      </c>
      <c r="N98">
        <v>8212</v>
      </c>
      <c r="O98">
        <v>8173</v>
      </c>
      <c r="P98">
        <v>7767</v>
      </c>
      <c r="Q98">
        <v>6333</v>
      </c>
      <c r="R98">
        <v>4543</v>
      </c>
      <c r="S98">
        <v>2109</v>
      </c>
      <c r="T98">
        <v>837</v>
      </c>
      <c r="U98">
        <v>229</v>
      </c>
      <c r="V98">
        <v>55</v>
      </c>
      <c r="W98">
        <v>16</v>
      </c>
    </row>
    <row r="99" spans="1:23">
      <c r="A99" t="s">
        <v>120</v>
      </c>
      <c r="B99">
        <v>8045</v>
      </c>
      <c r="C99">
        <v>7933</v>
      </c>
      <c r="D99">
        <v>7443</v>
      </c>
      <c r="E99">
        <v>5943</v>
      </c>
      <c r="F99">
        <v>3984</v>
      </c>
      <c r="G99">
        <v>2194</v>
      </c>
      <c r="H99">
        <v>892</v>
      </c>
      <c r="I99">
        <v>184</v>
      </c>
      <c r="J99">
        <v>90</v>
      </c>
      <c r="K99">
        <v>90</v>
      </c>
      <c r="M99" t="s">
        <v>120</v>
      </c>
      <c r="N99">
        <v>8096</v>
      </c>
      <c r="O99">
        <v>8013</v>
      </c>
      <c r="P99">
        <v>7600</v>
      </c>
      <c r="Q99">
        <v>6010</v>
      </c>
      <c r="R99">
        <v>3442</v>
      </c>
      <c r="S99">
        <v>1379</v>
      </c>
      <c r="T99">
        <v>645</v>
      </c>
      <c r="U99">
        <v>329</v>
      </c>
      <c r="V99">
        <v>140</v>
      </c>
      <c r="W99">
        <v>114</v>
      </c>
    </row>
    <row r="100" spans="1:23">
      <c r="A100" t="s">
        <v>121</v>
      </c>
      <c r="B100">
        <v>7981</v>
      </c>
      <c r="C100">
        <v>7709</v>
      </c>
      <c r="D100">
        <v>7136</v>
      </c>
      <c r="E100">
        <v>5232</v>
      </c>
      <c r="F100">
        <v>4002</v>
      </c>
      <c r="G100">
        <v>2944</v>
      </c>
      <c r="H100">
        <v>1980</v>
      </c>
      <c r="I100">
        <v>980</v>
      </c>
      <c r="J100">
        <v>283</v>
      </c>
      <c r="K100">
        <v>208</v>
      </c>
      <c r="M100" t="s">
        <v>121</v>
      </c>
      <c r="N100">
        <v>8246</v>
      </c>
      <c r="O100">
        <v>8159</v>
      </c>
      <c r="P100">
        <v>7818</v>
      </c>
      <c r="Q100">
        <v>6093</v>
      </c>
      <c r="R100">
        <v>4210</v>
      </c>
      <c r="S100">
        <v>2225</v>
      </c>
      <c r="T100">
        <v>787</v>
      </c>
      <c r="U100">
        <v>328</v>
      </c>
      <c r="V100">
        <v>104</v>
      </c>
      <c r="W100">
        <v>69</v>
      </c>
    </row>
    <row r="101" spans="1:23">
      <c r="A101" t="s">
        <v>122</v>
      </c>
      <c r="B101">
        <v>7646</v>
      </c>
      <c r="C101">
        <v>7519</v>
      </c>
      <c r="D101">
        <v>7192</v>
      </c>
      <c r="E101">
        <v>5669</v>
      </c>
      <c r="F101">
        <v>3588</v>
      </c>
      <c r="G101">
        <v>2317</v>
      </c>
      <c r="H101">
        <v>1473</v>
      </c>
      <c r="I101">
        <v>395</v>
      </c>
      <c r="J101">
        <v>120</v>
      </c>
      <c r="K101">
        <v>46</v>
      </c>
      <c r="M101" t="s">
        <v>122</v>
      </c>
      <c r="N101">
        <v>8065</v>
      </c>
      <c r="O101">
        <v>8030</v>
      </c>
      <c r="P101">
        <v>7745</v>
      </c>
      <c r="Q101">
        <v>6213</v>
      </c>
      <c r="R101">
        <v>4155</v>
      </c>
      <c r="S101">
        <v>1955</v>
      </c>
      <c r="T101">
        <v>638</v>
      </c>
      <c r="U101">
        <v>101</v>
      </c>
      <c r="V101">
        <v>20</v>
      </c>
      <c r="W101">
        <v>16</v>
      </c>
    </row>
    <row r="102" spans="1:23">
      <c r="A102" t="s">
        <v>123</v>
      </c>
      <c r="B102">
        <v>8014</v>
      </c>
      <c r="C102">
        <v>7765</v>
      </c>
      <c r="D102">
        <v>7381</v>
      </c>
      <c r="E102">
        <v>5603</v>
      </c>
      <c r="F102">
        <v>4112</v>
      </c>
      <c r="G102">
        <v>2491</v>
      </c>
      <c r="H102">
        <v>1035</v>
      </c>
      <c r="I102">
        <v>318</v>
      </c>
      <c r="J102">
        <v>206</v>
      </c>
      <c r="K102">
        <v>89</v>
      </c>
      <c r="M102" t="s">
        <v>123</v>
      </c>
      <c r="N102">
        <v>7821</v>
      </c>
      <c r="O102">
        <v>7528</v>
      </c>
      <c r="P102">
        <v>7244</v>
      </c>
      <c r="Q102">
        <v>6109</v>
      </c>
      <c r="R102">
        <v>5043</v>
      </c>
      <c r="S102">
        <v>3017</v>
      </c>
      <c r="T102">
        <v>2308</v>
      </c>
      <c r="U102">
        <v>1647</v>
      </c>
      <c r="V102">
        <v>954</v>
      </c>
      <c r="W102">
        <v>377</v>
      </c>
    </row>
    <row r="103" spans="1:23">
      <c r="A103" t="s">
        <v>124</v>
      </c>
      <c r="B103">
        <v>7957</v>
      </c>
      <c r="C103">
        <v>7870</v>
      </c>
      <c r="D103">
        <v>7462</v>
      </c>
      <c r="E103">
        <v>6095</v>
      </c>
      <c r="F103">
        <v>4819</v>
      </c>
      <c r="G103">
        <v>3570</v>
      </c>
      <c r="H103">
        <v>2858</v>
      </c>
      <c r="I103">
        <v>2411</v>
      </c>
      <c r="J103">
        <v>1855</v>
      </c>
      <c r="K103">
        <v>1497</v>
      </c>
      <c r="M103" t="s">
        <v>124</v>
      </c>
      <c r="N103">
        <v>8127</v>
      </c>
      <c r="O103">
        <v>8068</v>
      </c>
      <c r="P103">
        <v>7619</v>
      </c>
      <c r="Q103">
        <v>6005</v>
      </c>
      <c r="R103">
        <v>4086</v>
      </c>
      <c r="S103">
        <v>2138</v>
      </c>
      <c r="T103">
        <v>874</v>
      </c>
      <c r="U103">
        <v>473</v>
      </c>
      <c r="V103">
        <v>155</v>
      </c>
      <c r="W103">
        <v>112</v>
      </c>
    </row>
    <row r="104" spans="1:23">
      <c r="A104" t="s">
        <v>125</v>
      </c>
      <c r="B104">
        <v>8064</v>
      </c>
      <c r="C104">
        <v>7777</v>
      </c>
      <c r="D104">
        <v>7303</v>
      </c>
      <c r="E104">
        <v>5396</v>
      </c>
      <c r="F104">
        <v>3656</v>
      </c>
      <c r="G104">
        <v>2105</v>
      </c>
      <c r="H104">
        <v>883</v>
      </c>
      <c r="I104">
        <v>527</v>
      </c>
      <c r="J104">
        <v>222</v>
      </c>
      <c r="K104">
        <v>174</v>
      </c>
      <c r="M104" t="s">
        <v>125</v>
      </c>
      <c r="N104">
        <v>8149</v>
      </c>
      <c r="O104">
        <v>8116</v>
      </c>
      <c r="P104">
        <v>7651</v>
      </c>
      <c r="Q104">
        <v>5957</v>
      </c>
      <c r="R104">
        <v>4103</v>
      </c>
      <c r="S104">
        <v>2792</v>
      </c>
      <c r="T104">
        <v>1582</v>
      </c>
      <c r="U104">
        <v>873</v>
      </c>
      <c r="V104">
        <v>346</v>
      </c>
      <c r="W104">
        <v>122</v>
      </c>
    </row>
    <row r="105" spans="1:23">
      <c r="A105" t="s">
        <v>126</v>
      </c>
      <c r="B105">
        <v>8125</v>
      </c>
      <c r="C105">
        <v>7997</v>
      </c>
      <c r="D105">
        <v>7448</v>
      </c>
      <c r="E105">
        <v>5930</v>
      </c>
      <c r="F105">
        <v>3818</v>
      </c>
      <c r="G105">
        <v>2463</v>
      </c>
      <c r="H105">
        <v>744</v>
      </c>
      <c r="I105">
        <v>303</v>
      </c>
      <c r="J105">
        <v>76</v>
      </c>
      <c r="K105">
        <v>63</v>
      </c>
      <c r="M105" t="s">
        <v>126</v>
      </c>
      <c r="N105">
        <v>8302</v>
      </c>
      <c r="O105">
        <v>8220</v>
      </c>
      <c r="P105">
        <v>8017</v>
      </c>
      <c r="Q105">
        <v>6598</v>
      </c>
      <c r="R105">
        <v>3882</v>
      </c>
      <c r="S105">
        <v>1915</v>
      </c>
      <c r="T105">
        <v>736</v>
      </c>
      <c r="U105">
        <v>355</v>
      </c>
      <c r="V105">
        <v>76</v>
      </c>
      <c r="W105">
        <v>8</v>
      </c>
    </row>
    <row r="106" spans="1:23">
      <c r="A106" t="s">
        <v>127</v>
      </c>
      <c r="B106">
        <v>8001</v>
      </c>
      <c r="C106">
        <v>7815</v>
      </c>
      <c r="D106">
        <v>7432</v>
      </c>
      <c r="E106">
        <v>5066</v>
      </c>
      <c r="F106">
        <v>3349</v>
      </c>
      <c r="G106">
        <v>1648</v>
      </c>
      <c r="H106">
        <v>985</v>
      </c>
      <c r="I106">
        <v>373</v>
      </c>
      <c r="J106">
        <v>123</v>
      </c>
      <c r="K106">
        <v>68</v>
      </c>
      <c r="M106" t="s">
        <v>127</v>
      </c>
      <c r="N106">
        <v>8306</v>
      </c>
      <c r="O106">
        <v>8266</v>
      </c>
      <c r="P106">
        <v>8098</v>
      </c>
      <c r="Q106">
        <v>6859</v>
      </c>
      <c r="R106">
        <v>5058</v>
      </c>
      <c r="S106">
        <v>3502</v>
      </c>
      <c r="T106">
        <v>2046</v>
      </c>
      <c r="U106">
        <v>628</v>
      </c>
      <c r="V106">
        <v>307</v>
      </c>
      <c r="W106">
        <v>169</v>
      </c>
    </row>
    <row r="107" spans="2:23">
      <c r="B107" s="8">
        <f>AVERAGE(B2:B106)</f>
        <v>8026.9619047619</v>
      </c>
      <c r="C107" s="8">
        <f>AVERAGE(C2:C106)</f>
        <v>7865.41904761905</v>
      </c>
      <c r="D107" s="8">
        <f>AVERAGE(D2:D106)</f>
        <v>7397.68571428571</v>
      </c>
      <c r="E107" s="8">
        <f t="shared" ref="E107:K107" si="0">AVERAGE(E2:E106)</f>
        <v>5652.8</v>
      </c>
      <c r="F107" s="8">
        <f t="shared" si="0"/>
        <v>3796.02857142857</v>
      </c>
      <c r="G107" s="8">
        <f t="shared" si="0"/>
        <v>2343.55238095238</v>
      </c>
      <c r="H107" s="8">
        <f t="shared" si="0"/>
        <v>1229.90476190476</v>
      </c>
      <c r="I107" s="8">
        <f t="shared" si="0"/>
        <v>571.419047619048</v>
      </c>
      <c r="J107" s="8">
        <f t="shared" si="0"/>
        <v>287.742857142857</v>
      </c>
      <c r="K107" s="8">
        <f t="shared" si="0"/>
        <v>158.980952380952</v>
      </c>
      <c r="N107" s="9">
        <f t="shared" ref="N107:W107" si="1">AVERAGE(N2:N106)</f>
        <v>8167.13333333333</v>
      </c>
      <c r="O107" s="9">
        <f t="shared" si="1"/>
        <v>8077.60952380952</v>
      </c>
      <c r="P107" s="9">
        <f t="shared" si="1"/>
        <v>7729.12380952381</v>
      </c>
      <c r="Q107" s="9">
        <f t="shared" si="1"/>
        <v>6219.73333333333</v>
      </c>
      <c r="R107" s="9">
        <f t="shared" si="1"/>
        <v>4344.41904761905</v>
      </c>
      <c r="S107" s="9">
        <f t="shared" si="1"/>
        <v>2453.48571428571</v>
      </c>
      <c r="T107" s="9">
        <f t="shared" si="1"/>
        <v>1250.4</v>
      </c>
      <c r="U107" s="9">
        <f t="shared" si="1"/>
        <v>546.390476190476</v>
      </c>
      <c r="V107" s="9">
        <f t="shared" si="1"/>
        <v>251.580952380952</v>
      </c>
      <c r="W107" s="9">
        <f t="shared" si="1"/>
        <v>127.895238095238</v>
      </c>
    </row>
    <row r="108" spans="2:23">
      <c r="B108" s="10">
        <f>STDEVA(B2:B106)</f>
        <v>125.905331026738</v>
      </c>
      <c r="C108" s="10">
        <f t="shared" ref="C108:K108" si="2">STDEVA(C2:C106)</f>
        <v>157.185509030204</v>
      </c>
      <c r="D108" s="10">
        <f t="shared" si="2"/>
        <v>170.102192942819</v>
      </c>
      <c r="E108" s="10">
        <f t="shared" si="2"/>
        <v>301.003814184881</v>
      </c>
      <c r="F108" s="10">
        <f t="shared" si="2"/>
        <v>351.480917994542</v>
      </c>
      <c r="G108" s="10">
        <f t="shared" si="2"/>
        <v>375.765039643545</v>
      </c>
      <c r="H108" s="10">
        <f t="shared" si="2"/>
        <v>396.792440505727</v>
      </c>
      <c r="I108" s="10">
        <f t="shared" si="2"/>
        <v>350.373393707791</v>
      </c>
      <c r="J108" s="10">
        <f t="shared" si="2"/>
        <v>247.199352305421</v>
      </c>
      <c r="K108" s="10">
        <f t="shared" si="2"/>
        <v>181.035641462817</v>
      </c>
      <c r="N108" s="11">
        <f>STDEVA(N2:N106)</f>
        <v>126.276030573644</v>
      </c>
      <c r="O108" s="11">
        <f t="shared" ref="O108:W108" si="3">STDEVA(O2:O106)</f>
        <v>172.074419010077</v>
      </c>
      <c r="P108" s="11">
        <f t="shared" si="3"/>
        <v>203.765829740816</v>
      </c>
      <c r="Q108" s="11">
        <f t="shared" si="3"/>
        <v>247.555909251078</v>
      </c>
      <c r="R108" s="11">
        <f t="shared" si="3"/>
        <v>579.760258491393</v>
      </c>
      <c r="S108" s="11">
        <f t="shared" si="3"/>
        <v>860.824851682806</v>
      </c>
      <c r="T108" s="11">
        <f t="shared" si="3"/>
        <v>707.743293313875</v>
      </c>
      <c r="U108" s="11">
        <f t="shared" si="3"/>
        <v>537.084946999113</v>
      </c>
      <c r="V108" s="11">
        <f t="shared" si="3"/>
        <v>352.712177848923</v>
      </c>
      <c r="W108" s="11">
        <f t="shared" si="3"/>
        <v>233.404894311676</v>
      </c>
    </row>
  </sheetData>
  <pageMargins left="0.25" right="0.25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70" zoomScaleNormal="70" topLeftCell="A105" workbookViewId="0">
      <selection activeCell="K132" sqref="K132"/>
    </sheetView>
  </sheetViews>
  <sheetFormatPr defaultColWidth="11" defaultRowHeight="14.25"/>
  <cols>
    <col min="1" max="1" width="20.4222222222222" customWidth="1"/>
    <col min="2" max="2" width="8.85185185185185" customWidth="1"/>
    <col min="3" max="3" width="9.42222222222222" customWidth="1"/>
    <col min="13" max="15" width="17" customWidth="1"/>
  </cols>
  <sheetData>
    <row r="1" spans="1:23">
      <c r="A1" s="8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/>
      <c r="M1" s="9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128</v>
      </c>
      <c r="B2">
        <v>22128</v>
      </c>
      <c r="C2">
        <v>21051</v>
      </c>
      <c r="D2">
        <v>19019</v>
      </c>
      <c r="E2">
        <v>14386</v>
      </c>
      <c r="F2">
        <v>7675</v>
      </c>
      <c r="G2">
        <v>5196</v>
      </c>
      <c r="H2">
        <v>2556</v>
      </c>
      <c r="I2">
        <v>633</v>
      </c>
      <c r="J2">
        <v>316</v>
      </c>
      <c r="K2">
        <v>221</v>
      </c>
      <c r="M2" t="s">
        <v>128</v>
      </c>
      <c r="N2">
        <v>21775</v>
      </c>
      <c r="O2">
        <v>21526</v>
      </c>
      <c r="P2">
        <v>20844</v>
      </c>
      <c r="Q2">
        <v>15012</v>
      </c>
      <c r="R2">
        <v>9117</v>
      </c>
      <c r="S2">
        <v>4890</v>
      </c>
      <c r="T2">
        <v>2568</v>
      </c>
      <c r="U2">
        <v>511</v>
      </c>
      <c r="V2">
        <v>302</v>
      </c>
      <c r="W2">
        <v>169</v>
      </c>
    </row>
    <row r="3" spans="1:23">
      <c r="A3" t="s">
        <v>129</v>
      </c>
      <c r="B3">
        <v>22421</v>
      </c>
      <c r="C3">
        <v>22056</v>
      </c>
      <c r="D3">
        <v>20414</v>
      </c>
      <c r="E3">
        <v>15209</v>
      </c>
      <c r="F3">
        <v>10042</v>
      </c>
      <c r="G3">
        <v>4471</v>
      </c>
      <c r="H3">
        <v>2312</v>
      </c>
      <c r="I3">
        <v>1249</v>
      </c>
      <c r="J3">
        <v>497</v>
      </c>
      <c r="K3">
        <v>156</v>
      </c>
      <c r="M3" t="s">
        <v>129</v>
      </c>
      <c r="N3">
        <v>22125</v>
      </c>
      <c r="O3">
        <v>21888</v>
      </c>
      <c r="P3">
        <v>20221</v>
      </c>
      <c r="Q3">
        <v>16228</v>
      </c>
      <c r="R3">
        <v>11146</v>
      </c>
      <c r="S3">
        <v>4308</v>
      </c>
      <c r="T3">
        <v>1238</v>
      </c>
      <c r="U3">
        <v>335</v>
      </c>
      <c r="V3">
        <v>33</v>
      </c>
      <c r="W3">
        <v>14</v>
      </c>
    </row>
    <row r="4" spans="1:23">
      <c r="A4" t="s">
        <v>130</v>
      </c>
      <c r="B4">
        <v>21746</v>
      </c>
      <c r="C4">
        <v>21523</v>
      </c>
      <c r="D4">
        <v>19445</v>
      </c>
      <c r="E4">
        <v>14806</v>
      </c>
      <c r="F4">
        <v>9080</v>
      </c>
      <c r="G4">
        <v>5671</v>
      </c>
      <c r="H4">
        <v>2913</v>
      </c>
      <c r="I4">
        <v>416</v>
      </c>
      <c r="J4">
        <v>244</v>
      </c>
      <c r="K4">
        <v>92</v>
      </c>
      <c r="M4" t="s">
        <v>130</v>
      </c>
      <c r="N4">
        <v>21054</v>
      </c>
      <c r="O4">
        <v>20875</v>
      </c>
      <c r="P4">
        <v>19294</v>
      </c>
      <c r="Q4">
        <v>16191</v>
      </c>
      <c r="R4">
        <v>12393</v>
      </c>
      <c r="S4">
        <v>9066</v>
      </c>
      <c r="T4">
        <v>4274</v>
      </c>
      <c r="U4">
        <v>2081</v>
      </c>
      <c r="V4">
        <v>593</v>
      </c>
      <c r="W4">
        <v>320</v>
      </c>
    </row>
    <row r="5" spans="1:23">
      <c r="A5" t="s">
        <v>131</v>
      </c>
      <c r="B5">
        <v>21320</v>
      </c>
      <c r="C5">
        <v>20964</v>
      </c>
      <c r="D5">
        <v>19247</v>
      </c>
      <c r="E5">
        <v>13677</v>
      </c>
      <c r="F5">
        <v>9215</v>
      </c>
      <c r="G5">
        <v>5594</v>
      </c>
      <c r="H5">
        <v>1753</v>
      </c>
      <c r="I5">
        <v>456</v>
      </c>
      <c r="J5">
        <v>129</v>
      </c>
      <c r="K5">
        <v>16</v>
      </c>
      <c r="M5" t="s">
        <v>131</v>
      </c>
      <c r="N5">
        <v>21995</v>
      </c>
      <c r="O5">
        <v>21764</v>
      </c>
      <c r="P5">
        <v>20609</v>
      </c>
      <c r="Q5">
        <v>16295</v>
      </c>
      <c r="R5">
        <v>10047</v>
      </c>
      <c r="S5">
        <v>2561</v>
      </c>
      <c r="T5">
        <v>911</v>
      </c>
      <c r="U5">
        <v>286</v>
      </c>
      <c r="V5">
        <v>191</v>
      </c>
      <c r="W5">
        <v>105</v>
      </c>
    </row>
    <row r="6" spans="1:23">
      <c r="A6" t="s">
        <v>132</v>
      </c>
      <c r="B6">
        <v>21821</v>
      </c>
      <c r="C6">
        <v>21467</v>
      </c>
      <c r="D6">
        <v>19411</v>
      </c>
      <c r="E6">
        <v>14548</v>
      </c>
      <c r="F6">
        <v>10298</v>
      </c>
      <c r="G6">
        <v>7538</v>
      </c>
      <c r="H6">
        <v>2951</v>
      </c>
      <c r="I6">
        <v>1887</v>
      </c>
      <c r="J6">
        <v>838</v>
      </c>
      <c r="K6">
        <v>307</v>
      </c>
      <c r="M6" t="s">
        <v>132</v>
      </c>
      <c r="N6">
        <v>22837</v>
      </c>
      <c r="O6">
        <v>22596</v>
      </c>
      <c r="P6">
        <v>21369</v>
      </c>
      <c r="Q6">
        <v>16975</v>
      </c>
      <c r="R6">
        <v>12124</v>
      </c>
      <c r="S6">
        <v>5622</v>
      </c>
      <c r="T6">
        <v>1923</v>
      </c>
      <c r="U6">
        <v>704</v>
      </c>
      <c r="V6">
        <v>227</v>
      </c>
      <c r="W6">
        <v>109</v>
      </c>
    </row>
    <row r="7" spans="1:23">
      <c r="A7" t="s">
        <v>133</v>
      </c>
      <c r="B7">
        <v>21513</v>
      </c>
      <c r="C7">
        <v>20617</v>
      </c>
      <c r="D7">
        <v>19495</v>
      </c>
      <c r="E7">
        <v>14154</v>
      </c>
      <c r="F7">
        <v>9746</v>
      </c>
      <c r="G7">
        <v>4975</v>
      </c>
      <c r="H7">
        <v>1842</v>
      </c>
      <c r="I7">
        <v>491</v>
      </c>
      <c r="J7">
        <v>315</v>
      </c>
      <c r="K7">
        <v>116</v>
      </c>
      <c r="M7" t="s">
        <v>133</v>
      </c>
      <c r="N7">
        <v>20689</v>
      </c>
      <c r="O7">
        <v>19758</v>
      </c>
      <c r="P7">
        <v>18890</v>
      </c>
      <c r="Q7">
        <v>15640</v>
      </c>
      <c r="R7">
        <v>12618</v>
      </c>
      <c r="S7">
        <v>6760</v>
      </c>
      <c r="T7">
        <v>4973</v>
      </c>
      <c r="U7">
        <v>3534</v>
      </c>
      <c r="V7">
        <v>1981</v>
      </c>
      <c r="W7">
        <v>694</v>
      </c>
    </row>
    <row r="8" spans="1:23">
      <c r="A8" t="s">
        <v>134</v>
      </c>
      <c r="B8">
        <v>21942</v>
      </c>
      <c r="C8">
        <v>21753</v>
      </c>
      <c r="D8">
        <v>20789</v>
      </c>
      <c r="E8">
        <v>14752</v>
      </c>
      <c r="F8">
        <v>7924</v>
      </c>
      <c r="G8">
        <v>3278</v>
      </c>
      <c r="H8">
        <v>825</v>
      </c>
      <c r="I8">
        <v>301</v>
      </c>
      <c r="J8">
        <v>113</v>
      </c>
      <c r="K8">
        <v>40</v>
      </c>
      <c r="M8" t="s">
        <v>134</v>
      </c>
      <c r="N8">
        <v>22716</v>
      </c>
      <c r="O8">
        <v>22594</v>
      </c>
      <c r="P8">
        <v>20915</v>
      </c>
      <c r="Q8">
        <v>16365</v>
      </c>
      <c r="R8">
        <v>8446</v>
      </c>
      <c r="S8">
        <v>4203</v>
      </c>
      <c r="T8">
        <v>1303</v>
      </c>
      <c r="U8">
        <v>522</v>
      </c>
      <c r="V8">
        <v>89</v>
      </c>
      <c r="W8">
        <v>20</v>
      </c>
    </row>
    <row r="9" spans="1:23">
      <c r="A9" t="s">
        <v>135</v>
      </c>
      <c r="B9">
        <v>21273</v>
      </c>
      <c r="C9">
        <v>20999</v>
      </c>
      <c r="D9">
        <v>19221</v>
      </c>
      <c r="E9">
        <v>14727</v>
      </c>
      <c r="F9">
        <v>8300</v>
      </c>
      <c r="G9">
        <v>4093</v>
      </c>
      <c r="H9">
        <v>1215</v>
      </c>
      <c r="I9">
        <v>389</v>
      </c>
      <c r="J9">
        <v>178</v>
      </c>
      <c r="K9">
        <v>146</v>
      </c>
      <c r="M9" t="s">
        <v>135</v>
      </c>
      <c r="N9">
        <v>22624</v>
      </c>
      <c r="O9">
        <v>22450</v>
      </c>
      <c r="P9">
        <v>21942</v>
      </c>
      <c r="Q9">
        <v>16365</v>
      </c>
      <c r="R9">
        <v>8059</v>
      </c>
      <c r="S9">
        <v>3676</v>
      </c>
      <c r="T9">
        <v>1353</v>
      </c>
      <c r="U9">
        <v>501</v>
      </c>
      <c r="V9">
        <v>146</v>
      </c>
      <c r="W9">
        <v>117</v>
      </c>
    </row>
    <row r="10" spans="1:23">
      <c r="A10" t="s">
        <v>136</v>
      </c>
      <c r="B10">
        <v>21043</v>
      </c>
      <c r="C10">
        <v>20614</v>
      </c>
      <c r="D10">
        <v>19185</v>
      </c>
      <c r="E10">
        <v>13844</v>
      </c>
      <c r="F10">
        <v>8512</v>
      </c>
      <c r="G10">
        <v>5936</v>
      </c>
      <c r="H10">
        <v>3551</v>
      </c>
      <c r="I10">
        <v>960</v>
      </c>
      <c r="J10">
        <v>633</v>
      </c>
      <c r="K10">
        <v>306</v>
      </c>
      <c r="M10" t="s">
        <v>136</v>
      </c>
      <c r="N10">
        <v>21693</v>
      </c>
      <c r="O10">
        <v>21563</v>
      </c>
      <c r="P10">
        <v>20805</v>
      </c>
      <c r="Q10">
        <v>15950</v>
      </c>
      <c r="R10">
        <v>9887</v>
      </c>
      <c r="S10">
        <v>5936</v>
      </c>
      <c r="T10">
        <v>3273</v>
      </c>
      <c r="U10">
        <v>1352</v>
      </c>
      <c r="V10">
        <v>353</v>
      </c>
      <c r="W10">
        <v>104</v>
      </c>
    </row>
    <row r="11" spans="1:23">
      <c r="A11" t="s">
        <v>137</v>
      </c>
      <c r="B11">
        <v>20489</v>
      </c>
      <c r="C11">
        <v>20228</v>
      </c>
      <c r="D11">
        <v>19085</v>
      </c>
      <c r="E11">
        <v>14265</v>
      </c>
      <c r="F11">
        <v>8747</v>
      </c>
      <c r="G11">
        <v>4036</v>
      </c>
      <c r="H11">
        <v>1253</v>
      </c>
      <c r="I11">
        <v>395</v>
      </c>
      <c r="J11">
        <v>241</v>
      </c>
      <c r="K11">
        <v>211</v>
      </c>
      <c r="M11" t="s">
        <v>137</v>
      </c>
      <c r="N11">
        <v>20894</v>
      </c>
      <c r="O11">
        <v>20408</v>
      </c>
      <c r="P11">
        <v>19322</v>
      </c>
      <c r="Q11">
        <v>15694</v>
      </c>
      <c r="R11">
        <v>10591</v>
      </c>
      <c r="S11">
        <v>6837</v>
      </c>
      <c r="T11">
        <v>2699</v>
      </c>
      <c r="U11">
        <v>1125</v>
      </c>
      <c r="V11">
        <v>331</v>
      </c>
      <c r="W11">
        <v>140</v>
      </c>
    </row>
    <row r="12" spans="1:23">
      <c r="A12" t="s">
        <v>138</v>
      </c>
      <c r="B12">
        <v>21963</v>
      </c>
      <c r="C12">
        <v>21758</v>
      </c>
      <c r="D12">
        <v>20562</v>
      </c>
      <c r="E12">
        <v>14400</v>
      </c>
      <c r="F12">
        <v>7683</v>
      </c>
      <c r="G12">
        <v>4673</v>
      </c>
      <c r="H12">
        <v>1925</v>
      </c>
      <c r="I12">
        <v>869</v>
      </c>
      <c r="J12">
        <v>412</v>
      </c>
      <c r="K12">
        <v>260</v>
      </c>
      <c r="M12" t="s">
        <v>138</v>
      </c>
      <c r="N12">
        <v>22684</v>
      </c>
      <c r="O12">
        <v>22564</v>
      </c>
      <c r="P12">
        <v>21575</v>
      </c>
      <c r="Q12">
        <v>15830</v>
      </c>
      <c r="R12">
        <v>8259</v>
      </c>
      <c r="S12">
        <v>2898</v>
      </c>
      <c r="T12">
        <v>1222</v>
      </c>
      <c r="U12">
        <v>700</v>
      </c>
      <c r="V12">
        <v>509</v>
      </c>
      <c r="W12">
        <v>120</v>
      </c>
    </row>
    <row r="13" spans="1:23">
      <c r="A13" t="s">
        <v>139</v>
      </c>
      <c r="B13">
        <v>21177</v>
      </c>
      <c r="C13">
        <v>20540</v>
      </c>
      <c r="D13">
        <v>18829</v>
      </c>
      <c r="E13">
        <v>14262</v>
      </c>
      <c r="F13">
        <v>8777</v>
      </c>
      <c r="G13">
        <v>5056</v>
      </c>
      <c r="H13">
        <v>2763</v>
      </c>
      <c r="I13">
        <v>1598</v>
      </c>
      <c r="J13">
        <v>907</v>
      </c>
      <c r="K13">
        <v>706</v>
      </c>
      <c r="M13" t="s">
        <v>139</v>
      </c>
      <c r="N13">
        <v>21483</v>
      </c>
      <c r="O13">
        <v>19998</v>
      </c>
      <c r="P13">
        <v>19099</v>
      </c>
      <c r="Q13">
        <v>16078</v>
      </c>
      <c r="R13">
        <v>13163</v>
      </c>
      <c r="S13">
        <v>10953</v>
      </c>
      <c r="T13">
        <v>7571</v>
      </c>
      <c r="U13">
        <v>6460</v>
      </c>
      <c r="V13">
        <v>4559</v>
      </c>
      <c r="W13">
        <v>2787</v>
      </c>
    </row>
    <row r="14" spans="1:23">
      <c r="A14" t="s">
        <v>140</v>
      </c>
      <c r="B14">
        <v>21893</v>
      </c>
      <c r="C14">
        <v>21604</v>
      </c>
      <c r="D14">
        <v>20851</v>
      </c>
      <c r="E14">
        <v>15052</v>
      </c>
      <c r="F14">
        <v>8322</v>
      </c>
      <c r="G14">
        <v>4509</v>
      </c>
      <c r="H14">
        <v>1583</v>
      </c>
      <c r="I14">
        <v>219</v>
      </c>
      <c r="J14">
        <v>146</v>
      </c>
      <c r="K14">
        <v>95</v>
      </c>
      <c r="M14" t="s">
        <v>140</v>
      </c>
      <c r="N14">
        <v>22008</v>
      </c>
      <c r="O14">
        <v>21855</v>
      </c>
      <c r="P14">
        <v>20737</v>
      </c>
      <c r="Q14">
        <v>16487</v>
      </c>
      <c r="R14">
        <v>8489</v>
      </c>
      <c r="S14">
        <v>3092</v>
      </c>
      <c r="T14">
        <v>1484</v>
      </c>
      <c r="U14">
        <v>705</v>
      </c>
      <c r="V14">
        <v>447</v>
      </c>
      <c r="W14">
        <v>124</v>
      </c>
    </row>
    <row r="15" spans="1:23">
      <c r="A15" t="s">
        <v>141</v>
      </c>
      <c r="B15">
        <v>21065</v>
      </c>
      <c r="C15">
        <v>20765</v>
      </c>
      <c r="D15">
        <v>19026</v>
      </c>
      <c r="E15">
        <v>14728</v>
      </c>
      <c r="F15">
        <v>8250</v>
      </c>
      <c r="G15">
        <v>4556</v>
      </c>
      <c r="H15">
        <v>2228</v>
      </c>
      <c r="I15">
        <v>817</v>
      </c>
      <c r="J15">
        <v>422</v>
      </c>
      <c r="K15">
        <v>293</v>
      </c>
      <c r="M15" t="s">
        <v>141</v>
      </c>
      <c r="N15">
        <v>22584</v>
      </c>
      <c r="O15">
        <v>22497</v>
      </c>
      <c r="P15">
        <v>22017</v>
      </c>
      <c r="Q15">
        <v>16920</v>
      </c>
      <c r="R15">
        <v>12902</v>
      </c>
      <c r="S15">
        <v>6671</v>
      </c>
      <c r="T15">
        <v>4034</v>
      </c>
      <c r="U15">
        <v>1720</v>
      </c>
      <c r="V15">
        <v>621</v>
      </c>
      <c r="W15">
        <v>478</v>
      </c>
    </row>
    <row r="16" spans="1:23">
      <c r="A16" t="s">
        <v>142</v>
      </c>
      <c r="B16">
        <v>21185</v>
      </c>
      <c r="C16">
        <v>20621</v>
      </c>
      <c r="D16">
        <v>19649</v>
      </c>
      <c r="E16">
        <v>13650</v>
      </c>
      <c r="F16">
        <v>7700</v>
      </c>
      <c r="G16">
        <v>5128</v>
      </c>
      <c r="H16">
        <v>2466</v>
      </c>
      <c r="I16">
        <v>1509</v>
      </c>
      <c r="J16">
        <v>534</v>
      </c>
      <c r="K16">
        <v>167</v>
      </c>
      <c r="M16" t="s">
        <v>142</v>
      </c>
      <c r="N16">
        <v>21849</v>
      </c>
      <c r="O16">
        <v>21475</v>
      </c>
      <c r="P16">
        <v>20397</v>
      </c>
      <c r="Q16">
        <v>14924</v>
      </c>
      <c r="R16">
        <v>8312</v>
      </c>
      <c r="S16">
        <v>3709</v>
      </c>
      <c r="T16">
        <v>2302</v>
      </c>
      <c r="U16">
        <v>923</v>
      </c>
      <c r="V16">
        <v>766</v>
      </c>
      <c r="W16">
        <v>235</v>
      </c>
    </row>
    <row r="17" spans="1:23">
      <c r="A17" t="s">
        <v>143</v>
      </c>
      <c r="B17">
        <v>21570</v>
      </c>
      <c r="C17">
        <v>21234</v>
      </c>
      <c r="D17">
        <v>19435</v>
      </c>
      <c r="E17">
        <v>13954</v>
      </c>
      <c r="F17">
        <v>8064</v>
      </c>
      <c r="G17">
        <v>5354</v>
      </c>
      <c r="H17">
        <v>2078</v>
      </c>
      <c r="I17">
        <v>681</v>
      </c>
      <c r="J17">
        <v>550</v>
      </c>
      <c r="K17">
        <v>358</v>
      </c>
      <c r="M17" t="s">
        <v>143</v>
      </c>
      <c r="N17">
        <v>21793</v>
      </c>
      <c r="O17">
        <v>21503</v>
      </c>
      <c r="P17">
        <v>20407</v>
      </c>
      <c r="Q17">
        <v>15576</v>
      </c>
      <c r="R17">
        <v>8639</v>
      </c>
      <c r="S17">
        <v>3958</v>
      </c>
      <c r="T17">
        <v>2125</v>
      </c>
      <c r="U17">
        <v>606</v>
      </c>
      <c r="V17">
        <v>134</v>
      </c>
      <c r="W17">
        <v>40</v>
      </c>
    </row>
    <row r="18" spans="1:23">
      <c r="A18" t="s">
        <v>144</v>
      </c>
      <c r="B18">
        <v>22279</v>
      </c>
      <c r="C18">
        <v>21864</v>
      </c>
      <c r="D18">
        <v>20658</v>
      </c>
      <c r="E18">
        <v>15546</v>
      </c>
      <c r="F18">
        <v>10505</v>
      </c>
      <c r="G18">
        <v>7867</v>
      </c>
      <c r="H18">
        <v>3398</v>
      </c>
      <c r="I18">
        <v>1406</v>
      </c>
      <c r="J18">
        <v>942</v>
      </c>
      <c r="K18">
        <v>395</v>
      </c>
      <c r="M18" t="s">
        <v>144</v>
      </c>
      <c r="N18">
        <v>21939</v>
      </c>
      <c r="O18">
        <v>21707</v>
      </c>
      <c r="P18">
        <v>21047</v>
      </c>
      <c r="Q18">
        <v>15684</v>
      </c>
      <c r="R18">
        <v>9610</v>
      </c>
      <c r="S18">
        <v>5150</v>
      </c>
      <c r="T18">
        <v>1663</v>
      </c>
      <c r="U18">
        <v>839</v>
      </c>
      <c r="V18">
        <v>211</v>
      </c>
      <c r="W18">
        <v>38</v>
      </c>
    </row>
    <row r="19" spans="1:23">
      <c r="A19" t="s">
        <v>145</v>
      </c>
      <c r="B19">
        <v>21027</v>
      </c>
      <c r="C19">
        <v>20540</v>
      </c>
      <c r="D19">
        <v>19360</v>
      </c>
      <c r="E19">
        <v>14125</v>
      </c>
      <c r="F19">
        <v>7626</v>
      </c>
      <c r="G19">
        <v>4563</v>
      </c>
      <c r="H19">
        <v>2480</v>
      </c>
      <c r="I19">
        <v>1026</v>
      </c>
      <c r="J19">
        <v>358</v>
      </c>
      <c r="K19">
        <v>230</v>
      </c>
      <c r="M19" t="s">
        <v>145</v>
      </c>
      <c r="N19">
        <v>21854</v>
      </c>
      <c r="O19">
        <v>21768</v>
      </c>
      <c r="P19">
        <v>21069</v>
      </c>
      <c r="Q19">
        <v>15672</v>
      </c>
      <c r="R19">
        <v>8218</v>
      </c>
      <c r="S19">
        <v>3663</v>
      </c>
      <c r="T19">
        <v>1003</v>
      </c>
      <c r="U19">
        <v>275</v>
      </c>
      <c r="V19">
        <v>84</v>
      </c>
      <c r="W19">
        <v>27</v>
      </c>
    </row>
    <row r="20" spans="1:23">
      <c r="A20" t="s">
        <v>146</v>
      </c>
      <c r="B20">
        <v>21092</v>
      </c>
      <c r="C20">
        <v>20721</v>
      </c>
      <c r="D20">
        <v>19386</v>
      </c>
      <c r="E20">
        <v>14223</v>
      </c>
      <c r="F20">
        <v>9460</v>
      </c>
      <c r="G20">
        <v>6336</v>
      </c>
      <c r="H20">
        <v>4392</v>
      </c>
      <c r="I20">
        <v>2040</v>
      </c>
      <c r="J20">
        <v>1045</v>
      </c>
      <c r="K20">
        <v>252</v>
      </c>
      <c r="M20" t="s">
        <v>146</v>
      </c>
      <c r="N20">
        <v>22388</v>
      </c>
      <c r="O20">
        <v>22305</v>
      </c>
      <c r="P20">
        <v>20624</v>
      </c>
      <c r="Q20">
        <v>15163</v>
      </c>
      <c r="R20">
        <v>8400</v>
      </c>
      <c r="S20">
        <v>4911</v>
      </c>
      <c r="T20">
        <v>2598</v>
      </c>
      <c r="U20">
        <v>1059</v>
      </c>
      <c r="V20">
        <v>397</v>
      </c>
      <c r="W20">
        <v>70</v>
      </c>
    </row>
    <row r="21" spans="1:23">
      <c r="A21" t="s">
        <v>147</v>
      </c>
      <c r="B21">
        <v>21298</v>
      </c>
      <c r="C21">
        <v>20015</v>
      </c>
      <c r="D21">
        <v>18648</v>
      </c>
      <c r="E21">
        <v>12348</v>
      </c>
      <c r="F21">
        <v>7555</v>
      </c>
      <c r="G21">
        <v>4356</v>
      </c>
      <c r="H21">
        <v>1755</v>
      </c>
      <c r="I21">
        <v>932</v>
      </c>
      <c r="J21">
        <v>587</v>
      </c>
      <c r="K21">
        <v>444</v>
      </c>
      <c r="M21" t="s">
        <v>147</v>
      </c>
      <c r="N21">
        <v>21821</v>
      </c>
      <c r="O21">
        <v>21680</v>
      </c>
      <c r="P21">
        <v>20288</v>
      </c>
      <c r="Q21">
        <v>15439</v>
      </c>
      <c r="R21">
        <v>11415</v>
      </c>
      <c r="S21">
        <v>7308</v>
      </c>
      <c r="T21">
        <v>4233</v>
      </c>
      <c r="U21">
        <v>1036</v>
      </c>
      <c r="V21">
        <v>669</v>
      </c>
      <c r="W21">
        <v>346</v>
      </c>
    </row>
    <row r="22" spans="1:23">
      <c r="A22" t="s">
        <v>148</v>
      </c>
      <c r="B22">
        <v>21016</v>
      </c>
      <c r="C22">
        <v>20797</v>
      </c>
      <c r="D22">
        <v>19109</v>
      </c>
      <c r="E22">
        <v>13072</v>
      </c>
      <c r="F22">
        <v>6778</v>
      </c>
      <c r="G22">
        <v>4646</v>
      </c>
      <c r="H22">
        <v>3287</v>
      </c>
      <c r="I22">
        <v>2348</v>
      </c>
      <c r="J22">
        <v>1564</v>
      </c>
      <c r="K22">
        <v>833</v>
      </c>
      <c r="M22" t="s">
        <v>148</v>
      </c>
      <c r="N22">
        <v>22504</v>
      </c>
      <c r="O22">
        <v>22320</v>
      </c>
      <c r="P22">
        <v>20645</v>
      </c>
      <c r="Q22">
        <v>16293</v>
      </c>
      <c r="R22">
        <v>8037</v>
      </c>
      <c r="S22">
        <v>4300</v>
      </c>
      <c r="T22">
        <v>1391</v>
      </c>
      <c r="U22">
        <v>509</v>
      </c>
      <c r="V22">
        <v>277</v>
      </c>
      <c r="W22">
        <v>152</v>
      </c>
    </row>
    <row r="23" spans="1:23">
      <c r="A23" t="s">
        <v>149</v>
      </c>
      <c r="B23">
        <v>21218</v>
      </c>
      <c r="C23">
        <v>20739</v>
      </c>
      <c r="D23">
        <v>19412</v>
      </c>
      <c r="E23">
        <v>14221</v>
      </c>
      <c r="F23">
        <v>9665</v>
      </c>
      <c r="G23">
        <v>4487</v>
      </c>
      <c r="H23">
        <v>2728</v>
      </c>
      <c r="I23">
        <v>1608</v>
      </c>
      <c r="J23">
        <v>1220</v>
      </c>
      <c r="K23">
        <v>759</v>
      </c>
      <c r="M23" t="s">
        <v>149</v>
      </c>
      <c r="N23">
        <v>21607</v>
      </c>
      <c r="O23">
        <v>21459</v>
      </c>
      <c r="P23">
        <v>20758</v>
      </c>
      <c r="Q23">
        <v>13213</v>
      </c>
      <c r="R23">
        <v>8823</v>
      </c>
      <c r="S23">
        <v>5410</v>
      </c>
      <c r="T23">
        <v>3150</v>
      </c>
      <c r="U23">
        <v>738</v>
      </c>
      <c r="V23">
        <v>201</v>
      </c>
      <c r="W23">
        <v>85</v>
      </c>
    </row>
    <row r="24" spans="1:23">
      <c r="A24" t="s">
        <v>150</v>
      </c>
      <c r="B24">
        <v>21280</v>
      </c>
      <c r="C24">
        <v>20869</v>
      </c>
      <c r="D24">
        <v>20217</v>
      </c>
      <c r="E24">
        <v>14740</v>
      </c>
      <c r="F24">
        <v>9933</v>
      </c>
      <c r="G24">
        <v>5154</v>
      </c>
      <c r="H24">
        <v>2189</v>
      </c>
      <c r="I24">
        <v>1025</v>
      </c>
      <c r="J24">
        <v>411</v>
      </c>
      <c r="K24">
        <v>228</v>
      </c>
      <c r="M24" t="s">
        <v>150</v>
      </c>
      <c r="N24">
        <v>22007</v>
      </c>
      <c r="O24">
        <v>21828</v>
      </c>
      <c r="P24">
        <v>20841</v>
      </c>
      <c r="Q24">
        <v>17276</v>
      </c>
      <c r="R24">
        <v>13307</v>
      </c>
      <c r="S24">
        <v>9605</v>
      </c>
      <c r="T24">
        <v>4753</v>
      </c>
      <c r="U24">
        <v>2019</v>
      </c>
      <c r="V24">
        <v>348</v>
      </c>
      <c r="W24">
        <v>221</v>
      </c>
    </row>
    <row r="25" spans="1:23">
      <c r="A25" t="s">
        <v>151</v>
      </c>
      <c r="B25">
        <v>21544</v>
      </c>
      <c r="C25">
        <v>20288</v>
      </c>
      <c r="D25">
        <v>19357</v>
      </c>
      <c r="E25">
        <v>13289</v>
      </c>
      <c r="F25">
        <v>8926</v>
      </c>
      <c r="G25">
        <v>3208</v>
      </c>
      <c r="H25">
        <v>1322</v>
      </c>
      <c r="I25">
        <v>678</v>
      </c>
      <c r="J25">
        <v>226</v>
      </c>
      <c r="K25">
        <v>170</v>
      </c>
      <c r="M25" t="s">
        <v>151</v>
      </c>
      <c r="N25">
        <v>22239</v>
      </c>
      <c r="O25">
        <v>22193</v>
      </c>
      <c r="P25">
        <v>21206</v>
      </c>
      <c r="Q25">
        <v>16782</v>
      </c>
      <c r="R25">
        <v>8319</v>
      </c>
      <c r="S25">
        <v>3345</v>
      </c>
      <c r="T25">
        <v>1202</v>
      </c>
      <c r="U25">
        <v>408</v>
      </c>
      <c r="V25">
        <v>53</v>
      </c>
      <c r="W25">
        <v>12</v>
      </c>
    </row>
    <row r="26" spans="1:23">
      <c r="A26" t="s">
        <v>152</v>
      </c>
      <c r="B26">
        <v>20690</v>
      </c>
      <c r="C26">
        <v>20504</v>
      </c>
      <c r="D26">
        <v>19002</v>
      </c>
      <c r="E26">
        <v>13775</v>
      </c>
      <c r="F26">
        <v>7513</v>
      </c>
      <c r="G26">
        <v>4636</v>
      </c>
      <c r="H26">
        <v>1542</v>
      </c>
      <c r="I26">
        <v>383</v>
      </c>
      <c r="J26">
        <v>86</v>
      </c>
      <c r="K26">
        <v>49</v>
      </c>
      <c r="M26" t="s">
        <v>152</v>
      </c>
      <c r="N26">
        <v>22804</v>
      </c>
      <c r="O26">
        <v>22710</v>
      </c>
      <c r="P26">
        <v>21874</v>
      </c>
      <c r="Q26">
        <v>18211</v>
      </c>
      <c r="R26">
        <v>10642</v>
      </c>
      <c r="S26">
        <v>5865</v>
      </c>
      <c r="T26">
        <v>2745</v>
      </c>
      <c r="U26">
        <v>1449</v>
      </c>
      <c r="V26">
        <v>984</v>
      </c>
      <c r="W26">
        <v>860</v>
      </c>
    </row>
    <row r="27" spans="1:23">
      <c r="A27" t="s">
        <v>153</v>
      </c>
      <c r="B27">
        <v>22670</v>
      </c>
      <c r="C27">
        <v>22448</v>
      </c>
      <c r="D27">
        <v>20567</v>
      </c>
      <c r="E27">
        <v>15949</v>
      </c>
      <c r="F27">
        <v>9212</v>
      </c>
      <c r="G27">
        <v>5396</v>
      </c>
      <c r="H27">
        <v>2473</v>
      </c>
      <c r="I27">
        <v>1015</v>
      </c>
      <c r="J27">
        <v>300</v>
      </c>
      <c r="K27">
        <v>84</v>
      </c>
      <c r="M27" t="s">
        <v>153</v>
      </c>
      <c r="N27">
        <v>21843</v>
      </c>
      <c r="O27">
        <v>21532</v>
      </c>
      <c r="P27">
        <v>21129</v>
      </c>
      <c r="Q27">
        <v>15906</v>
      </c>
      <c r="R27">
        <v>8649</v>
      </c>
      <c r="S27">
        <v>3502</v>
      </c>
      <c r="T27">
        <v>1515</v>
      </c>
      <c r="U27">
        <v>338</v>
      </c>
      <c r="V27">
        <v>71</v>
      </c>
      <c r="W27">
        <v>15</v>
      </c>
    </row>
    <row r="28" spans="1:23">
      <c r="A28" t="s">
        <v>154</v>
      </c>
      <c r="B28">
        <v>21500</v>
      </c>
      <c r="C28">
        <v>20856</v>
      </c>
      <c r="D28">
        <v>19051</v>
      </c>
      <c r="E28">
        <v>12587</v>
      </c>
      <c r="F28">
        <v>8817</v>
      </c>
      <c r="G28">
        <v>3654</v>
      </c>
      <c r="H28">
        <v>2214</v>
      </c>
      <c r="I28">
        <v>669</v>
      </c>
      <c r="J28">
        <v>437</v>
      </c>
      <c r="K28">
        <v>269</v>
      </c>
      <c r="M28" t="s">
        <v>154</v>
      </c>
      <c r="N28">
        <v>22609</v>
      </c>
      <c r="O28">
        <v>22374</v>
      </c>
      <c r="P28">
        <v>21434</v>
      </c>
      <c r="Q28">
        <v>15971</v>
      </c>
      <c r="R28">
        <v>8336</v>
      </c>
      <c r="S28">
        <v>2863</v>
      </c>
      <c r="T28">
        <v>1304</v>
      </c>
      <c r="U28">
        <v>296</v>
      </c>
      <c r="V28">
        <v>146</v>
      </c>
      <c r="W28">
        <v>121</v>
      </c>
    </row>
    <row r="29" spans="1:23">
      <c r="A29" t="s">
        <v>155</v>
      </c>
      <c r="B29">
        <v>21907</v>
      </c>
      <c r="C29">
        <v>21108</v>
      </c>
      <c r="D29">
        <v>20131</v>
      </c>
      <c r="E29">
        <v>15010</v>
      </c>
      <c r="F29">
        <v>11070</v>
      </c>
      <c r="G29">
        <v>6354</v>
      </c>
      <c r="H29">
        <v>2589</v>
      </c>
      <c r="I29">
        <v>1149</v>
      </c>
      <c r="J29">
        <v>408</v>
      </c>
      <c r="K29">
        <v>332</v>
      </c>
      <c r="M29" t="s">
        <v>155</v>
      </c>
      <c r="N29">
        <v>22552</v>
      </c>
      <c r="O29">
        <v>22361</v>
      </c>
      <c r="P29">
        <v>20846</v>
      </c>
      <c r="Q29">
        <v>16775</v>
      </c>
      <c r="R29">
        <v>11586</v>
      </c>
      <c r="S29">
        <v>6182</v>
      </c>
      <c r="T29">
        <v>1695</v>
      </c>
      <c r="U29">
        <v>412</v>
      </c>
      <c r="V29">
        <v>590</v>
      </c>
      <c r="W29">
        <v>52</v>
      </c>
    </row>
    <row r="30" spans="1:23">
      <c r="A30" t="s">
        <v>156</v>
      </c>
      <c r="B30">
        <v>21951</v>
      </c>
      <c r="C30">
        <v>21756</v>
      </c>
      <c r="D30">
        <v>20184</v>
      </c>
      <c r="E30">
        <v>14524</v>
      </c>
      <c r="F30">
        <v>7529</v>
      </c>
      <c r="G30">
        <v>4381</v>
      </c>
      <c r="H30">
        <v>1723</v>
      </c>
      <c r="I30">
        <v>453</v>
      </c>
      <c r="J30">
        <v>146</v>
      </c>
      <c r="K30">
        <v>60</v>
      </c>
      <c r="M30" t="s">
        <v>156</v>
      </c>
      <c r="N30">
        <v>22583</v>
      </c>
      <c r="O30">
        <v>22442</v>
      </c>
      <c r="P30">
        <v>21751</v>
      </c>
      <c r="Q30">
        <v>17426</v>
      </c>
      <c r="R30">
        <v>10679</v>
      </c>
      <c r="S30">
        <v>7094</v>
      </c>
      <c r="T30">
        <v>3521</v>
      </c>
      <c r="U30">
        <v>1120</v>
      </c>
      <c r="V30">
        <v>384</v>
      </c>
      <c r="W30">
        <v>242</v>
      </c>
    </row>
    <row r="31" spans="1:23">
      <c r="A31" t="s">
        <v>157</v>
      </c>
      <c r="B31">
        <v>21895</v>
      </c>
      <c r="C31">
        <v>21509</v>
      </c>
      <c r="D31">
        <v>19122</v>
      </c>
      <c r="E31">
        <v>14881</v>
      </c>
      <c r="F31">
        <v>8494</v>
      </c>
      <c r="G31">
        <v>4634</v>
      </c>
      <c r="H31">
        <v>1757</v>
      </c>
      <c r="I31">
        <v>1101</v>
      </c>
      <c r="J31">
        <v>642</v>
      </c>
      <c r="K31">
        <v>242</v>
      </c>
      <c r="M31" t="s">
        <v>157</v>
      </c>
      <c r="N31">
        <v>22429</v>
      </c>
      <c r="O31">
        <v>22146</v>
      </c>
      <c r="P31">
        <v>20847</v>
      </c>
      <c r="Q31">
        <v>15616</v>
      </c>
      <c r="R31">
        <v>7973</v>
      </c>
      <c r="S31">
        <v>2366</v>
      </c>
      <c r="T31">
        <v>1081</v>
      </c>
      <c r="U31">
        <v>482</v>
      </c>
      <c r="V31">
        <v>199</v>
      </c>
      <c r="W31">
        <v>122</v>
      </c>
    </row>
    <row r="32" spans="1:23">
      <c r="A32" t="s">
        <v>158</v>
      </c>
      <c r="B32">
        <v>21863</v>
      </c>
      <c r="C32">
        <v>21586</v>
      </c>
      <c r="D32">
        <v>19607</v>
      </c>
      <c r="E32">
        <v>15130</v>
      </c>
      <c r="F32">
        <v>8240</v>
      </c>
      <c r="G32">
        <v>5008</v>
      </c>
      <c r="H32">
        <v>1465</v>
      </c>
      <c r="I32">
        <v>508</v>
      </c>
      <c r="J32">
        <v>153</v>
      </c>
      <c r="K32">
        <v>136</v>
      </c>
      <c r="M32" t="s">
        <v>158</v>
      </c>
      <c r="N32">
        <v>22628</v>
      </c>
      <c r="O32">
        <v>22426</v>
      </c>
      <c r="P32">
        <v>21846</v>
      </c>
      <c r="Q32">
        <v>17224</v>
      </c>
      <c r="R32">
        <v>8472</v>
      </c>
      <c r="S32">
        <v>3704</v>
      </c>
      <c r="T32">
        <v>1450</v>
      </c>
      <c r="U32">
        <v>743</v>
      </c>
      <c r="V32">
        <v>142</v>
      </c>
      <c r="W32">
        <v>7</v>
      </c>
    </row>
    <row r="33" spans="1:23">
      <c r="A33" t="s">
        <v>159</v>
      </c>
      <c r="B33">
        <v>21727</v>
      </c>
      <c r="C33">
        <v>21515</v>
      </c>
      <c r="D33">
        <v>19632</v>
      </c>
      <c r="E33">
        <v>14085</v>
      </c>
      <c r="F33">
        <v>8341</v>
      </c>
      <c r="G33">
        <v>4575</v>
      </c>
      <c r="H33">
        <v>2476</v>
      </c>
      <c r="I33">
        <v>957</v>
      </c>
      <c r="J33">
        <v>408</v>
      </c>
      <c r="K33">
        <v>117</v>
      </c>
      <c r="M33" t="s">
        <v>159</v>
      </c>
      <c r="N33">
        <v>22676</v>
      </c>
      <c r="O33">
        <v>22507</v>
      </c>
      <c r="P33">
        <v>21442</v>
      </c>
      <c r="Q33">
        <v>16127</v>
      </c>
      <c r="R33">
        <v>7187</v>
      </c>
      <c r="S33">
        <v>2452</v>
      </c>
      <c r="T33">
        <v>950</v>
      </c>
      <c r="U33">
        <v>368</v>
      </c>
      <c r="V33">
        <v>41</v>
      </c>
      <c r="W33">
        <v>5</v>
      </c>
    </row>
    <row r="34" spans="1:23">
      <c r="A34" t="s">
        <v>160</v>
      </c>
      <c r="B34">
        <v>21706</v>
      </c>
      <c r="C34">
        <v>20841</v>
      </c>
      <c r="D34">
        <v>19013</v>
      </c>
      <c r="E34">
        <v>14520</v>
      </c>
      <c r="F34">
        <v>7267</v>
      </c>
      <c r="G34">
        <v>4268</v>
      </c>
      <c r="H34">
        <v>1080</v>
      </c>
      <c r="I34">
        <v>251</v>
      </c>
      <c r="J34">
        <v>131</v>
      </c>
      <c r="K34">
        <v>27</v>
      </c>
      <c r="M34" t="s">
        <v>160</v>
      </c>
      <c r="N34">
        <v>21973</v>
      </c>
      <c r="O34">
        <v>21597</v>
      </c>
      <c r="P34">
        <v>19306</v>
      </c>
      <c r="Q34">
        <v>15551</v>
      </c>
      <c r="R34">
        <v>11951</v>
      </c>
      <c r="S34">
        <v>8718</v>
      </c>
      <c r="T34">
        <v>5955</v>
      </c>
      <c r="U34">
        <v>3669</v>
      </c>
      <c r="V34">
        <v>1251</v>
      </c>
      <c r="W34">
        <v>611</v>
      </c>
    </row>
    <row r="35" spans="1:23">
      <c r="A35" t="s">
        <v>161</v>
      </c>
      <c r="B35">
        <v>21490</v>
      </c>
      <c r="C35">
        <v>20560</v>
      </c>
      <c r="D35">
        <v>19018</v>
      </c>
      <c r="E35">
        <v>13804</v>
      </c>
      <c r="F35">
        <v>10108</v>
      </c>
      <c r="G35">
        <v>6660</v>
      </c>
      <c r="H35">
        <v>4621</v>
      </c>
      <c r="I35">
        <v>1428</v>
      </c>
      <c r="J35">
        <v>702</v>
      </c>
      <c r="K35">
        <v>326</v>
      </c>
      <c r="M35" t="s">
        <v>161</v>
      </c>
      <c r="N35">
        <v>21781</v>
      </c>
      <c r="O35">
        <v>21480</v>
      </c>
      <c r="P35">
        <v>20853</v>
      </c>
      <c r="Q35">
        <v>16086</v>
      </c>
      <c r="R35">
        <v>11578</v>
      </c>
      <c r="S35">
        <v>7127</v>
      </c>
      <c r="T35">
        <v>2308</v>
      </c>
      <c r="U35">
        <v>479</v>
      </c>
      <c r="V35">
        <v>251</v>
      </c>
      <c r="W35">
        <v>60</v>
      </c>
    </row>
    <row r="36" spans="1:23">
      <c r="A36" t="s">
        <v>162</v>
      </c>
      <c r="B36">
        <v>21111</v>
      </c>
      <c r="C36">
        <v>20602</v>
      </c>
      <c r="D36">
        <v>19363</v>
      </c>
      <c r="E36">
        <v>13651</v>
      </c>
      <c r="F36">
        <v>7950</v>
      </c>
      <c r="G36">
        <v>5544</v>
      </c>
      <c r="H36">
        <v>2760</v>
      </c>
      <c r="I36">
        <v>1336</v>
      </c>
      <c r="J36">
        <v>799</v>
      </c>
      <c r="K36">
        <v>232</v>
      </c>
      <c r="M36" t="s">
        <v>162</v>
      </c>
      <c r="N36">
        <v>21797</v>
      </c>
      <c r="O36">
        <v>21585</v>
      </c>
      <c r="P36">
        <v>20958</v>
      </c>
      <c r="Q36">
        <v>16503</v>
      </c>
      <c r="R36">
        <v>8425</v>
      </c>
      <c r="S36">
        <v>3158</v>
      </c>
      <c r="T36">
        <v>1133</v>
      </c>
      <c r="U36">
        <v>290</v>
      </c>
      <c r="V36">
        <v>69</v>
      </c>
      <c r="W36">
        <v>15</v>
      </c>
    </row>
    <row r="37" spans="1:23">
      <c r="A37" t="s">
        <v>163</v>
      </c>
      <c r="B37">
        <v>20119</v>
      </c>
      <c r="C37">
        <v>19835</v>
      </c>
      <c r="D37">
        <v>18819</v>
      </c>
      <c r="E37">
        <v>14181</v>
      </c>
      <c r="F37">
        <v>7467</v>
      </c>
      <c r="G37">
        <v>4692</v>
      </c>
      <c r="H37">
        <v>2824</v>
      </c>
      <c r="I37">
        <v>653</v>
      </c>
      <c r="J37">
        <v>179</v>
      </c>
      <c r="K37">
        <v>64</v>
      </c>
      <c r="M37" t="s">
        <v>163</v>
      </c>
      <c r="N37">
        <v>21671</v>
      </c>
      <c r="O37">
        <v>21558</v>
      </c>
      <c r="P37">
        <v>20764</v>
      </c>
      <c r="Q37">
        <v>15854</v>
      </c>
      <c r="R37">
        <v>8825</v>
      </c>
      <c r="S37">
        <v>3542</v>
      </c>
      <c r="T37">
        <v>1028</v>
      </c>
      <c r="U37">
        <v>146</v>
      </c>
      <c r="V37">
        <v>23</v>
      </c>
      <c r="W37">
        <v>30</v>
      </c>
    </row>
    <row r="38" spans="1:23">
      <c r="A38" t="s">
        <v>164</v>
      </c>
      <c r="B38">
        <v>22487</v>
      </c>
      <c r="C38">
        <v>22167</v>
      </c>
      <c r="D38">
        <v>20766</v>
      </c>
      <c r="E38">
        <v>14936</v>
      </c>
      <c r="F38">
        <v>7222</v>
      </c>
      <c r="G38">
        <v>3171</v>
      </c>
      <c r="H38">
        <v>1359</v>
      </c>
      <c r="I38">
        <v>391</v>
      </c>
      <c r="J38">
        <v>227</v>
      </c>
      <c r="K38">
        <v>109</v>
      </c>
      <c r="M38" t="s">
        <v>164</v>
      </c>
      <c r="N38">
        <v>21904</v>
      </c>
      <c r="O38">
        <v>21594</v>
      </c>
      <c r="P38">
        <v>20980</v>
      </c>
      <c r="Q38">
        <v>15749</v>
      </c>
      <c r="R38">
        <v>8549</v>
      </c>
      <c r="S38">
        <v>3421</v>
      </c>
      <c r="T38">
        <v>1287</v>
      </c>
      <c r="U38">
        <v>375</v>
      </c>
      <c r="V38">
        <v>80</v>
      </c>
      <c r="W38">
        <v>32</v>
      </c>
    </row>
    <row r="39" spans="1:23">
      <c r="A39" t="s">
        <v>165</v>
      </c>
      <c r="B39">
        <v>21059</v>
      </c>
      <c r="C39">
        <v>20744</v>
      </c>
      <c r="D39">
        <v>19247</v>
      </c>
      <c r="E39">
        <v>14157</v>
      </c>
      <c r="F39">
        <v>7284</v>
      </c>
      <c r="G39">
        <v>3002</v>
      </c>
      <c r="H39">
        <v>1392</v>
      </c>
      <c r="I39">
        <v>527</v>
      </c>
      <c r="J39">
        <v>155</v>
      </c>
      <c r="K39">
        <v>60</v>
      </c>
      <c r="M39" t="s">
        <v>165</v>
      </c>
      <c r="N39">
        <v>21720</v>
      </c>
      <c r="O39">
        <v>21459</v>
      </c>
      <c r="P39">
        <v>19756</v>
      </c>
      <c r="Q39">
        <v>15542</v>
      </c>
      <c r="R39">
        <v>11242</v>
      </c>
      <c r="S39">
        <v>6877</v>
      </c>
      <c r="T39">
        <v>3091</v>
      </c>
      <c r="U39">
        <v>563</v>
      </c>
      <c r="V39">
        <v>73</v>
      </c>
      <c r="W39">
        <v>60</v>
      </c>
    </row>
    <row r="40" spans="1:23">
      <c r="A40" t="s">
        <v>166</v>
      </c>
      <c r="B40">
        <v>20934</v>
      </c>
      <c r="C40">
        <v>20245</v>
      </c>
      <c r="D40">
        <v>18854</v>
      </c>
      <c r="E40">
        <v>12875</v>
      </c>
      <c r="F40">
        <v>7513</v>
      </c>
      <c r="G40">
        <v>5240</v>
      </c>
      <c r="H40">
        <v>1699</v>
      </c>
      <c r="I40">
        <v>864</v>
      </c>
      <c r="J40">
        <v>543</v>
      </c>
      <c r="K40">
        <v>265</v>
      </c>
      <c r="M40" t="s">
        <v>166</v>
      </c>
      <c r="N40">
        <v>22368</v>
      </c>
      <c r="O40">
        <v>22281</v>
      </c>
      <c r="P40">
        <v>21149</v>
      </c>
      <c r="Q40">
        <v>16691</v>
      </c>
      <c r="R40">
        <v>9665</v>
      </c>
      <c r="S40">
        <v>4724</v>
      </c>
      <c r="T40">
        <v>1402</v>
      </c>
      <c r="U40">
        <v>303</v>
      </c>
      <c r="V40">
        <v>60</v>
      </c>
      <c r="W40">
        <v>35</v>
      </c>
    </row>
    <row r="41" spans="1:23">
      <c r="A41" t="s">
        <v>167</v>
      </c>
      <c r="B41">
        <v>21916</v>
      </c>
      <c r="C41">
        <v>21721</v>
      </c>
      <c r="D41">
        <v>20682</v>
      </c>
      <c r="E41">
        <v>14197</v>
      </c>
      <c r="F41">
        <v>9867</v>
      </c>
      <c r="G41">
        <v>4695</v>
      </c>
      <c r="H41">
        <v>2831</v>
      </c>
      <c r="I41">
        <v>1034</v>
      </c>
      <c r="J41">
        <v>597</v>
      </c>
      <c r="K41">
        <v>80</v>
      </c>
      <c r="M41" t="s">
        <v>167</v>
      </c>
      <c r="N41">
        <v>22372</v>
      </c>
      <c r="O41">
        <v>22121</v>
      </c>
      <c r="P41">
        <v>20296</v>
      </c>
      <c r="Q41">
        <v>15747</v>
      </c>
      <c r="R41">
        <v>8001</v>
      </c>
      <c r="S41">
        <v>2708</v>
      </c>
      <c r="T41">
        <v>1036</v>
      </c>
      <c r="U41">
        <v>549</v>
      </c>
      <c r="V41">
        <v>100</v>
      </c>
      <c r="W41">
        <v>27</v>
      </c>
    </row>
    <row r="42" spans="1:23">
      <c r="A42" t="s">
        <v>168</v>
      </c>
      <c r="B42">
        <v>21167</v>
      </c>
      <c r="C42">
        <v>20774</v>
      </c>
      <c r="D42">
        <v>19729</v>
      </c>
      <c r="E42">
        <v>14499</v>
      </c>
      <c r="F42">
        <v>8506</v>
      </c>
      <c r="G42">
        <v>5119</v>
      </c>
      <c r="H42">
        <v>2421</v>
      </c>
      <c r="I42">
        <v>924</v>
      </c>
      <c r="J42">
        <v>681</v>
      </c>
      <c r="K42">
        <v>390</v>
      </c>
      <c r="M42" t="s">
        <v>168</v>
      </c>
      <c r="N42">
        <v>21695</v>
      </c>
      <c r="O42">
        <v>21576</v>
      </c>
      <c r="P42">
        <v>20484</v>
      </c>
      <c r="Q42">
        <v>15208</v>
      </c>
      <c r="R42">
        <v>7823</v>
      </c>
      <c r="S42">
        <v>4191</v>
      </c>
      <c r="T42">
        <v>1354</v>
      </c>
      <c r="U42">
        <v>249</v>
      </c>
      <c r="V42">
        <v>102</v>
      </c>
      <c r="W42">
        <v>62</v>
      </c>
    </row>
    <row r="43" spans="1:23">
      <c r="A43" t="s">
        <v>169</v>
      </c>
      <c r="B43">
        <v>20318</v>
      </c>
      <c r="C43">
        <v>19737</v>
      </c>
      <c r="D43">
        <v>18659</v>
      </c>
      <c r="E43">
        <v>13491</v>
      </c>
      <c r="F43">
        <v>8170</v>
      </c>
      <c r="G43">
        <v>5576</v>
      </c>
      <c r="H43">
        <v>2980</v>
      </c>
      <c r="I43">
        <v>1385</v>
      </c>
      <c r="J43">
        <v>542</v>
      </c>
      <c r="K43">
        <v>403</v>
      </c>
      <c r="M43" t="s">
        <v>169</v>
      </c>
      <c r="N43">
        <v>21718</v>
      </c>
      <c r="O43">
        <v>21559</v>
      </c>
      <c r="P43">
        <v>20414</v>
      </c>
      <c r="Q43">
        <v>16320</v>
      </c>
      <c r="R43">
        <v>11989</v>
      </c>
      <c r="S43">
        <v>8236</v>
      </c>
      <c r="T43">
        <v>2417</v>
      </c>
      <c r="U43">
        <v>593</v>
      </c>
      <c r="V43">
        <v>154</v>
      </c>
      <c r="W43">
        <v>50</v>
      </c>
    </row>
    <row r="44" spans="1:23">
      <c r="A44" t="s">
        <v>170</v>
      </c>
      <c r="B44">
        <v>21690</v>
      </c>
      <c r="C44">
        <v>21468</v>
      </c>
      <c r="D44">
        <v>20349</v>
      </c>
      <c r="E44">
        <v>14823</v>
      </c>
      <c r="F44">
        <v>7908</v>
      </c>
      <c r="G44">
        <v>5369</v>
      </c>
      <c r="H44">
        <v>1116</v>
      </c>
      <c r="I44">
        <v>482</v>
      </c>
      <c r="J44">
        <v>126</v>
      </c>
      <c r="K44">
        <v>136</v>
      </c>
      <c r="M44" t="s">
        <v>170</v>
      </c>
      <c r="N44">
        <v>22276</v>
      </c>
      <c r="O44">
        <v>22157</v>
      </c>
      <c r="P44">
        <v>21473</v>
      </c>
      <c r="Q44">
        <v>16343</v>
      </c>
      <c r="R44">
        <v>7676</v>
      </c>
      <c r="S44">
        <v>2991</v>
      </c>
      <c r="T44">
        <v>1101</v>
      </c>
      <c r="U44">
        <v>314</v>
      </c>
      <c r="V44">
        <v>145</v>
      </c>
      <c r="W44">
        <v>108</v>
      </c>
    </row>
    <row r="45" spans="1:23">
      <c r="A45" t="s">
        <v>171</v>
      </c>
      <c r="B45">
        <v>21602</v>
      </c>
      <c r="C45">
        <v>20704</v>
      </c>
      <c r="D45">
        <v>19670</v>
      </c>
      <c r="E45">
        <v>14982</v>
      </c>
      <c r="F45">
        <v>8688</v>
      </c>
      <c r="G45">
        <v>5376</v>
      </c>
      <c r="H45">
        <v>4039</v>
      </c>
      <c r="I45">
        <v>2152</v>
      </c>
      <c r="J45">
        <v>1160</v>
      </c>
      <c r="K45">
        <v>779</v>
      </c>
      <c r="M45" t="s">
        <v>171</v>
      </c>
      <c r="N45">
        <v>21952</v>
      </c>
      <c r="O45">
        <v>21806</v>
      </c>
      <c r="P45">
        <v>21189</v>
      </c>
      <c r="Q45">
        <v>15638</v>
      </c>
      <c r="R45">
        <v>8804</v>
      </c>
      <c r="S45">
        <v>5197</v>
      </c>
      <c r="T45">
        <v>2802</v>
      </c>
      <c r="U45">
        <v>642</v>
      </c>
      <c r="V45">
        <v>89</v>
      </c>
      <c r="W45">
        <v>19</v>
      </c>
    </row>
    <row r="46" spans="1:23">
      <c r="A46" t="s">
        <v>172</v>
      </c>
      <c r="B46">
        <v>21270</v>
      </c>
      <c r="C46">
        <v>20754</v>
      </c>
      <c r="D46">
        <v>19480</v>
      </c>
      <c r="E46">
        <v>13992</v>
      </c>
      <c r="F46">
        <v>8648</v>
      </c>
      <c r="G46">
        <v>4850</v>
      </c>
      <c r="H46">
        <v>2846</v>
      </c>
      <c r="I46">
        <v>519</v>
      </c>
      <c r="J46">
        <v>261</v>
      </c>
      <c r="K46">
        <v>146</v>
      </c>
      <c r="M46" t="s">
        <v>172</v>
      </c>
      <c r="N46">
        <v>22232</v>
      </c>
      <c r="O46">
        <v>21911</v>
      </c>
      <c r="P46">
        <v>20170</v>
      </c>
      <c r="Q46">
        <v>16246</v>
      </c>
      <c r="R46">
        <v>13095</v>
      </c>
      <c r="S46">
        <v>8746</v>
      </c>
      <c r="T46">
        <v>2853</v>
      </c>
      <c r="U46">
        <v>1349</v>
      </c>
      <c r="V46">
        <v>563</v>
      </c>
      <c r="W46">
        <v>394</v>
      </c>
    </row>
    <row r="47" spans="1:23">
      <c r="A47" t="s">
        <v>173</v>
      </c>
      <c r="B47">
        <v>21684</v>
      </c>
      <c r="C47">
        <v>20797</v>
      </c>
      <c r="D47">
        <v>19984</v>
      </c>
      <c r="E47">
        <v>14679</v>
      </c>
      <c r="F47">
        <v>8093</v>
      </c>
      <c r="G47">
        <v>4234</v>
      </c>
      <c r="H47">
        <v>856</v>
      </c>
      <c r="I47">
        <v>328</v>
      </c>
      <c r="J47">
        <v>49</v>
      </c>
      <c r="K47">
        <v>21</v>
      </c>
      <c r="M47" t="s">
        <v>173</v>
      </c>
      <c r="N47">
        <v>22753</v>
      </c>
      <c r="O47">
        <v>22602</v>
      </c>
      <c r="P47">
        <v>21219</v>
      </c>
      <c r="Q47">
        <v>15473</v>
      </c>
      <c r="R47">
        <v>8503</v>
      </c>
      <c r="S47">
        <v>4097</v>
      </c>
      <c r="T47">
        <v>1305</v>
      </c>
      <c r="U47">
        <v>355</v>
      </c>
      <c r="V47">
        <v>80</v>
      </c>
      <c r="W47">
        <v>23</v>
      </c>
    </row>
    <row r="48" spans="1:23">
      <c r="A48" t="s">
        <v>174</v>
      </c>
      <c r="B48">
        <v>21858</v>
      </c>
      <c r="C48">
        <v>21604</v>
      </c>
      <c r="D48">
        <v>20249</v>
      </c>
      <c r="E48">
        <v>14874</v>
      </c>
      <c r="F48">
        <v>10113</v>
      </c>
      <c r="G48">
        <v>3851</v>
      </c>
      <c r="H48">
        <v>2172</v>
      </c>
      <c r="I48">
        <v>429</v>
      </c>
      <c r="J48">
        <v>65</v>
      </c>
      <c r="K48">
        <v>21</v>
      </c>
      <c r="M48" t="s">
        <v>174</v>
      </c>
      <c r="N48">
        <v>21916</v>
      </c>
      <c r="O48">
        <v>21743</v>
      </c>
      <c r="P48">
        <v>20826</v>
      </c>
      <c r="Q48">
        <v>15962</v>
      </c>
      <c r="R48">
        <v>8402</v>
      </c>
      <c r="S48">
        <v>2872</v>
      </c>
      <c r="T48">
        <v>1181</v>
      </c>
      <c r="U48">
        <v>215</v>
      </c>
      <c r="V48">
        <v>52</v>
      </c>
      <c r="W48">
        <v>7</v>
      </c>
    </row>
    <row r="49" spans="1:23">
      <c r="A49" t="s">
        <v>175</v>
      </c>
      <c r="B49">
        <v>21170</v>
      </c>
      <c r="C49">
        <v>20460</v>
      </c>
      <c r="D49">
        <v>19076</v>
      </c>
      <c r="E49">
        <v>12588</v>
      </c>
      <c r="F49">
        <v>8187</v>
      </c>
      <c r="G49">
        <v>5790</v>
      </c>
      <c r="H49">
        <v>2736</v>
      </c>
      <c r="I49">
        <v>1691</v>
      </c>
      <c r="J49">
        <v>1256</v>
      </c>
      <c r="K49">
        <v>387</v>
      </c>
      <c r="M49" t="s">
        <v>175</v>
      </c>
      <c r="N49">
        <v>21802</v>
      </c>
      <c r="O49">
        <v>21464</v>
      </c>
      <c r="P49">
        <v>20321</v>
      </c>
      <c r="Q49">
        <v>16390</v>
      </c>
      <c r="R49">
        <v>13214</v>
      </c>
      <c r="S49">
        <v>7841</v>
      </c>
      <c r="T49">
        <v>4487</v>
      </c>
      <c r="U49">
        <v>1205</v>
      </c>
      <c r="V49">
        <v>619</v>
      </c>
      <c r="W49">
        <v>146</v>
      </c>
    </row>
    <row r="50" spans="1:23">
      <c r="A50" t="s">
        <v>176</v>
      </c>
      <c r="B50">
        <v>21243</v>
      </c>
      <c r="C50">
        <v>20976</v>
      </c>
      <c r="D50">
        <v>19774</v>
      </c>
      <c r="E50">
        <v>14372</v>
      </c>
      <c r="F50">
        <v>9811</v>
      </c>
      <c r="G50">
        <v>4865</v>
      </c>
      <c r="H50">
        <v>1640</v>
      </c>
      <c r="I50">
        <v>468</v>
      </c>
      <c r="J50">
        <v>275</v>
      </c>
      <c r="K50">
        <v>93</v>
      </c>
      <c r="M50" t="s">
        <v>176</v>
      </c>
      <c r="N50">
        <v>22161</v>
      </c>
      <c r="O50">
        <v>21986</v>
      </c>
      <c r="P50">
        <v>21084</v>
      </c>
      <c r="Q50">
        <v>16259</v>
      </c>
      <c r="R50">
        <v>9624</v>
      </c>
      <c r="S50">
        <v>4032</v>
      </c>
      <c r="T50">
        <v>1123</v>
      </c>
      <c r="U50">
        <v>572</v>
      </c>
      <c r="V50">
        <v>320</v>
      </c>
      <c r="W50">
        <v>320</v>
      </c>
    </row>
    <row r="51" spans="1:23">
      <c r="A51" t="s">
        <v>177</v>
      </c>
      <c r="B51">
        <v>21458</v>
      </c>
      <c r="C51">
        <v>21131</v>
      </c>
      <c r="D51">
        <v>19328</v>
      </c>
      <c r="E51">
        <v>15293</v>
      </c>
      <c r="F51">
        <v>9112</v>
      </c>
      <c r="G51">
        <v>6521</v>
      </c>
      <c r="H51">
        <v>3527</v>
      </c>
      <c r="I51">
        <v>1927</v>
      </c>
      <c r="J51">
        <v>917</v>
      </c>
      <c r="K51">
        <v>508</v>
      </c>
      <c r="M51" t="s">
        <v>177</v>
      </c>
      <c r="N51">
        <v>22535</v>
      </c>
      <c r="O51">
        <v>22328</v>
      </c>
      <c r="P51">
        <v>20803</v>
      </c>
      <c r="Q51">
        <v>15877</v>
      </c>
      <c r="R51">
        <v>7726</v>
      </c>
      <c r="S51">
        <v>3368</v>
      </c>
      <c r="T51">
        <v>1000</v>
      </c>
      <c r="U51">
        <v>361</v>
      </c>
      <c r="V51">
        <v>205</v>
      </c>
      <c r="W51">
        <v>113</v>
      </c>
    </row>
    <row r="52" spans="1:23">
      <c r="A52" t="s">
        <v>178</v>
      </c>
      <c r="B52">
        <v>21187</v>
      </c>
      <c r="C52">
        <v>20798</v>
      </c>
      <c r="D52">
        <v>19837</v>
      </c>
      <c r="E52">
        <v>15153</v>
      </c>
      <c r="F52">
        <v>7956</v>
      </c>
      <c r="G52">
        <v>4994</v>
      </c>
      <c r="H52">
        <v>2456</v>
      </c>
      <c r="I52">
        <v>1138</v>
      </c>
      <c r="J52">
        <v>519</v>
      </c>
      <c r="K52">
        <v>64</v>
      </c>
      <c r="M52" t="s">
        <v>178</v>
      </c>
      <c r="N52">
        <v>20814</v>
      </c>
      <c r="O52">
        <v>20462</v>
      </c>
      <c r="P52">
        <v>19267</v>
      </c>
      <c r="Q52">
        <v>15934</v>
      </c>
      <c r="R52">
        <v>11858</v>
      </c>
      <c r="S52">
        <v>7402</v>
      </c>
      <c r="T52">
        <v>3344</v>
      </c>
      <c r="U52">
        <v>1300</v>
      </c>
      <c r="V52">
        <v>582</v>
      </c>
      <c r="W52">
        <v>227</v>
      </c>
    </row>
    <row r="53" spans="1:23">
      <c r="A53" t="s">
        <v>179</v>
      </c>
      <c r="B53">
        <v>21964</v>
      </c>
      <c r="C53">
        <v>21577</v>
      </c>
      <c r="D53">
        <v>18994</v>
      </c>
      <c r="E53">
        <v>13114</v>
      </c>
      <c r="F53">
        <v>7822</v>
      </c>
      <c r="G53">
        <v>5228</v>
      </c>
      <c r="H53">
        <v>2801</v>
      </c>
      <c r="I53">
        <v>1875</v>
      </c>
      <c r="J53">
        <v>854</v>
      </c>
      <c r="K53">
        <v>608</v>
      </c>
      <c r="M53" t="s">
        <v>179</v>
      </c>
      <c r="N53">
        <v>22572</v>
      </c>
      <c r="O53">
        <v>22325</v>
      </c>
      <c r="P53">
        <v>21196</v>
      </c>
      <c r="Q53">
        <v>16625</v>
      </c>
      <c r="R53">
        <v>10756</v>
      </c>
      <c r="S53">
        <v>6043</v>
      </c>
      <c r="T53">
        <v>2679</v>
      </c>
      <c r="U53">
        <v>294</v>
      </c>
      <c r="V53">
        <v>328</v>
      </c>
      <c r="W53">
        <v>25</v>
      </c>
    </row>
    <row r="54" spans="1:23">
      <c r="A54" t="s">
        <v>180</v>
      </c>
      <c r="B54">
        <v>21057</v>
      </c>
      <c r="C54">
        <v>20422</v>
      </c>
      <c r="D54">
        <v>19103</v>
      </c>
      <c r="E54">
        <v>13158</v>
      </c>
      <c r="F54">
        <v>7120</v>
      </c>
      <c r="G54">
        <v>5040</v>
      </c>
      <c r="H54">
        <v>2564</v>
      </c>
      <c r="I54">
        <v>1491</v>
      </c>
      <c r="J54">
        <v>461</v>
      </c>
      <c r="K54">
        <v>377</v>
      </c>
      <c r="M54" t="s">
        <v>180</v>
      </c>
      <c r="N54">
        <v>22200</v>
      </c>
      <c r="O54">
        <v>21921</v>
      </c>
      <c r="P54">
        <v>20822</v>
      </c>
      <c r="Q54">
        <v>15939</v>
      </c>
      <c r="R54">
        <v>12174</v>
      </c>
      <c r="S54">
        <v>6449</v>
      </c>
      <c r="T54">
        <v>2056</v>
      </c>
      <c r="U54">
        <v>790</v>
      </c>
      <c r="V54">
        <v>278</v>
      </c>
      <c r="W54">
        <v>33</v>
      </c>
    </row>
    <row r="55" spans="1:23">
      <c r="A55" t="s">
        <v>181</v>
      </c>
      <c r="B55">
        <v>21398</v>
      </c>
      <c r="C55">
        <v>20243</v>
      </c>
      <c r="D55">
        <v>18979</v>
      </c>
      <c r="E55">
        <v>14043</v>
      </c>
      <c r="F55">
        <v>7228</v>
      </c>
      <c r="G55">
        <v>4425</v>
      </c>
      <c r="H55">
        <v>1840</v>
      </c>
      <c r="I55">
        <v>465</v>
      </c>
      <c r="J55">
        <v>200</v>
      </c>
      <c r="K55">
        <v>107</v>
      </c>
      <c r="M55" t="s">
        <v>181</v>
      </c>
      <c r="N55">
        <v>22079</v>
      </c>
      <c r="O55">
        <v>21882</v>
      </c>
      <c r="P55">
        <v>21000</v>
      </c>
      <c r="Q55">
        <v>16910</v>
      </c>
      <c r="R55">
        <v>12496</v>
      </c>
      <c r="S55">
        <v>9210</v>
      </c>
      <c r="T55">
        <v>3814</v>
      </c>
      <c r="U55">
        <v>1613</v>
      </c>
      <c r="V55">
        <v>398</v>
      </c>
      <c r="W55">
        <v>40</v>
      </c>
    </row>
    <row r="56" spans="1:23">
      <c r="A56" t="s">
        <v>182</v>
      </c>
      <c r="B56">
        <v>21013</v>
      </c>
      <c r="C56">
        <v>20726</v>
      </c>
      <c r="D56">
        <v>19249</v>
      </c>
      <c r="E56">
        <v>14121</v>
      </c>
      <c r="F56">
        <v>6800</v>
      </c>
      <c r="G56">
        <v>3446</v>
      </c>
      <c r="H56">
        <v>731</v>
      </c>
      <c r="I56">
        <v>234</v>
      </c>
      <c r="J56">
        <v>29</v>
      </c>
      <c r="K56">
        <v>9</v>
      </c>
      <c r="M56" t="s">
        <v>182</v>
      </c>
      <c r="N56">
        <v>20713</v>
      </c>
      <c r="O56">
        <v>19934</v>
      </c>
      <c r="P56">
        <v>18920</v>
      </c>
      <c r="Q56">
        <v>15560</v>
      </c>
      <c r="R56">
        <v>12936</v>
      </c>
      <c r="S56">
        <v>10274</v>
      </c>
      <c r="T56">
        <v>8268</v>
      </c>
      <c r="U56">
        <v>7118</v>
      </c>
      <c r="V56">
        <v>2290</v>
      </c>
      <c r="W56">
        <v>1628</v>
      </c>
    </row>
    <row r="57" spans="1:23">
      <c r="A57" t="s">
        <v>183</v>
      </c>
      <c r="B57">
        <v>20550</v>
      </c>
      <c r="C57">
        <v>20416</v>
      </c>
      <c r="D57">
        <v>19355</v>
      </c>
      <c r="E57">
        <v>14881</v>
      </c>
      <c r="F57">
        <v>10426</v>
      </c>
      <c r="G57">
        <v>6065</v>
      </c>
      <c r="H57">
        <v>4079</v>
      </c>
      <c r="I57">
        <v>2738</v>
      </c>
      <c r="J57">
        <v>2240</v>
      </c>
      <c r="K57">
        <v>1587</v>
      </c>
      <c r="M57" t="s">
        <v>183</v>
      </c>
      <c r="N57">
        <v>21924</v>
      </c>
      <c r="O57">
        <v>21690</v>
      </c>
      <c r="P57">
        <v>19891</v>
      </c>
      <c r="Q57">
        <v>16525</v>
      </c>
      <c r="R57">
        <v>13059</v>
      </c>
      <c r="S57">
        <v>9952</v>
      </c>
      <c r="T57">
        <v>7115</v>
      </c>
      <c r="U57">
        <v>5310</v>
      </c>
      <c r="V57">
        <v>2025</v>
      </c>
      <c r="W57">
        <v>739</v>
      </c>
    </row>
    <row r="58" spans="1:23">
      <c r="A58" t="s">
        <v>184</v>
      </c>
      <c r="B58">
        <v>21997</v>
      </c>
      <c r="C58">
        <v>21605</v>
      </c>
      <c r="D58">
        <v>20369</v>
      </c>
      <c r="E58">
        <v>15435</v>
      </c>
      <c r="F58">
        <v>10311</v>
      </c>
      <c r="G58">
        <v>4497</v>
      </c>
      <c r="H58">
        <v>1973</v>
      </c>
      <c r="I58">
        <v>554</v>
      </c>
      <c r="J58">
        <v>296</v>
      </c>
      <c r="K58">
        <v>28</v>
      </c>
      <c r="M58" t="s">
        <v>184</v>
      </c>
      <c r="N58">
        <v>22517</v>
      </c>
      <c r="O58">
        <v>22452</v>
      </c>
      <c r="P58">
        <v>21851</v>
      </c>
      <c r="Q58">
        <v>17432</v>
      </c>
      <c r="R58">
        <v>8800</v>
      </c>
      <c r="S58">
        <v>4066</v>
      </c>
      <c r="T58">
        <v>1460</v>
      </c>
      <c r="U58">
        <v>422</v>
      </c>
      <c r="V58">
        <v>199</v>
      </c>
      <c r="W58">
        <v>29</v>
      </c>
    </row>
    <row r="59" spans="1:23">
      <c r="A59" t="s">
        <v>185</v>
      </c>
      <c r="B59">
        <v>21832</v>
      </c>
      <c r="C59">
        <v>21417</v>
      </c>
      <c r="D59">
        <v>19923</v>
      </c>
      <c r="E59">
        <v>15596</v>
      </c>
      <c r="F59">
        <v>11370</v>
      </c>
      <c r="G59">
        <v>5192</v>
      </c>
      <c r="H59">
        <v>2592</v>
      </c>
      <c r="I59">
        <v>522</v>
      </c>
      <c r="J59">
        <v>150</v>
      </c>
      <c r="K59">
        <v>57</v>
      </c>
      <c r="M59" t="s">
        <v>185</v>
      </c>
      <c r="N59">
        <v>22608</v>
      </c>
      <c r="O59">
        <v>22536</v>
      </c>
      <c r="P59">
        <v>21237</v>
      </c>
      <c r="Q59">
        <v>16011</v>
      </c>
      <c r="R59">
        <v>10442</v>
      </c>
      <c r="S59">
        <v>3413</v>
      </c>
      <c r="T59">
        <v>1623</v>
      </c>
      <c r="U59">
        <v>814</v>
      </c>
      <c r="V59">
        <v>253</v>
      </c>
      <c r="W59">
        <v>46</v>
      </c>
    </row>
    <row r="60" spans="1:23">
      <c r="A60" t="s">
        <v>186</v>
      </c>
      <c r="B60">
        <v>21621</v>
      </c>
      <c r="C60">
        <v>21095</v>
      </c>
      <c r="D60">
        <v>19316</v>
      </c>
      <c r="E60">
        <v>14415</v>
      </c>
      <c r="F60">
        <v>7519</v>
      </c>
      <c r="G60">
        <v>4446</v>
      </c>
      <c r="H60">
        <v>2006</v>
      </c>
      <c r="I60">
        <v>902</v>
      </c>
      <c r="J60">
        <v>484</v>
      </c>
      <c r="K60">
        <v>105</v>
      </c>
      <c r="M60" t="s">
        <v>186</v>
      </c>
      <c r="N60">
        <v>22581</v>
      </c>
      <c r="O60">
        <v>22445</v>
      </c>
      <c r="P60">
        <v>20748</v>
      </c>
      <c r="Q60">
        <v>15682</v>
      </c>
      <c r="R60">
        <v>7210</v>
      </c>
      <c r="S60">
        <v>2913</v>
      </c>
      <c r="T60">
        <v>1285</v>
      </c>
      <c r="U60">
        <v>554</v>
      </c>
      <c r="V60">
        <v>353</v>
      </c>
      <c r="W60">
        <v>149</v>
      </c>
    </row>
    <row r="61" spans="1:23">
      <c r="A61" t="s">
        <v>187</v>
      </c>
      <c r="B61">
        <v>21070</v>
      </c>
      <c r="C61">
        <v>20616</v>
      </c>
      <c r="D61">
        <v>19263</v>
      </c>
      <c r="E61">
        <v>14361</v>
      </c>
      <c r="F61">
        <v>7463</v>
      </c>
      <c r="G61">
        <v>4137</v>
      </c>
      <c r="H61">
        <v>2580</v>
      </c>
      <c r="I61">
        <v>1062</v>
      </c>
      <c r="J61">
        <v>661</v>
      </c>
      <c r="K61">
        <v>576</v>
      </c>
      <c r="M61" t="s">
        <v>187</v>
      </c>
      <c r="N61">
        <v>22009</v>
      </c>
      <c r="O61">
        <v>21733</v>
      </c>
      <c r="P61">
        <v>20465</v>
      </c>
      <c r="Q61">
        <v>14514</v>
      </c>
      <c r="R61">
        <v>8242</v>
      </c>
      <c r="S61">
        <v>2991</v>
      </c>
      <c r="T61">
        <v>1601</v>
      </c>
      <c r="U61">
        <v>657</v>
      </c>
      <c r="V61">
        <v>255</v>
      </c>
      <c r="W61">
        <v>114</v>
      </c>
    </row>
    <row r="62" spans="1:23">
      <c r="A62" t="s">
        <v>188</v>
      </c>
      <c r="B62">
        <v>21798</v>
      </c>
      <c r="C62">
        <v>21681</v>
      </c>
      <c r="D62">
        <v>19276</v>
      </c>
      <c r="E62">
        <v>13900</v>
      </c>
      <c r="F62">
        <v>7025</v>
      </c>
      <c r="G62">
        <v>4156</v>
      </c>
      <c r="H62">
        <v>2258</v>
      </c>
      <c r="I62">
        <v>773</v>
      </c>
      <c r="J62">
        <v>481</v>
      </c>
      <c r="K62">
        <v>129</v>
      </c>
      <c r="M62" t="s">
        <v>188</v>
      </c>
      <c r="N62">
        <v>21778</v>
      </c>
      <c r="O62">
        <v>21518</v>
      </c>
      <c r="P62">
        <v>20288</v>
      </c>
      <c r="Q62">
        <v>16482</v>
      </c>
      <c r="R62">
        <v>12732</v>
      </c>
      <c r="S62">
        <v>9757</v>
      </c>
      <c r="T62">
        <v>6959</v>
      </c>
      <c r="U62">
        <v>3515</v>
      </c>
      <c r="V62">
        <v>1624</v>
      </c>
      <c r="W62">
        <v>948</v>
      </c>
    </row>
    <row r="63" spans="1:23">
      <c r="A63" t="s">
        <v>189</v>
      </c>
      <c r="B63">
        <v>21561</v>
      </c>
      <c r="C63">
        <v>20817</v>
      </c>
      <c r="D63">
        <v>19525</v>
      </c>
      <c r="E63">
        <v>13986</v>
      </c>
      <c r="F63">
        <v>8981</v>
      </c>
      <c r="G63">
        <v>6232</v>
      </c>
      <c r="H63">
        <v>2871</v>
      </c>
      <c r="I63">
        <v>1878</v>
      </c>
      <c r="J63">
        <v>511</v>
      </c>
      <c r="K63">
        <v>79</v>
      </c>
      <c r="M63" t="s">
        <v>189</v>
      </c>
      <c r="N63">
        <v>22122</v>
      </c>
      <c r="O63">
        <v>22014</v>
      </c>
      <c r="P63">
        <v>20942</v>
      </c>
      <c r="Q63">
        <v>17308</v>
      </c>
      <c r="R63">
        <v>11887</v>
      </c>
      <c r="S63">
        <v>6038</v>
      </c>
      <c r="T63">
        <v>2134</v>
      </c>
      <c r="U63">
        <v>799</v>
      </c>
      <c r="V63">
        <v>403</v>
      </c>
      <c r="W63">
        <v>81</v>
      </c>
    </row>
    <row r="64" spans="1:23">
      <c r="A64" t="s">
        <v>190</v>
      </c>
      <c r="B64">
        <v>21968</v>
      </c>
      <c r="C64">
        <v>21591</v>
      </c>
      <c r="D64">
        <v>19604</v>
      </c>
      <c r="E64">
        <v>14748</v>
      </c>
      <c r="F64">
        <v>8408</v>
      </c>
      <c r="G64">
        <v>4334</v>
      </c>
      <c r="H64">
        <v>2330</v>
      </c>
      <c r="I64">
        <v>1139</v>
      </c>
      <c r="J64">
        <v>368</v>
      </c>
      <c r="K64">
        <v>335</v>
      </c>
      <c r="M64" t="s">
        <v>190</v>
      </c>
      <c r="N64">
        <v>22102</v>
      </c>
      <c r="O64">
        <v>21793</v>
      </c>
      <c r="P64">
        <v>20865</v>
      </c>
      <c r="Q64">
        <v>16436</v>
      </c>
      <c r="R64">
        <v>11214</v>
      </c>
      <c r="S64">
        <v>4750</v>
      </c>
      <c r="T64">
        <v>1263</v>
      </c>
      <c r="U64">
        <v>760</v>
      </c>
      <c r="V64">
        <v>541</v>
      </c>
      <c r="W64">
        <v>45</v>
      </c>
    </row>
    <row r="65" spans="1:23">
      <c r="A65" t="s">
        <v>191</v>
      </c>
      <c r="B65">
        <v>20850</v>
      </c>
      <c r="C65">
        <v>20450</v>
      </c>
      <c r="D65">
        <v>18853</v>
      </c>
      <c r="E65">
        <v>15046</v>
      </c>
      <c r="F65">
        <v>8987</v>
      </c>
      <c r="G65">
        <v>6185</v>
      </c>
      <c r="H65">
        <v>3865</v>
      </c>
      <c r="I65">
        <v>2480</v>
      </c>
      <c r="J65">
        <v>973</v>
      </c>
      <c r="K65">
        <v>486</v>
      </c>
      <c r="M65" t="s">
        <v>191</v>
      </c>
      <c r="N65">
        <v>21796</v>
      </c>
      <c r="O65">
        <v>21538</v>
      </c>
      <c r="P65">
        <v>20340</v>
      </c>
      <c r="Q65">
        <v>16439</v>
      </c>
      <c r="R65">
        <v>12277</v>
      </c>
      <c r="S65">
        <v>6577</v>
      </c>
      <c r="T65">
        <v>3800</v>
      </c>
      <c r="U65">
        <v>565</v>
      </c>
      <c r="V65">
        <v>166</v>
      </c>
      <c r="W65">
        <v>28</v>
      </c>
    </row>
    <row r="66" spans="1:23">
      <c r="A66" t="s">
        <v>192</v>
      </c>
      <c r="B66">
        <v>21699</v>
      </c>
      <c r="C66">
        <v>21462</v>
      </c>
      <c r="D66">
        <v>19912</v>
      </c>
      <c r="E66">
        <v>15009</v>
      </c>
      <c r="F66">
        <v>8255</v>
      </c>
      <c r="G66">
        <v>4354</v>
      </c>
      <c r="H66">
        <v>1756</v>
      </c>
      <c r="I66">
        <v>1050</v>
      </c>
      <c r="J66">
        <v>662</v>
      </c>
      <c r="K66">
        <v>584</v>
      </c>
      <c r="M66" t="s">
        <v>192</v>
      </c>
      <c r="N66">
        <v>21675</v>
      </c>
      <c r="O66">
        <v>21476</v>
      </c>
      <c r="P66">
        <v>20765</v>
      </c>
      <c r="Q66">
        <v>15664</v>
      </c>
      <c r="R66">
        <v>7626</v>
      </c>
      <c r="S66">
        <v>3571</v>
      </c>
      <c r="T66">
        <v>1571</v>
      </c>
      <c r="U66">
        <v>236</v>
      </c>
      <c r="V66">
        <v>37</v>
      </c>
      <c r="W66">
        <v>21</v>
      </c>
    </row>
    <row r="67" spans="1:23">
      <c r="A67" t="s">
        <v>193</v>
      </c>
      <c r="B67">
        <v>21802</v>
      </c>
      <c r="C67">
        <v>20785</v>
      </c>
      <c r="D67">
        <v>19029</v>
      </c>
      <c r="E67">
        <v>13825</v>
      </c>
      <c r="F67">
        <v>9248</v>
      </c>
      <c r="G67">
        <v>4264</v>
      </c>
      <c r="H67">
        <v>2395</v>
      </c>
      <c r="I67">
        <v>1214</v>
      </c>
      <c r="J67">
        <v>460</v>
      </c>
      <c r="K67">
        <v>379</v>
      </c>
      <c r="M67" t="s">
        <v>193</v>
      </c>
      <c r="N67">
        <v>21629</v>
      </c>
      <c r="O67">
        <v>20178</v>
      </c>
      <c r="P67">
        <v>19372</v>
      </c>
      <c r="Q67">
        <v>15400</v>
      </c>
      <c r="R67">
        <v>12743</v>
      </c>
      <c r="S67">
        <v>9837</v>
      </c>
      <c r="T67">
        <v>6602</v>
      </c>
      <c r="U67">
        <v>3342</v>
      </c>
      <c r="V67">
        <v>1959</v>
      </c>
      <c r="W67">
        <v>646</v>
      </c>
    </row>
    <row r="68" spans="1:23">
      <c r="A68" t="s">
        <v>194</v>
      </c>
      <c r="B68">
        <v>22622</v>
      </c>
      <c r="C68">
        <v>22345</v>
      </c>
      <c r="D68">
        <v>20452</v>
      </c>
      <c r="E68">
        <v>15527</v>
      </c>
      <c r="F68">
        <v>10774</v>
      </c>
      <c r="G68">
        <v>5488</v>
      </c>
      <c r="H68">
        <v>3450</v>
      </c>
      <c r="I68">
        <v>1970</v>
      </c>
      <c r="J68">
        <v>1259</v>
      </c>
      <c r="K68">
        <v>678</v>
      </c>
      <c r="M68" t="s">
        <v>194</v>
      </c>
      <c r="N68">
        <v>21992</v>
      </c>
      <c r="O68">
        <v>21780</v>
      </c>
      <c r="P68">
        <v>20921</v>
      </c>
      <c r="Q68">
        <v>15238</v>
      </c>
      <c r="R68">
        <v>7980</v>
      </c>
      <c r="S68">
        <v>3171</v>
      </c>
      <c r="T68">
        <v>1654</v>
      </c>
      <c r="U68">
        <v>602</v>
      </c>
      <c r="V68">
        <v>386</v>
      </c>
      <c r="W68">
        <v>35</v>
      </c>
    </row>
    <row r="69" spans="1:23">
      <c r="A69" t="s">
        <v>195</v>
      </c>
      <c r="B69">
        <v>21486</v>
      </c>
      <c r="C69">
        <v>20457</v>
      </c>
      <c r="D69">
        <v>19059</v>
      </c>
      <c r="E69">
        <v>13955</v>
      </c>
      <c r="F69">
        <v>8041</v>
      </c>
      <c r="G69">
        <v>5188</v>
      </c>
      <c r="H69">
        <v>2947</v>
      </c>
      <c r="I69">
        <v>1537</v>
      </c>
      <c r="J69">
        <v>770</v>
      </c>
      <c r="K69">
        <v>256</v>
      </c>
      <c r="M69" t="s">
        <v>195</v>
      </c>
      <c r="N69">
        <v>21766</v>
      </c>
      <c r="O69">
        <v>21541</v>
      </c>
      <c r="P69">
        <v>20945</v>
      </c>
      <c r="Q69">
        <v>15510</v>
      </c>
      <c r="R69">
        <v>7880</v>
      </c>
      <c r="S69">
        <v>4222</v>
      </c>
      <c r="T69">
        <v>1819</v>
      </c>
      <c r="U69">
        <v>387</v>
      </c>
      <c r="V69">
        <v>81</v>
      </c>
      <c r="W69">
        <v>28</v>
      </c>
    </row>
    <row r="70" spans="1:23">
      <c r="A70" t="s">
        <v>196</v>
      </c>
      <c r="B70">
        <v>21774</v>
      </c>
      <c r="C70">
        <v>21472</v>
      </c>
      <c r="D70">
        <v>19623</v>
      </c>
      <c r="E70">
        <v>14755</v>
      </c>
      <c r="F70">
        <v>7502</v>
      </c>
      <c r="G70">
        <v>4065</v>
      </c>
      <c r="H70">
        <v>1213</v>
      </c>
      <c r="I70">
        <v>208</v>
      </c>
      <c r="J70">
        <v>127</v>
      </c>
      <c r="K70">
        <v>106</v>
      </c>
      <c r="M70" t="s">
        <v>196</v>
      </c>
      <c r="N70">
        <v>21928</v>
      </c>
      <c r="O70">
        <v>21619</v>
      </c>
      <c r="P70">
        <v>20079</v>
      </c>
      <c r="Q70">
        <v>15177</v>
      </c>
      <c r="R70">
        <v>8098</v>
      </c>
      <c r="S70">
        <v>4232</v>
      </c>
      <c r="T70">
        <v>1756</v>
      </c>
      <c r="U70">
        <v>542</v>
      </c>
      <c r="V70">
        <v>219</v>
      </c>
      <c r="W70">
        <v>134</v>
      </c>
    </row>
    <row r="71" spans="1:23">
      <c r="A71" t="s">
        <v>197</v>
      </c>
      <c r="B71">
        <v>20829</v>
      </c>
      <c r="C71">
        <v>20173</v>
      </c>
      <c r="D71">
        <v>18492</v>
      </c>
      <c r="E71">
        <v>12051</v>
      </c>
      <c r="F71">
        <v>8346</v>
      </c>
      <c r="G71">
        <v>6143</v>
      </c>
      <c r="H71">
        <v>3802</v>
      </c>
      <c r="I71">
        <v>2741</v>
      </c>
      <c r="J71">
        <v>967</v>
      </c>
      <c r="K71">
        <v>502</v>
      </c>
      <c r="M71" t="s">
        <v>197</v>
      </c>
      <c r="N71">
        <v>21525</v>
      </c>
      <c r="O71">
        <v>21240</v>
      </c>
      <c r="P71">
        <v>20157</v>
      </c>
      <c r="Q71">
        <v>13839</v>
      </c>
      <c r="R71">
        <v>6642</v>
      </c>
      <c r="S71">
        <v>2457</v>
      </c>
      <c r="T71">
        <v>800</v>
      </c>
      <c r="U71">
        <v>469</v>
      </c>
      <c r="V71">
        <v>313</v>
      </c>
      <c r="W71">
        <v>155</v>
      </c>
    </row>
    <row r="72" spans="1:23">
      <c r="A72" t="s">
        <v>198</v>
      </c>
      <c r="B72">
        <v>21737</v>
      </c>
      <c r="C72">
        <v>21516</v>
      </c>
      <c r="D72">
        <v>20330</v>
      </c>
      <c r="E72">
        <v>14275</v>
      </c>
      <c r="F72">
        <v>8825</v>
      </c>
      <c r="G72">
        <v>4512</v>
      </c>
      <c r="H72">
        <v>2141</v>
      </c>
      <c r="I72">
        <v>1145</v>
      </c>
      <c r="J72">
        <v>556</v>
      </c>
      <c r="K72">
        <v>337</v>
      </c>
      <c r="M72" t="s">
        <v>198</v>
      </c>
      <c r="N72">
        <v>22011</v>
      </c>
      <c r="O72">
        <v>21921</v>
      </c>
      <c r="P72">
        <v>20875</v>
      </c>
      <c r="Q72">
        <v>16176</v>
      </c>
      <c r="R72">
        <v>10475</v>
      </c>
      <c r="S72">
        <v>4399</v>
      </c>
      <c r="T72">
        <v>1140</v>
      </c>
      <c r="U72">
        <v>321</v>
      </c>
      <c r="V72">
        <v>82</v>
      </c>
      <c r="W72">
        <v>23</v>
      </c>
    </row>
    <row r="73" spans="1:23">
      <c r="A73" t="s">
        <v>199</v>
      </c>
      <c r="B73">
        <v>21492</v>
      </c>
      <c r="C73">
        <v>20689</v>
      </c>
      <c r="D73">
        <v>19086</v>
      </c>
      <c r="E73">
        <v>12486</v>
      </c>
      <c r="F73">
        <v>6261</v>
      </c>
      <c r="G73">
        <v>4035</v>
      </c>
      <c r="H73">
        <v>1451</v>
      </c>
      <c r="I73">
        <v>431</v>
      </c>
      <c r="J73">
        <v>146</v>
      </c>
      <c r="K73">
        <v>40</v>
      </c>
      <c r="M73" t="s">
        <v>199</v>
      </c>
      <c r="N73">
        <v>22528</v>
      </c>
      <c r="O73">
        <v>22257</v>
      </c>
      <c r="P73">
        <v>20486</v>
      </c>
      <c r="Q73">
        <v>16191</v>
      </c>
      <c r="R73">
        <v>13127</v>
      </c>
      <c r="S73">
        <v>9799</v>
      </c>
      <c r="T73">
        <v>5455</v>
      </c>
      <c r="U73">
        <v>2956</v>
      </c>
      <c r="V73">
        <v>769</v>
      </c>
      <c r="W73">
        <v>644</v>
      </c>
    </row>
    <row r="74" spans="1:23">
      <c r="A74" t="s">
        <v>200</v>
      </c>
      <c r="B74">
        <v>19948</v>
      </c>
      <c r="C74">
        <v>19614</v>
      </c>
      <c r="D74">
        <v>18146</v>
      </c>
      <c r="E74">
        <v>11000</v>
      </c>
      <c r="F74">
        <v>6328</v>
      </c>
      <c r="G74">
        <v>2790</v>
      </c>
      <c r="H74">
        <v>1015</v>
      </c>
      <c r="I74">
        <v>330</v>
      </c>
      <c r="J74">
        <v>86</v>
      </c>
      <c r="K74">
        <v>76</v>
      </c>
      <c r="M74" t="s">
        <v>200</v>
      </c>
      <c r="N74">
        <v>22443</v>
      </c>
      <c r="O74">
        <v>22355</v>
      </c>
      <c r="P74">
        <v>20898</v>
      </c>
      <c r="Q74">
        <v>14678</v>
      </c>
      <c r="R74">
        <v>9336</v>
      </c>
      <c r="S74">
        <v>5098</v>
      </c>
      <c r="T74">
        <v>2774</v>
      </c>
      <c r="U74">
        <v>634</v>
      </c>
      <c r="V74">
        <v>207</v>
      </c>
      <c r="W74">
        <v>92</v>
      </c>
    </row>
    <row r="75" spans="1:23">
      <c r="A75" t="s">
        <v>201</v>
      </c>
      <c r="B75">
        <v>21365</v>
      </c>
      <c r="C75">
        <v>20942</v>
      </c>
      <c r="D75">
        <v>19287</v>
      </c>
      <c r="E75">
        <v>13765</v>
      </c>
      <c r="F75">
        <v>8712</v>
      </c>
      <c r="G75">
        <v>4470</v>
      </c>
      <c r="H75">
        <v>2199</v>
      </c>
      <c r="I75">
        <v>889</v>
      </c>
      <c r="J75">
        <v>281</v>
      </c>
      <c r="K75">
        <v>185</v>
      </c>
      <c r="M75" t="s">
        <v>201</v>
      </c>
      <c r="N75">
        <v>21774</v>
      </c>
      <c r="O75">
        <v>21540</v>
      </c>
      <c r="P75">
        <v>19715</v>
      </c>
      <c r="Q75">
        <v>16099</v>
      </c>
      <c r="R75">
        <v>12767</v>
      </c>
      <c r="S75">
        <v>9030</v>
      </c>
      <c r="T75">
        <v>3297</v>
      </c>
      <c r="U75">
        <v>996</v>
      </c>
      <c r="V75">
        <v>431</v>
      </c>
      <c r="W75">
        <v>392</v>
      </c>
    </row>
    <row r="76" spans="1:23">
      <c r="A76" t="s">
        <v>202</v>
      </c>
      <c r="B76">
        <v>21623</v>
      </c>
      <c r="C76">
        <v>21355</v>
      </c>
      <c r="D76">
        <v>19661</v>
      </c>
      <c r="E76">
        <v>14958</v>
      </c>
      <c r="F76">
        <v>9622</v>
      </c>
      <c r="G76">
        <v>4341</v>
      </c>
      <c r="H76">
        <v>1572</v>
      </c>
      <c r="I76">
        <v>352</v>
      </c>
      <c r="J76">
        <v>146</v>
      </c>
      <c r="K76">
        <v>146</v>
      </c>
      <c r="M76" t="s">
        <v>202</v>
      </c>
      <c r="N76">
        <v>21730</v>
      </c>
      <c r="O76">
        <v>21485</v>
      </c>
      <c r="P76">
        <v>20218</v>
      </c>
      <c r="Q76">
        <v>15336</v>
      </c>
      <c r="R76">
        <v>7109</v>
      </c>
      <c r="S76">
        <v>2490</v>
      </c>
      <c r="T76">
        <v>1106</v>
      </c>
      <c r="U76">
        <v>562</v>
      </c>
      <c r="V76">
        <v>247</v>
      </c>
      <c r="W76">
        <v>206</v>
      </c>
    </row>
    <row r="77" spans="1:23">
      <c r="A77" t="s">
        <v>203</v>
      </c>
      <c r="B77">
        <v>20863</v>
      </c>
      <c r="C77">
        <v>20157</v>
      </c>
      <c r="D77">
        <v>19184</v>
      </c>
      <c r="E77">
        <v>11194</v>
      </c>
      <c r="F77">
        <v>8153</v>
      </c>
      <c r="G77">
        <v>3814</v>
      </c>
      <c r="H77">
        <v>1879</v>
      </c>
      <c r="I77">
        <v>1170</v>
      </c>
      <c r="J77">
        <v>729</v>
      </c>
      <c r="K77">
        <v>570</v>
      </c>
      <c r="M77" t="s">
        <v>203</v>
      </c>
      <c r="N77">
        <v>21915</v>
      </c>
      <c r="O77">
        <v>21580</v>
      </c>
      <c r="P77">
        <v>19755</v>
      </c>
      <c r="Q77">
        <v>16529</v>
      </c>
      <c r="R77">
        <v>12229</v>
      </c>
      <c r="S77">
        <v>8923</v>
      </c>
      <c r="T77">
        <v>5790</v>
      </c>
      <c r="U77">
        <v>2734</v>
      </c>
      <c r="V77">
        <v>388</v>
      </c>
      <c r="W77">
        <v>122</v>
      </c>
    </row>
    <row r="78" spans="1:23">
      <c r="A78" t="s">
        <v>204</v>
      </c>
      <c r="B78">
        <v>21426</v>
      </c>
      <c r="C78">
        <v>20463</v>
      </c>
      <c r="D78">
        <v>18646</v>
      </c>
      <c r="E78">
        <v>12273</v>
      </c>
      <c r="F78">
        <v>8564</v>
      </c>
      <c r="G78">
        <v>5989</v>
      </c>
      <c r="H78">
        <v>3838</v>
      </c>
      <c r="I78">
        <v>1846</v>
      </c>
      <c r="J78">
        <v>439</v>
      </c>
      <c r="K78">
        <v>318</v>
      </c>
      <c r="M78" t="s">
        <v>204</v>
      </c>
      <c r="N78">
        <v>22524</v>
      </c>
      <c r="O78">
        <v>22295</v>
      </c>
      <c r="P78">
        <v>20961</v>
      </c>
      <c r="Q78">
        <v>15857</v>
      </c>
      <c r="R78">
        <v>9524</v>
      </c>
      <c r="S78">
        <v>4550</v>
      </c>
      <c r="T78">
        <v>1296</v>
      </c>
      <c r="U78">
        <v>498</v>
      </c>
      <c r="V78">
        <v>129</v>
      </c>
      <c r="W78">
        <v>79</v>
      </c>
    </row>
    <row r="79" spans="1:23">
      <c r="A79" t="s">
        <v>205</v>
      </c>
      <c r="B79">
        <v>21048</v>
      </c>
      <c r="C79">
        <v>20353</v>
      </c>
      <c r="D79">
        <v>19264</v>
      </c>
      <c r="E79">
        <v>13841</v>
      </c>
      <c r="F79">
        <v>8146</v>
      </c>
      <c r="G79">
        <v>5000</v>
      </c>
      <c r="H79">
        <v>3188</v>
      </c>
      <c r="I79">
        <v>1660</v>
      </c>
      <c r="J79">
        <v>1114</v>
      </c>
      <c r="K79">
        <v>545</v>
      </c>
      <c r="M79" t="s">
        <v>205</v>
      </c>
      <c r="N79">
        <v>22680</v>
      </c>
      <c r="O79">
        <v>22564</v>
      </c>
      <c r="P79">
        <v>21331</v>
      </c>
      <c r="Q79">
        <v>16686</v>
      </c>
      <c r="R79">
        <v>11382</v>
      </c>
      <c r="S79">
        <v>4911</v>
      </c>
      <c r="T79">
        <v>2597</v>
      </c>
      <c r="U79">
        <v>449</v>
      </c>
      <c r="V79">
        <v>162</v>
      </c>
      <c r="W79">
        <v>30</v>
      </c>
    </row>
    <row r="80" spans="1:23">
      <c r="A80" t="s">
        <v>206</v>
      </c>
      <c r="B80">
        <v>21857</v>
      </c>
      <c r="C80">
        <v>21758</v>
      </c>
      <c r="D80">
        <v>20016</v>
      </c>
      <c r="E80">
        <v>14474</v>
      </c>
      <c r="F80">
        <v>9490</v>
      </c>
      <c r="G80">
        <v>3974</v>
      </c>
      <c r="H80">
        <v>1594</v>
      </c>
      <c r="I80">
        <v>273</v>
      </c>
      <c r="J80">
        <v>68</v>
      </c>
      <c r="K80">
        <v>35</v>
      </c>
      <c r="M80" t="s">
        <v>206</v>
      </c>
      <c r="N80">
        <v>22564</v>
      </c>
      <c r="O80">
        <v>22174</v>
      </c>
      <c r="P80">
        <v>21076</v>
      </c>
      <c r="Q80">
        <v>15315</v>
      </c>
      <c r="R80">
        <v>8144</v>
      </c>
      <c r="S80">
        <v>3694</v>
      </c>
      <c r="T80">
        <v>2449</v>
      </c>
      <c r="U80">
        <v>1968</v>
      </c>
      <c r="V80">
        <v>566</v>
      </c>
      <c r="W80">
        <v>592</v>
      </c>
    </row>
    <row r="81" spans="1:23">
      <c r="A81" t="s">
        <v>207</v>
      </c>
      <c r="B81">
        <v>21149</v>
      </c>
      <c r="C81">
        <v>20596</v>
      </c>
      <c r="D81">
        <v>19103</v>
      </c>
      <c r="E81">
        <v>13961</v>
      </c>
      <c r="F81">
        <v>8022</v>
      </c>
      <c r="G81">
        <v>4985</v>
      </c>
      <c r="H81">
        <v>2252</v>
      </c>
      <c r="I81">
        <v>757</v>
      </c>
      <c r="J81">
        <v>252</v>
      </c>
      <c r="K81">
        <v>116</v>
      </c>
      <c r="M81" t="s">
        <v>207</v>
      </c>
      <c r="N81">
        <v>21858</v>
      </c>
      <c r="O81">
        <v>21667</v>
      </c>
      <c r="P81">
        <v>20969</v>
      </c>
      <c r="Q81">
        <v>16472</v>
      </c>
      <c r="R81">
        <v>11303</v>
      </c>
      <c r="S81">
        <v>3089</v>
      </c>
      <c r="T81">
        <v>1253</v>
      </c>
      <c r="U81">
        <v>657</v>
      </c>
      <c r="V81">
        <v>108</v>
      </c>
      <c r="W81">
        <v>9</v>
      </c>
    </row>
    <row r="82" spans="1:23">
      <c r="A82" t="s">
        <v>208</v>
      </c>
      <c r="B82">
        <v>21084</v>
      </c>
      <c r="C82">
        <v>20711</v>
      </c>
      <c r="D82">
        <v>19543</v>
      </c>
      <c r="E82">
        <v>14355</v>
      </c>
      <c r="F82">
        <v>8385</v>
      </c>
      <c r="G82">
        <v>5288</v>
      </c>
      <c r="H82">
        <v>3378</v>
      </c>
      <c r="I82">
        <v>1916</v>
      </c>
      <c r="J82">
        <v>756</v>
      </c>
      <c r="K82">
        <v>308</v>
      </c>
      <c r="M82" t="s">
        <v>208</v>
      </c>
      <c r="N82">
        <v>22009</v>
      </c>
      <c r="O82">
        <v>21784</v>
      </c>
      <c r="P82">
        <v>20742</v>
      </c>
      <c r="Q82">
        <v>16431</v>
      </c>
      <c r="R82">
        <v>11912</v>
      </c>
      <c r="S82">
        <v>6858</v>
      </c>
      <c r="T82">
        <v>4162</v>
      </c>
      <c r="U82">
        <v>1275</v>
      </c>
      <c r="V82">
        <v>816</v>
      </c>
      <c r="W82">
        <v>555</v>
      </c>
    </row>
    <row r="83" spans="1:23">
      <c r="A83" t="s">
        <v>209</v>
      </c>
      <c r="B83">
        <v>21667</v>
      </c>
      <c r="C83">
        <v>20844</v>
      </c>
      <c r="D83">
        <v>19763</v>
      </c>
      <c r="E83">
        <v>12463</v>
      </c>
      <c r="F83">
        <v>7818</v>
      </c>
      <c r="G83">
        <v>4528</v>
      </c>
      <c r="H83">
        <v>2563</v>
      </c>
      <c r="I83">
        <v>608</v>
      </c>
      <c r="J83">
        <v>178</v>
      </c>
      <c r="K83">
        <v>146</v>
      </c>
      <c r="M83" t="s">
        <v>209</v>
      </c>
      <c r="N83">
        <v>21713</v>
      </c>
      <c r="O83">
        <v>21568</v>
      </c>
      <c r="P83">
        <v>20864</v>
      </c>
      <c r="Q83">
        <v>15924</v>
      </c>
      <c r="R83">
        <v>8164</v>
      </c>
      <c r="S83">
        <v>2953</v>
      </c>
      <c r="T83">
        <v>1380</v>
      </c>
      <c r="U83">
        <v>232</v>
      </c>
      <c r="V83">
        <v>29</v>
      </c>
      <c r="W83">
        <v>18</v>
      </c>
    </row>
    <row r="84" spans="1:23">
      <c r="A84" t="s">
        <v>210</v>
      </c>
      <c r="B84">
        <v>20981</v>
      </c>
      <c r="C84">
        <v>20224</v>
      </c>
      <c r="D84">
        <v>18962</v>
      </c>
      <c r="E84">
        <v>12763</v>
      </c>
      <c r="F84">
        <v>6973</v>
      </c>
      <c r="G84">
        <v>3744</v>
      </c>
      <c r="H84">
        <v>1738</v>
      </c>
      <c r="I84">
        <v>575</v>
      </c>
      <c r="J84">
        <v>316</v>
      </c>
      <c r="K84">
        <v>316</v>
      </c>
      <c r="M84" t="s">
        <v>210</v>
      </c>
      <c r="N84">
        <v>21146</v>
      </c>
      <c r="O84">
        <v>20590</v>
      </c>
      <c r="P84">
        <v>19186</v>
      </c>
      <c r="Q84">
        <v>15771</v>
      </c>
      <c r="R84">
        <v>12628</v>
      </c>
      <c r="S84">
        <v>9764</v>
      </c>
      <c r="T84">
        <v>5977</v>
      </c>
      <c r="U84">
        <v>2684</v>
      </c>
      <c r="V84">
        <v>936</v>
      </c>
      <c r="W84">
        <v>751</v>
      </c>
    </row>
    <row r="85" spans="1:23">
      <c r="A85" t="s">
        <v>211</v>
      </c>
      <c r="B85">
        <v>21764</v>
      </c>
      <c r="C85">
        <v>20612</v>
      </c>
      <c r="D85">
        <v>19182</v>
      </c>
      <c r="E85">
        <v>13651</v>
      </c>
      <c r="F85">
        <v>7865</v>
      </c>
      <c r="G85">
        <v>4175</v>
      </c>
      <c r="H85">
        <v>1524</v>
      </c>
      <c r="I85">
        <v>808</v>
      </c>
      <c r="J85">
        <v>334</v>
      </c>
      <c r="K85">
        <v>253</v>
      </c>
      <c r="M85" t="s">
        <v>211</v>
      </c>
      <c r="N85">
        <v>21896</v>
      </c>
      <c r="O85">
        <v>21794</v>
      </c>
      <c r="P85">
        <v>20278</v>
      </c>
      <c r="Q85">
        <v>15089</v>
      </c>
      <c r="R85">
        <v>8741</v>
      </c>
      <c r="S85">
        <v>5542</v>
      </c>
      <c r="T85">
        <v>2927</v>
      </c>
      <c r="U85">
        <v>1512</v>
      </c>
      <c r="V85">
        <v>637</v>
      </c>
      <c r="W85">
        <v>207</v>
      </c>
    </row>
    <row r="86" spans="1:23">
      <c r="A86" t="s">
        <v>212</v>
      </c>
      <c r="B86">
        <v>21721</v>
      </c>
      <c r="C86">
        <v>21320</v>
      </c>
      <c r="D86">
        <v>19639</v>
      </c>
      <c r="E86">
        <v>13822</v>
      </c>
      <c r="F86">
        <v>7853</v>
      </c>
      <c r="G86">
        <v>5069</v>
      </c>
      <c r="H86">
        <v>1343</v>
      </c>
      <c r="I86">
        <v>813</v>
      </c>
      <c r="J86">
        <v>512</v>
      </c>
      <c r="K86">
        <v>104</v>
      </c>
      <c r="M86" t="s">
        <v>212</v>
      </c>
      <c r="N86">
        <v>21888</v>
      </c>
      <c r="O86">
        <v>21639</v>
      </c>
      <c r="P86">
        <v>19541</v>
      </c>
      <c r="Q86">
        <v>15906</v>
      </c>
      <c r="R86">
        <v>12726</v>
      </c>
      <c r="S86">
        <v>9714</v>
      </c>
      <c r="T86">
        <v>7000</v>
      </c>
      <c r="U86">
        <v>3411</v>
      </c>
      <c r="V86">
        <v>964</v>
      </c>
      <c r="W86">
        <v>586</v>
      </c>
    </row>
    <row r="87" spans="1:23">
      <c r="A87" t="s">
        <v>213</v>
      </c>
      <c r="B87">
        <v>21799</v>
      </c>
      <c r="C87">
        <v>21563</v>
      </c>
      <c r="D87">
        <v>19528</v>
      </c>
      <c r="E87">
        <v>14887</v>
      </c>
      <c r="F87">
        <v>8690</v>
      </c>
      <c r="G87">
        <v>5401</v>
      </c>
      <c r="H87">
        <v>2538</v>
      </c>
      <c r="I87">
        <v>1175</v>
      </c>
      <c r="J87">
        <v>508</v>
      </c>
      <c r="K87">
        <v>233</v>
      </c>
      <c r="M87" t="s">
        <v>213</v>
      </c>
      <c r="N87">
        <v>21923</v>
      </c>
      <c r="O87">
        <v>21702</v>
      </c>
      <c r="P87">
        <v>20695</v>
      </c>
      <c r="Q87">
        <v>15856</v>
      </c>
      <c r="R87">
        <v>8639</v>
      </c>
      <c r="S87">
        <v>3944</v>
      </c>
      <c r="T87">
        <v>1223</v>
      </c>
      <c r="U87">
        <v>800</v>
      </c>
      <c r="V87">
        <v>543</v>
      </c>
      <c r="W87">
        <v>356</v>
      </c>
    </row>
    <row r="88" spans="1:23">
      <c r="A88" t="s">
        <v>214</v>
      </c>
      <c r="B88">
        <v>21830</v>
      </c>
      <c r="C88">
        <v>21446</v>
      </c>
      <c r="D88">
        <v>18741</v>
      </c>
      <c r="E88">
        <v>14471</v>
      </c>
      <c r="F88">
        <v>8389</v>
      </c>
      <c r="G88">
        <v>4868</v>
      </c>
      <c r="H88">
        <v>2954</v>
      </c>
      <c r="I88">
        <v>536</v>
      </c>
      <c r="J88">
        <v>216</v>
      </c>
      <c r="K88">
        <v>208</v>
      </c>
      <c r="M88" t="s">
        <v>214</v>
      </c>
      <c r="N88">
        <v>22064</v>
      </c>
      <c r="O88">
        <v>21847</v>
      </c>
      <c r="P88">
        <v>20754</v>
      </c>
      <c r="Q88">
        <v>15271</v>
      </c>
      <c r="R88">
        <v>8949</v>
      </c>
      <c r="S88">
        <v>2326</v>
      </c>
      <c r="T88">
        <v>1081</v>
      </c>
      <c r="U88">
        <v>261</v>
      </c>
      <c r="V88">
        <v>86</v>
      </c>
      <c r="W88">
        <v>42</v>
      </c>
    </row>
    <row r="89" spans="1:23">
      <c r="A89" t="s">
        <v>215</v>
      </c>
      <c r="B89">
        <v>21925</v>
      </c>
      <c r="C89">
        <v>21489</v>
      </c>
      <c r="D89">
        <v>20172</v>
      </c>
      <c r="E89">
        <v>15337</v>
      </c>
      <c r="F89">
        <v>10107</v>
      </c>
      <c r="G89">
        <v>3952</v>
      </c>
      <c r="H89">
        <v>1859</v>
      </c>
      <c r="I89">
        <v>455</v>
      </c>
      <c r="J89">
        <v>162</v>
      </c>
      <c r="K89">
        <v>32</v>
      </c>
      <c r="M89" t="s">
        <v>215</v>
      </c>
      <c r="N89">
        <v>22081</v>
      </c>
      <c r="O89">
        <v>21938</v>
      </c>
      <c r="P89">
        <v>21124</v>
      </c>
      <c r="Q89">
        <v>15661</v>
      </c>
      <c r="R89">
        <v>10487</v>
      </c>
      <c r="S89">
        <v>4472</v>
      </c>
      <c r="T89">
        <v>1700</v>
      </c>
      <c r="U89">
        <v>339</v>
      </c>
      <c r="V89">
        <v>56</v>
      </c>
      <c r="W89">
        <v>14</v>
      </c>
    </row>
    <row r="90" spans="1:23">
      <c r="A90" t="s">
        <v>216</v>
      </c>
      <c r="B90">
        <v>21635</v>
      </c>
      <c r="C90">
        <v>21461</v>
      </c>
      <c r="D90">
        <v>19864</v>
      </c>
      <c r="E90">
        <v>14941</v>
      </c>
      <c r="F90">
        <v>10171</v>
      </c>
      <c r="G90">
        <v>5017</v>
      </c>
      <c r="H90">
        <v>1832</v>
      </c>
      <c r="I90">
        <v>334</v>
      </c>
      <c r="J90">
        <v>275</v>
      </c>
      <c r="K90">
        <v>68</v>
      </c>
      <c r="M90" t="s">
        <v>216</v>
      </c>
      <c r="N90">
        <v>21003</v>
      </c>
      <c r="O90">
        <v>20359</v>
      </c>
      <c r="P90">
        <v>18977</v>
      </c>
      <c r="Q90">
        <v>16402</v>
      </c>
      <c r="R90">
        <v>13231</v>
      </c>
      <c r="S90">
        <v>10190</v>
      </c>
      <c r="T90">
        <v>8506</v>
      </c>
      <c r="U90">
        <v>6549</v>
      </c>
      <c r="V90">
        <v>5877</v>
      </c>
      <c r="W90">
        <v>4666</v>
      </c>
    </row>
    <row r="91" spans="1:23">
      <c r="A91" t="s">
        <v>217</v>
      </c>
      <c r="B91">
        <v>21684</v>
      </c>
      <c r="C91">
        <v>20549</v>
      </c>
      <c r="D91">
        <v>19364</v>
      </c>
      <c r="E91">
        <v>14259</v>
      </c>
      <c r="F91">
        <v>8267</v>
      </c>
      <c r="G91">
        <v>4758</v>
      </c>
      <c r="H91">
        <v>2531</v>
      </c>
      <c r="I91">
        <v>983</v>
      </c>
      <c r="J91">
        <v>320</v>
      </c>
      <c r="K91">
        <v>179</v>
      </c>
      <c r="M91" t="s">
        <v>217</v>
      </c>
      <c r="N91">
        <v>22052</v>
      </c>
      <c r="O91">
        <v>21862</v>
      </c>
      <c r="P91">
        <v>20530</v>
      </c>
      <c r="Q91">
        <v>14836</v>
      </c>
      <c r="R91">
        <v>9201</v>
      </c>
      <c r="S91">
        <v>2977</v>
      </c>
      <c r="T91">
        <v>1488</v>
      </c>
      <c r="U91">
        <v>801</v>
      </c>
      <c r="V91">
        <v>287</v>
      </c>
      <c r="W91">
        <v>169</v>
      </c>
    </row>
    <row r="92" spans="1:23">
      <c r="A92" t="s">
        <v>218</v>
      </c>
      <c r="B92">
        <v>22430</v>
      </c>
      <c r="C92">
        <v>22201</v>
      </c>
      <c r="D92">
        <v>20680</v>
      </c>
      <c r="E92">
        <v>16888</v>
      </c>
      <c r="F92">
        <v>11115</v>
      </c>
      <c r="G92">
        <v>5492</v>
      </c>
      <c r="H92">
        <v>3120</v>
      </c>
      <c r="I92">
        <v>308</v>
      </c>
      <c r="J92">
        <v>152</v>
      </c>
      <c r="K92">
        <v>25</v>
      </c>
      <c r="M92" t="s">
        <v>218</v>
      </c>
      <c r="N92">
        <v>22638</v>
      </c>
      <c r="O92">
        <v>22514</v>
      </c>
      <c r="P92">
        <v>21493</v>
      </c>
      <c r="Q92">
        <v>17036</v>
      </c>
      <c r="R92">
        <v>10784</v>
      </c>
      <c r="S92">
        <v>4358</v>
      </c>
      <c r="T92">
        <v>1306</v>
      </c>
      <c r="U92">
        <v>249</v>
      </c>
      <c r="V92">
        <v>98</v>
      </c>
      <c r="W92">
        <v>40</v>
      </c>
    </row>
    <row r="93" spans="1:23">
      <c r="A93" t="s">
        <v>219</v>
      </c>
      <c r="B93">
        <v>21466</v>
      </c>
      <c r="C93">
        <v>21006</v>
      </c>
      <c r="D93">
        <v>19878</v>
      </c>
      <c r="E93">
        <v>12567</v>
      </c>
      <c r="F93">
        <v>7164</v>
      </c>
      <c r="G93">
        <v>2893</v>
      </c>
      <c r="H93">
        <v>1585</v>
      </c>
      <c r="I93">
        <v>549</v>
      </c>
      <c r="J93">
        <v>164</v>
      </c>
      <c r="K93">
        <v>94</v>
      </c>
      <c r="M93" t="s">
        <v>219</v>
      </c>
      <c r="N93">
        <v>22669</v>
      </c>
      <c r="O93">
        <v>22556</v>
      </c>
      <c r="P93">
        <v>22125</v>
      </c>
      <c r="Q93">
        <v>18135</v>
      </c>
      <c r="R93">
        <v>11666</v>
      </c>
      <c r="S93">
        <v>7791</v>
      </c>
      <c r="T93">
        <v>4143</v>
      </c>
      <c r="U93">
        <v>1407</v>
      </c>
      <c r="V93">
        <v>538</v>
      </c>
      <c r="W93">
        <v>284</v>
      </c>
    </row>
    <row r="94" spans="1:23">
      <c r="A94" t="s">
        <v>220</v>
      </c>
      <c r="B94">
        <v>21047</v>
      </c>
      <c r="C94">
        <v>20609</v>
      </c>
      <c r="D94">
        <v>19055</v>
      </c>
      <c r="E94">
        <v>13795</v>
      </c>
      <c r="F94">
        <v>9591</v>
      </c>
      <c r="G94">
        <v>4897</v>
      </c>
      <c r="H94">
        <v>1942</v>
      </c>
      <c r="I94">
        <v>1241</v>
      </c>
      <c r="J94">
        <v>563</v>
      </c>
      <c r="K94">
        <v>287</v>
      </c>
      <c r="M94" t="s">
        <v>220</v>
      </c>
      <c r="N94">
        <v>22115</v>
      </c>
      <c r="O94">
        <v>22001</v>
      </c>
      <c r="P94">
        <v>20772</v>
      </c>
      <c r="Q94">
        <v>16249</v>
      </c>
      <c r="R94">
        <v>10758</v>
      </c>
      <c r="S94">
        <v>4114</v>
      </c>
      <c r="T94">
        <v>1637</v>
      </c>
      <c r="U94">
        <v>396</v>
      </c>
      <c r="V94">
        <v>82</v>
      </c>
      <c r="W94">
        <v>30</v>
      </c>
    </row>
    <row r="95" spans="1:23">
      <c r="A95" t="s">
        <v>221</v>
      </c>
      <c r="B95">
        <v>21975</v>
      </c>
      <c r="C95">
        <v>21671</v>
      </c>
      <c r="D95">
        <v>20110</v>
      </c>
      <c r="E95">
        <v>14571</v>
      </c>
      <c r="F95">
        <v>8931</v>
      </c>
      <c r="G95">
        <v>5886</v>
      </c>
      <c r="H95">
        <v>2899</v>
      </c>
      <c r="I95">
        <v>896</v>
      </c>
      <c r="J95">
        <v>172</v>
      </c>
      <c r="K95">
        <v>89</v>
      </c>
      <c r="M95" t="s">
        <v>221</v>
      </c>
      <c r="N95">
        <v>21449</v>
      </c>
      <c r="O95">
        <v>21173</v>
      </c>
      <c r="P95">
        <v>20464</v>
      </c>
      <c r="Q95">
        <v>15073</v>
      </c>
      <c r="R95">
        <v>7531</v>
      </c>
      <c r="S95">
        <v>3018</v>
      </c>
      <c r="T95">
        <v>1252</v>
      </c>
      <c r="U95">
        <v>351</v>
      </c>
      <c r="V95">
        <v>57</v>
      </c>
      <c r="W95">
        <v>35</v>
      </c>
    </row>
    <row r="96" spans="1:23">
      <c r="A96" t="s">
        <v>222</v>
      </c>
      <c r="B96">
        <v>22281</v>
      </c>
      <c r="C96">
        <v>21436</v>
      </c>
      <c r="D96">
        <v>19320</v>
      </c>
      <c r="E96">
        <v>13886</v>
      </c>
      <c r="F96">
        <v>7697</v>
      </c>
      <c r="G96">
        <v>4592</v>
      </c>
      <c r="H96">
        <v>2478</v>
      </c>
      <c r="I96">
        <v>1435</v>
      </c>
      <c r="J96">
        <v>379</v>
      </c>
      <c r="K96">
        <v>91</v>
      </c>
      <c r="M96" t="s">
        <v>222</v>
      </c>
      <c r="N96">
        <v>21979</v>
      </c>
      <c r="O96">
        <v>21807</v>
      </c>
      <c r="P96">
        <v>21216</v>
      </c>
      <c r="Q96">
        <v>16241</v>
      </c>
      <c r="R96">
        <v>9778</v>
      </c>
      <c r="S96">
        <v>3317</v>
      </c>
      <c r="T96">
        <v>1212</v>
      </c>
      <c r="U96">
        <v>236</v>
      </c>
      <c r="V96">
        <v>98</v>
      </c>
      <c r="W96">
        <v>33</v>
      </c>
    </row>
    <row r="97" spans="1:23">
      <c r="A97" t="s">
        <v>223</v>
      </c>
      <c r="B97">
        <v>22297</v>
      </c>
      <c r="C97">
        <v>22123</v>
      </c>
      <c r="D97">
        <v>19630</v>
      </c>
      <c r="E97">
        <v>14908</v>
      </c>
      <c r="F97">
        <v>5876</v>
      </c>
      <c r="G97">
        <v>3409</v>
      </c>
      <c r="H97">
        <v>1730</v>
      </c>
      <c r="I97">
        <v>1240</v>
      </c>
      <c r="J97">
        <v>294</v>
      </c>
      <c r="K97">
        <v>196</v>
      </c>
      <c r="M97" t="s">
        <v>223</v>
      </c>
      <c r="N97">
        <v>22599</v>
      </c>
      <c r="O97">
        <v>22402</v>
      </c>
      <c r="P97">
        <v>20957</v>
      </c>
      <c r="Q97">
        <v>15963</v>
      </c>
      <c r="R97">
        <v>8234</v>
      </c>
      <c r="S97">
        <v>3555</v>
      </c>
      <c r="T97">
        <v>1608</v>
      </c>
      <c r="U97">
        <v>452</v>
      </c>
      <c r="V97">
        <v>165</v>
      </c>
      <c r="W97">
        <v>40</v>
      </c>
    </row>
    <row r="98" spans="1:23">
      <c r="A98" t="s">
        <v>224</v>
      </c>
      <c r="B98">
        <v>21519</v>
      </c>
      <c r="C98">
        <v>21248</v>
      </c>
      <c r="D98">
        <v>19935</v>
      </c>
      <c r="E98">
        <v>15636</v>
      </c>
      <c r="F98">
        <v>10958</v>
      </c>
      <c r="G98">
        <v>7992</v>
      </c>
      <c r="H98">
        <v>6193</v>
      </c>
      <c r="I98">
        <v>5202</v>
      </c>
      <c r="J98">
        <v>3767</v>
      </c>
      <c r="K98">
        <v>3003</v>
      </c>
      <c r="M98" t="s">
        <v>224</v>
      </c>
      <c r="N98">
        <v>21892</v>
      </c>
      <c r="O98">
        <v>21736</v>
      </c>
      <c r="P98">
        <v>20354</v>
      </c>
      <c r="Q98">
        <v>15699</v>
      </c>
      <c r="R98">
        <v>8992</v>
      </c>
      <c r="S98">
        <v>4356</v>
      </c>
      <c r="T98">
        <v>1577</v>
      </c>
      <c r="U98">
        <v>767</v>
      </c>
      <c r="V98">
        <v>224</v>
      </c>
      <c r="W98">
        <v>149</v>
      </c>
    </row>
    <row r="99" spans="1:23">
      <c r="A99" t="s">
        <v>225</v>
      </c>
      <c r="B99">
        <v>22264</v>
      </c>
      <c r="C99">
        <v>22004</v>
      </c>
      <c r="D99">
        <v>20288</v>
      </c>
      <c r="E99">
        <v>14908</v>
      </c>
      <c r="F99">
        <v>9472</v>
      </c>
      <c r="G99">
        <v>3398</v>
      </c>
      <c r="H99">
        <v>1627</v>
      </c>
      <c r="I99">
        <v>414</v>
      </c>
      <c r="J99">
        <v>181</v>
      </c>
      <c r="K99">
        <v>107</v>
      </c>
      <c r="M99" t="s">
        <v>225</v>
      </c>
      <c r="N99">
        <v>22433</v>
      </c>
      <c r="O99">
        <v>22320</v>
      </c>
      <c r="P99">
        <v>20128</v>
      </c>
      <c r="Q99">
        <v>15271</v>
      </c>
      <c r="R99">
        <v>9555</v>
      </c>
      <c r="S99">
        <v>2663</v>
      </c>
      <c r="T99">
        <v>1050</v>
      </c>
      <c r="U99">
        <v>467</v>
      </c>
      <c r="V99">
        <v>173</v>
      </c>
      <c r="W99">
        <v>134</v>
      </c>
    </row>
    <row r="100" spans="1:23">
      <c r="A100" t="s">
        <v>226</v>
      </c>
      <c r="B100">
        <v>21272</v>
      </c>
      <c r="C100">
        <v>20552</v>
      </c>
      <c r="D100">
        <v>18696</v>
      </c>
      <c r="E100">
        <v>13498</v>
      </c>
      <c r="F100">
        <v>7789</v>
      </c>
      <c r="G100">
        <v>5093</v>
      </c>
      <c r="H100">
        <v>2778</v>
      </c>
      <c r="I100">
        <v>1602</v>
      </c>
      <c r="J100">
        <v>744</v>
      </c>
      <c r="K100">
        <v>187</v>
      </c>
      <c r="M100" t="s">
        <v>226</v>
      </c>
      <c r="N100">
        <v>22705</v>
      </c>
      <c r="O100">
        <v>22500</v>
      </c>
      <c r="P100">
        <v>21235</v>
      </c>
      <c r="Q100">
        <v>15990</v>
      </c>
      <c r="R100">
        <v>9968</v>
      </c>
      <c r="S100">
        <v>2953</v>
      </c>
      <c r="T100">
        <v>1415</v>
      </c>
      <c r="U100">
        <v>542</v>
      </c>
      <c r="V100">
        <v>227</v>
      </c>
      <c r="W100">
        <v>134</v>
      </c>
    </row>
    <row r="101" spans="1:23">
      <c r="A101" t="s">
        <v>227</v>
      </c>
      <c r="B101">
        <v>22410</v>
      </c>
      <c r="C101">
        <v>21453</v>
      </c>
      <c r="D101">
        <v>19540</v>
      </c>
      <c r="E101">
        <v>13810</v>
      </c>
      <c r="F101">
        <v>7486</v>
      </c>
      <c r="G101">
        <v>4897</v>
      </c>
      <c r="H101">
        <v>2120</v>
      </c>
      <c r="I101">
        <v>1149</v>
      </c>
      <c r="J101">
        <v>259</v>
      </c>
      <c r="K101">
        <v>116</v>
      </c>
      <c r="M101" t="s">
        <v>227</v>
      </c>
      <c r="N101">
        <v>20209</v>
      </c>
      <c r="O101">
        <v>19533</v>
      </c>
      <c r="P101">
        <v>17957</v>
      </c>
      <c r="Q101">
        <v>13478</v>
      </c>
      <c r="R101">
        <v>10131</v>
      </c>
      <c r="S101">
        <v>6373</v>
      </c>
      <c r="T101">
        <v>4629</v>
      </c>
      <c r="U101">
        <v>3843</v>
      </c>
      <c r="V101">
        <v>3504</v>
      </c>
      <c r="W101">
        <v>2710</v>
      </c>
    </row>
    <row r="102" spans="1:23">
      <c r="A102" t="s">
        <v>228</v>
      </c>
      <c r="B102">
        <v>21850</v>
      </c>
      <c r="C102">
        <v>21581</v>
      </c>
      <c r="D102">
        <v>19836</v>
      </c>
      <c r="E102">
        <v>14647</v>
      </c>
      <c r="F102">
        <v>8602</v>
      </c>
      <c r="G102">
        <v>4682</v>
      </c>
      <c r="H102">
        <v>2302</v>
      </c>
      <c r="I102">
        <v>1452</v>
      </c>
      <c r="J102">
        <v>1018</v>
      </c>
      <c r="K102">
        <v>710</v>
      </c>
      <c r="M102" t="s">
        <v>228</v>
      </c>
      <c r="N102">
        <v>21949</v>
      </c>
      <c r="O102">
        <v>21793</v>
      </c>
      <c r="P102">
        <v>20810</v>
      </c>
      <c r="Q102">
        <v>16531</v>
      </c>
      <c r="R102">
        <v>11801</v>
      </c>
      <c r="S102">
        <v>3562</v>
      </c>
      <c r="T102">
        <v>1217</v>
      </c>
      <c r="U102">
        <v>314</v>
      </c>
      <c r="V102">
        <v>93</v>
      </c>
      <c r="W102">
        <v>83</v>
      </c>
    </row>
    <row r="103" spans="1:23">
      <c r="A103" t="s">
        <v>229</v>
      </c>
      <c r="B103">
        <v>21130</v>
      </c>
      <c r="C103">
        <v>20798</v>
      </c>
      <c r="D103">
        <v>19405</v>
      </c>
      <c r="E103">
        <v>13920</v>
      </c>
      <c r="F103">
        <v>7180</v>
      </c>
      <c r="G103">
        <v>3614</v>
      </c>
      <c r="H103">
        <v>2412</v>
      </c>
      <c r="I103">
        <v>1184</v>
      </c>
      <c r="J103">
        <v>826</v>
      </c>
      <c r="K103">
        <v>61</v>
      </c>
      <c r="M103" t="s">
        <v>229</v>
      </c>
      <c r="N103">
        <v>22076</v>
      </c>
      <c r="O103">
        <v>21817</v>
      </c>
      <c r="P103">
        <v>21099</v>
      </c>
      <c r="Q103">
        <v>15463</v>
      </c>
      <c r="R103">
        <v>7882</v>
      </c>
      <c r="S103">
        <v>4021</v>
      </c>
      <c r="T103">
        <v>1321</v>
      </c>
      <c r="U103">
        <v>370</v>
      </c>
      <c r="V103">
        <v>203</v>
      </c>
      <c r="W103">
        <v>18</v>
      </c>
    </row>
    <row r="104" spans="1:23">
      <c r="A104" t="s">
        <v>230</v>
      </c>
      <c r="B104">
        <v>21617</v>
      </c>
      <c r="C104">
        <v>21034</v>
      </c>
      <c r="D104">
        <v>18588</v>
      </c>
      <c r="E104">
        <v>13511</v>
      </c>
      <c r="F104">
        <v>6504</v>
      </c>
      <c r="G104">
        <v>3843</v>
      </c>
      <c r="H104">
        <v>2269</v>
      </c>
      <c r="I104">
        <v>1396</v>
      </c>
      <c r="J104">
        <v>980</v>
      </c>
      <c r="K104">
        <v>382</v>
      </c>
      <c r="M104" t="s">
        <v>230</v>
      </c>
      <c r="N104">
        <v>22445</v>
      </c>
      <c r="O104">
        <v>22349</v>
      </c>
      <c r="P104">
        <v>20768</v>
      </c>
      <c r="Q104">
        <v>15778</v>
      </c>
      <c r="R104">
        <v>10988</v>
      </c>
      <c r="S104">
        <v>4714</v>
      </c>
      <c r="T104">
        <v>1515</v>
      </c>
      <c r="U104">
        <v>307</v>
      </c>
      <c r="V104">
        <v>128</v>
      </c>
      <c r="W104">
        <v>89</v>
      </c>
    </row>
    <row r="105" spans="1:23">
      <c r="A105" t="s">
        <v>231</v>
      </c>
      <c r="B105">
        <v>21255</v>
      </c>
      <c r="C105">
        <v>20712</v>
      </c>
      <c r="D105">
        <v>19321</v>
      </c>
      <c r="E105">
        <v>14493</v>
      </c>
      <c r="F105">
        <v>8013</v>
      </c>
      <c r="G105">
        <v>4876</v>
      </c>
      <c r="H105">
        <v>3224</v>
      </c>
      <c r="I105">
        <v>1025</v>
      </c>
      <c r="J105">
        <v>319</v>
      </c>
      <c r="K105">
        <v>77</v>
      </c>
      <c r="M105" t="s">
        <v>231</v>
      </c>
      <c r="N105">
        <v>20893</v>
      </c>
      <c r="O105">
        <v>20071</v>
      </c>
      <c r="P105">
        <v>19311</v>
      </c>
      <c r="Q105">
        <v>15914</v>
      </c>
      <c r="R105">
        <v>12046</v>
      </c>
      <c r="S105">
        <v>8753</v>
      </c>
      <c r="T105">
        <v>5334</v>
      </c>
      <c r="U105">
        <v>3700</v>
      </c>
      <c r="V105">
        <v>2816</v>
      </c>
      <c r="W105">
        <v>710</v>
      </c>
    </row>
    <row r="106" spans="1:23">
      <c r="A106" t="s">
        <v>232</v>
      </c>
      <c r="B106">
        <v>20791</v>
      </c>
      <c r="C106">
        <v>20241</v>
      </c>
      <c r="D106">
        <v>18836</v>
      </c>
      <c r="E106">
        <v>13677</v>
      </c>
      <c r="F106">
        <v>8302</v>
      </c>
      <c r="G106">
        <v>3323</v>
      </c>
      <c r="H106">
        <v>1670</v>
      </c>
      <c r="I106">
        <v>808</v>
      </c>
      <c r="J106">
        <v>135</v>
      </c>
      <c r="K106">
        <v>59</v>
      </c>
      <c r="M106" t="s">
        <v>232</v>
      </c>
      <c r="N106">
        <v>22621</v>
      </c>
      <c r="O106">
        <v>22546</v>
      </c>
      <c r="P106">
        <v>22031</v>
      </c>
      <c r="Q106">
        <v>17190</v>
      </c>
      <c r="R106">
        <v>9756</v>
      </c>
      <c r="S106">
        <v>3945</v>
      </c>
      <c r="T106">
        <v>2077</v>
      </c>
      <c r="U106">
        <v>400</v>
      </c>
      <c r="V106">
        <v>114</v>
      </c>
      <c r="W106">
        <v>73</v>
      </c>
    </row>
    <row r="107" spans="2:23">
      <c r="B107" s="8">
        <f t="shared" ref="B107:K107" si="0">AVERAGE(B2:B106)</f>
        <v>21505.4095238095</v>
      </c>
      <c r="C107" s="8">
        <f t="shared" si="0"/>
        <v>21014.3619047619</v>
      </c>
      <c r="D107" s="8">
        <f t="shared" si="0"/>
        <v>19504.5523809524</v>
      </c>
      <c r="E107" s="8">
        <f t="shared" si="0"/>
        <v>14179.0761904762</v>
      </c>
      <c r="F107" s="8">
        <f t="shared" si="0"/>
        <v>8483.96190476191</v>
      </c>
      <c r="G107" s="8">
        <f t="shared" si="0"/>
        <v>4815.40952380952</v>
      </c>
      <c r="H107" s="8">
        <f t="shared" si="0"/>
        <v>2353.80952380952</v>
      </c>
      <c r="I107" s="8">
        <f t="shared" si="0"/>
        <v>1046.52380952381</v>
      </c>
      <c r="J107" s="8">
        <f t="shared" si="0"/>
        <v>513.257142857143</v>
      </c>
      <c r="K107" s="8">
        <f t="shared" si="0"/>
        <v>275.12380952381</v>
      </c>
      <c r="N107" s="9">
        <f t="shared" ref="N107:W107" si="1">AVERAGE(N2:N106)</f>
        <v>22025.8666666667</v>
      </c>
      <c r="O107" s="9">
        <f t="shared" si="1"/>
        <v>21771.380952381</v>
      </c>
      <c r="P107" s="9">
        <f t="shared" si="1"/>
        <v>20646.6761904762</v>
      </c>
      <c r="Q107" s="9">
        <f t="shared" si="1"/>
        <v>15979.7047619048</v>
      </c>
      <c r="R107" s="9">
        <f t="shared" si="1"/>
        <v>10056.5047619048</v>
      </c>
      <c r="S107" s="9">
        <f t="shared" si="1"/>
        <v>5278.54285714286</v>
      </c>
      <c r="T107" s="9">
        <f t="shared" si="1"/>
        <v>2570.1619047619</v>
      </c>
      <c r="U107" s="9">
        <f t="shared" si="1"/>
        <v>1142.0380952381</v>
      </c>
      <c r="V107" s="9">
        <f t="shared" si="1"/>
        <v>522.333333333333</v>
      </c>
      <c r="W107" s="9">
        <f t="shared" si="1"/>
        <v>279.32380952381</v>
      </c>
    </row>
    <row r="108" spans="2:23">
      <c r="B108" s="10">
        <f t="shared" ref="B108:K108" si="2">STDEVA(B2:B106)</f>
        <v>515.309311430413</v>
      </c>
      <c r="C108" s="10">
        <f t="shared" si="2"/>
        <v>599.782895397761</v>
      </c>
      <c r="D108" s="10">
        <f t="shared" si="2"/>
        <v>579.556063209531</v>
      </c>
      <c r="E108" s="10">
        <f t="shared" si="2"/>
        <v>952.754323963687</v>
      </c>
      <c r="F108" s="10">
        <f t="shared" si="2"/>
        <v>1151.61170442366</v>
      </c>
      <c r="G108" s="10">
        <f t="shared" si="2"/>
        <v>973.648448790169</v>
      </c>
      <c r="H108" s="10">
        <f t="shared" si="2"/>
        <v>888.068757031862</v>
      </c>
      <c r="I108" s="10">
        <f t="shared" si="2"/>
        <v>715.278846852456</v>
      </c>
      <c r="J108" s="10">
        <f t="shared" si="2"/>
        <v>488.892115450281</v>
      </c>
      <c r="K108" s="10">
        <f t="shared" si="2"/>
        <v>356.631076756394</v>
      </c>
      <c r="N108" s="11">
        <f t="shared" ref="N108:W108" si="3">STDEVA(N2:N106)</f>
        <v>516.092680754344</v>
      </c>
      <c r="O108" s="11">
        <f t="shared" si="3"/>
        <v>667.932838357852</v>
      </c>
      <c r="P108" s="11">
        <f t="shared" si="3"/>
        <v>768.199724821688</v>
      </c>
      <c r="Q108" s="11">
        <f t="shared" si="3"/>
        <v>796.766493201518</v>
      </c>
      <c r="R108" s="11">
        <f t="shared" si="3"/>
        <v>1885.27573541241</v>
      </c>
      <c r="S108" s="11">
        <f t="shared" si="3"/>
        <v>2354.56506692756</v>
      </c>
      <c r="T108" s="11">
        <f t="shared" si="3"/>
        <v>1832.27018248175</v>
      </c>
      <c r="U108" s="11">
        <f t="shared" si="3"/>
        <v>1378.50894171237</v>
      </c>
      <c r="V108" s="11">
        <f t="shared" si="3"/>
        <v>881.944046571012</v>
      </c>
      <c r="W108" s="11">
        <f t="shared" si="3"/>
        <v>613.591515574774</v>
      </c>
    </row>
  </sheetData>
  <pageMargins left="0.25" right="0.25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74"/>
  <sheetViews>
    <sheetView zoomScale="55" zoomScaleNormal="55" topLeftCell="I7" workbookViewId="0">
      <selection activeCell="R42" sqref="R42"/>
    </sheetView>
  </sheetViews>
  <sheetFormatPr defaultColWidth="11" defaultRowHeight="14.25"/>
  <sheetData>
    <row r="1" spans="1:12">
      <c r="A1" t="s">
        <v>233</v>
      </c>
      <c r="B1" t="s">
        <v>234</v>
      </c>
      <c r="D1" t="s">
        <v>235</v>
      </c>
      <c r="F1" t="s">
        <v>236</v>
      </c>
      <c r="H1" t="s">
        <v>237</v>
      </c>
      <c r="J1" t="s">
        <v>238</v>
      </c>
      <c r="L1" t="s">
        <v>239</v>
      </c>
    </row>
    <row r="2" spans="1:14">
      <c r="A2" s="4" t="s">
        <v>13</v>
      </c>
      <c r="B2" s="5">
        <v>73.81</v>
      </c>
      <c r="C2" s="5">
        <v>10.49</v>
      </c>
      <c r="D2" s="5">
        <v>65.24</v>
      </c>
      <c r="E2" s="5">
        <v>10.66</v>
      </c>
      <c r="F2" s="5">
        <v>65.71</v>
      </c>
      <c r="G2" s="5">
        <v>11.82</v>
      </c>
      <c r="H2" s="5">
        <v>67.14</v>
      </c>
      <c r="I2" s="5">
        <v>11.56</v>
      </c>
      <c r="J2" s="5">
        <v>60</v>
      </c>
      <c r="K2" s="5">
        <v>13.16</v>
      </c>
      <c r="L2" s="5">
        <v>72.86</v>
      </c>
      <c r="M2" s="5">
        <v>10.44</v>
      </c>
      <c r="N2" s="5"/>
    </row>
    <row r="3" spans="1:14">
      <c r="A3" t="s">
        <v>14</v>
      </c>
      <c r="B3" s="5">
        <v>75.71</v>
      </c>
      <c r="C3" s="5">
        <v>8.64</v>
      </c>
      <c r="D3" s="5">
        <v>77.62</v>
      </c>
      <c r="E3" s="5">
        <v>10.44</v>
      </c>
      <c r="F3" s="5">
        <v>73.33</v>
      </c>
      <c r="G3" s="5">
        <v>5.71</v>
      </c>
      <c r="H3" s="5">
        <v>70</v>
      </c>
      <c r="I3" s="5">
        <v>9.54</v>
      </c>
      <c r="J3" s="5">
        <v>74.76</v>
      </c>
      <c r="K3" s="5">
        <v>6.04</v>
      </c>
      <c r="L3" s="5">
        <v>74.76</v>
      </c>
      <c r="M3" s="5">
        <v>9.63</v>
      </c>
      <c r="N3" s="5"/>
    </row>
    <row r="4" spans="1:14">
      <c r="A4" t="s">
        <v>15</v>
      </c>
      <c r="B4" s="5">
        <v>85.24</v>
      </c>
      <c r="C4" s="5">
        <v>6.88</v>
      </c>
      <c r="D4" s="5">
        <v>85.24</v>
      </c>
      <c r="E4" s="5">
        <v>6.19</v>
      </c>
      <c r="F4" s="5">
        <v>80</v>
      </c>
      <c r="G4" s="5">
        <v>10.61</v>
      </c>
      <c r="H4" s="5">
        <v>79.52</v>
      </c>
      <c r="I4" s="5">
        <v>8.53</v>
      </c>
      <c r="J4" s="5">
        <v>81.43</v>
      </c>
      <c r="K4" s="5">
        <v>9.63</v>
      </c>
      <c r="L4" s="5">
        <v>81.43</v>
      </c>
      <c r="M4" s="5">
        <v>8.1</v>
      </c>
      <c r="N4" s="5"/>
    </row>
    <row r="5" spans="1:14">
      <c r="A5" t="s">
        <v>16</v>
      </c>
      <c r="B5" s="6">
        <v>86.67</v>
      </c>
      <c r="C5" s="5">
        <v>6.32</v>
      </c>
      <c r="D5" s="5">
        <v>84.76</v>
      </c>
      <c r="E5" s="5">
        <v>6.67</v>
      </c>
      <c r="F5" s="5">
        <v>83.81</v>
      </c>
      <c r="G5" s="5">
        <v>7.13</v>
      </c>
      <c r="H5" s="5">
        <v>84.29</v>
      </c>
      <c r="I5" s="5">
        <v>7.69</v>
      </c>
      <c r="J5" s="5">
        <v>85.24</v>
      </c>
      <c r="K5" s="5">
        <v>7.21</v>
      </c>
      <c r="L5" s="6">
        <v>86.19</v>
      </c>
      <c r="M5" s="6">
        <v>10.17</v>
      </c>
      <c r="N5" s="5"/>
    </row>
    <row r="6" spans="1:14">
      <c r="A6" t="s">
        <v>17</v>
      </c>
      <c r="B6" s="5">
        <v>75.24</v>
      </c>
      <c r="C6" s="5">
        <v>9.94</v>
      </c>
      <c r="D6" s="5">
        <v>66.67</v>
      </c>
      <c r="E6" s="5">
        <v>10.21</v>
      </c>
      <c r="F6" s="5">
        <v>63.81</v>
      </c>
      <c r="G6" s="5">
        <v>10.48</v>
      </c>
      <c r="H6" s="5">
        <v>64.76</v>
      </c>
      <c r="I6" s="5">
        <v>9.09</v>
      </c>
      <c r="J6" s="5">
        <v>70</v>
      </c>
      <c r="K6" s="5">
        <v>6.41</v>
      </c>
      <c r="L6" s="5">
        <v>65.24</v>
      </c>
      <c r="M6" s="5">
        <v>8.78</v>
      </c>
      <c r="N6" s="5"/>
    </row>
    <row r="7" spans="1:14">
      <c r="A7" t="s">
        <v>18</v>
      </c>
      <c r="B7" s="5">
        <v>68.57</v>
      </c>
      <c r="C7" s="5">
        <v>8.3</v>
      </c>
      <c r="D7" s="5">
        <v>63.33</v>
      </c>
      <c r="E7" s="5">
        <v>11.28</v>
      </c>
      <c r="F7" s="5">
        <v>60.48</v>
      </c>
      <c r="G7" s="5">
        <v>9.54</v>
      </c>
      <c r="H7" s="5">
        <v>58.57</v>
      </c>
      <c r="I7" s="5">
        <v>11.87</v>
      </c>
      <c r="J7" s="5">
        <v>59.05</v>
      </c>
      <c r="K7" s="5">
        <v>8.3</v>
      </c>
      <c r="L7" s="5">
        <v>68.1</v>
      </c>
      <c r="M7" s="5">
        <v>8.73</v>
      </c>
      <c r="N7" s="5"/>
    </row>
    <row r="8" spans="1:14">
      <c r="A8" t="s">
        <v>19</v>
      </c>
      <c r="B8" s="5">
        <v>68.1</v>
      </c>
      <c r="C8" s="5">
        <v>9.05</v>
      </c>
      <c r="D8" s="5">
        <v>68.1</v>
      </c>
      <c r="E8" s="5">
        <v>13.14</v>
      </c>
      <c r="F8" s="5">
        <v>63.33</v>
      </c>
      <c r="G8" s="5">
        <v>11.08</v>
      </c>
      <c r="H8" s="5">
        <v>56.67</v>
      </c>
      <c r="I8" s="5">
        <v>10.09</v>
      </c>
      <c r="J8" s="5">
        <v>58.57</v>
      </c>
      <c r="K8" s="5">
        <v>10.87</v>
      </c>
      <c r="L8" s="5">
        <v>63.81</v>
      </c>
      <c r="M8" s="5">
        <v>11.63</v>
      </c>
      <c r="N8" s="5"/>
    </row>
    <row r="9" spans="1:14">
      <c r="A9" t="s">
        <v>20</v>
      </c>
      <c r="B9" s="5">
        <v>67.62</v>
      </c>
      <c r="C9" s="5">
        <v>13.6</v>
      </c>
      <c r="D9" s="5">
        <v>65.24</v>
      </c>
      <c r="E9" s="5">
        <v>11.08</v>
      </c>
      <c r="F9" s="5">
        <v>65.71</v>
      </c>
      <c r="G9" s="5">
        <v>13.09</v>
      </c>
      <c r="H9" s="5">
        <v>60</v>
      </c>
      <c r="I9" s="5">
        <v>13.67</v>
      </c>
      <c r="J9" s="5">
        <v>56.19</v>
      </c>
      <c r="K9" s="5">
        <v>10.17</v>
      </c>
      <c r="L9" s="5">
        <v>70</v>
      </c>
      <c r="M9" s="5">
        <v>8.37</v>
      </c>
      <c r="N9" s="5"/>
    </row>
    <row r="10" spans="1:14">
      <c r="A10" t="s">
        <v>21</v>
      </c>
      <c r="B10" s="5">
        <v>63.81</v>
      </c>
      <c r="C10" s="5">
        <v>9.81</v>
      </c>
      <c r="D10" s="5">
        <v>62.38</v>
      </c>
      <c r="E10" s="5">
        <v>10.31</v>
      </c>
      <c r="F10" s="5">
        <v>59.52</v>
      </c>
      <c r="G10" s="5">
        <v>10.05</v>
      </c>
      <c r="H10" s="5">
        <v>63.33</v>
      </c>
      <c r="I10" s="5">
        <v>13.64</v>
      </c>
      <c r="J10" s="5">
        <v>62.86</v>
      </c>
      <c r="K10" s="5">
        <v>9.48</v>
      </c>
      <c r="L10" s="5">
        <v>58.57</v>
      </c>
      <c r="M10" s="5">
        <v>12.61</v>
      </c>
      <c r="N10" s="5"/>
    </row>
    <row r="11" spans="1:14">
      <c r="A11" t="s">
        <v>22</v>
      </c>
      <c r="B11" s="5">
        <v>62.86</v>
      </c>
      <c r="C11" s="5">
        <v>15.62</v>
      </c>
      <c r="D11" s="5">
        <v>66.19</v>
      </c>
      <c r="E11" s="5">
        <v>5.81</v>
      </c>
      <c r="F11" s="5">
        <v>63.33</v>
      </c>
      <c r="G11" s="5">
        <v>6.04</v>
      </c>
      <c r="H11" s="5">
        <v>63.81</v>
      </c>
      <c r="I11" s="5">
        <v>12.08</v>
      </c>
      <c r="J11" s="5">
        <v>60</v>
      </c>
      <c r="K11" s="5">
        <v>7.13</v>
      </c>
      <c r="L11" s="5">
        <v>59.05</v>
      </c>
      <c r="M11" s="5">
        <v>15.03</v>
      </c>
      <c r="N11" s="5"/>
    </row>
    <row r="12" spans="1:2">
      <c r="A12" t="s">
        <v>240</v>
      </c>
      <c r="B12" s="2"/>
    </row>
    <row r="13" spans="1:1">
      <c r="A13"/>
    </row>
    <row r="65" ht="15.75" spans="15:15">
      <c r="O65" s="7"/>
    </row>
    <row r="66" ht="15.75" spans="15:15">
      <c r="O66" s="7"/>
    </row>
    <row r="67" ht="15.75" spans="15:15">
      <c r="O67" s="7"/>
    </row>
    <row r="68" ht="15.75" spans="15:15">
      <c r="O68" s="7"/>
    </row>
    <row r="69" ht="15.75" spans="15:15">
      <c r="O69" s="7"/>
    </row>
    <row r="70" ht="15.75" spans="15:15">
      <c r="O70" s="7"/>
    </row>
    <row r="71" ht="15.75" spans="15:15">
      <c r="O71" s="7"/>
    </row>
    <row r="72" ht="15.75" spans="15:15">
      <c r="O72" s="7"/>
    </row>
    <row r="73" ht="15.75" spans="15:15">
      <c r="O73" s="7"/>
    </row>
    <row r="74" ht="15.75" spans="15:15">
      <c r="O74" s="7"/>
    </row>
  </sheetData>
  <pageMargins left="0.25" right="0.25" top="0.75" bottom="0.75" header="0.3" footer="0.3"/>
  <pageSetup paperSize="9" scale="34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zoomScale="55" zoomScaleNormal="55" workbookViewId="0">
      <selection activeCell="B7" sqref="B7:C7"/>
    </sheetView>
  </sheetViews>
  <sheetFormatPr defaultColWidth="11" defaultRowHeight="14.25"/>
  <sheetData>
    <row r="1" ht="25.5" spans="1:1">
      <c r="A1" s="1" t="s">
        <v>234</v>
      </c>
    </row>
    <row r="4" spans="1:12">
      <c r="A4" t="s">
        <v>233</v>
      </c>
      <c r="B4" t="s">
        <v>234</v>
      </c>
      <c r="D4" t="s">
        <v>236</v>
      </c>
      <c r="F4" t="s">
        <v>237</v>
      </c>
      <c r="H4" t="s">
        <v>241</v>
      </c>
      <c r="J4" t="s">
        <v>242</v>
      </c>
      <c r="L4" t="s">
        <v>239</v>
      </c>
    </row>
    <row r="5" spans="1:13">
      <c r="A5" t="s">
        <v>243</v>
      </c>
      <c r="B5">
        <v>76.67</v>
      </c>
      <c r="C5">
        <v>4.97</v>
      </c>
      <c r="D5">
        <v>70.48</v>
      </c>
      <c r="E5">
        <v>10.61</v>
      </c>
      <c r="F5">
        <v>70.95</v>
      </c>
      <c r="G5">
        <v>8.9</v>
      </c>
      <c r="H5">
        <v>69.05</v>
      </c>
      <c r="I5">
        <v>8.84</v>
      </c>
      <c r="J5">
        <v>70</v>
      </c>
      <c r="K5">
        <v>8.79</v>
      </c>
      <c r="L5">
        <v>70.95</v>
      </c>
      <c r="M5">
        <v>14.36</v>
      </c>
    </row>
    <row r="6" spans="1:13">
      <c r="A6" t="s">
        <v>244</v>
      </c>
      <c r="B6">
        <v>88.1</v>
      </c>
      <c r="C6">
        <v>8.04</v>
      </c>
      <c r="D6">
        <v>79.52</v>
      </c>
      <c r="E6">
        <v>7.98</v>
      </c>
      <c r="F6">
        <v>77.14</v>
      </c>
      <c r="G6">
        <v>6.67</v>
      </c>
      <c r="H6">
        <v>76.19</v>
      </c>
      <c r="I6">
        <v>10.43</v>
      </c>
      <c r="J6">
        <v>77.62</v>
      </c>
      <c r="K6">
        <v>8.53</v>
      </c>
      <c r="L6">
        <v>82.86</v>
      </c>
      <c r="M6">
        <v>6.8</v>
      </c>
    </row>
    <row r="7" spans="1:13">
      <c r="A7" s="2" t="s">
        <v>245</v>
      </c>
      <c r="B7" s="2">
        <v>91.43</v>
      </c>
      <c r="C7" s="2">
        <v>3.56</v>
      </c>
      <c r="D7">
        <v>86.19</v>
      </c>
      <c r="E7">
        <v>6.19</v>
      </c>
      <c r="F7">
        <v>83.81</v>
      </c>
      <c r="G7">
        <v>7.74</v>
      </c>
      <c r="H7">
        <v>83.33</v>
      </c>
      <c r="I7">
        <v>10.91</v>
      </c>
      <c r="J7">
        <v>87.62</v>
      </c>
      <c r="K7">
        <v>6.8</v>
      </c>
      <c r="L7">
        <v>90.95</v>
      </c>
      <c r="M7">
        <v>5.81</v>
      </c>
    </row>
    <row r="8" spans="1:13">
      <c r="A8" s="3" t="s">
        <v>246</v>
      </c>
      <c r="B8" s="3">
        <v>90.48</v>
      </c>
      <c r="C8" s="3">
        <v>7.06</v>
      </c>
      <c r="D8">
        <v>86.67</v>
      </c>
      <c r="E8">
        <v>5.13</v>
      </c>
      <c r="F8">
        <v>87.14</v>
      </c>
      <c r="G8">
        <v>6.75</v>
      </c>
      <c r="H8">
        <v>85.71</v>
      </c>
      <c r="I8">
        <v>7.97</v>
      </c>
      <c r="J8">
        <v>86.19</v>
      </c>
      <c r="K8">
        <v>9.39</v>
      </c>
      <c r="L8">
        <v>74.29</v>
      </c>
      <c r="M8">
        <v>23.15</v>
      </c>
    </row>
    <row r="9" spans="1:13">
      <c r="A9" s="3" t="s">
        <v>247</v>
      </c>
      <c r="B9" s="3">
        <v>90.48</v>
      </c>
      <c r="C9" s="3">
        <v>7.68</v>
      </c>
      <c r="D9">
        <v>88.57</v>
      </c>
      <c r="E9">
        <v>6.1</v>
      </c>
      <c r="F9">
        <v>84.76</v>
      </c>
      <c r="G9">
        <v>8.46</v>
      </c>
      <c r="H9">
        <v>84.29</v>
      </c>
      <c r="I9">
        <v>9.54</v>
      </c>
      <c r="J9">
        <v>88.1</v>
      </c>
      <c r="K9">
        <v>6.48</v>
      </c>
      <c r="L9">
        <v>86.19</v>
      </c>
      <c r="M9">
        <v>9.63</v>
      </c>
    </row>
    <row r="10" spans="1:13">
      <c r="A10" t="s">
        <v>248</v>
      </c>
      <c r="B10">
        <v>89.52</v>
      </c>
      <c r="C10">
        <v>7</v>
      </c>
      <c r="D10">
        <v>85.24</v>
      </c>
      <c r="E10">
        <v>6.19</v>
      </c>
      <c r="F10">
        <v>83.33</v>
      </c>
      <c r="G10">
        <v>8.32</v>
      </c>
      <c r="H10">
        <v>82.86</v>
      </c>
      <c r="I10">
        <v>9.57</v>
      </c>
      <c r="J10">
        <v>86.67</v>
      </c>
      <c r="K10">
        <v>7.91</v>
      </c>
      <c r="L10">
        <v>88.1</v>
      </c>
      <c r="M10">
        <v>7.75</v>
      </c>
    </row>
    <row r="11" spans="1:13">
      <c r="A11" t="s">
        <v>249</v>
      </c>
      <c r="B11">
        <v>89.05</v>
      </c>
      <c r="C11">
        <v>6.75</v>
      </c>
      <c r="D11">
        <v>84.29</v>
      </c>
      <c r="E11">
        <v>7.69</v>
      </c>
      <c r="F11">
        <v>82.38</v>
      </c>
      <c r="G11">
        <v>8.79</v>
      </c>
      <c r="H11">
        <v>82.86</v>
      </c>
      <c r="I11">
        <v>10.03</v>
      </c>
      <c r="J11">
        <v>86.19</v>
      </c>
      <c r="K11">
        <v>5.41</v>
      </c>
      <c r="L11">
        <v>88.57</v>
      </c>
      <c r="M11">
        <v>8.83</v>
      </c>
    </row>
    <row r="12" spans="1:13">
      <c r="A12" t="s">
        <v>250</v>
      </c>
      <c r="B12">
        <v>88.57</v>
      </c>
      <c r="C12">
        <v>7.13</v>
      </c>
      <c r="D12">
        <v>84.76</v>
      </c>
      <c r="E12">
        <v>6.32</v>
      </c>
      <c r="F12">
        <v>82.86</v>
      </c>
      <c r="G12">
        <v>8.57</v>
      </c>
      <c r="H12">
        <v>82.86</v>
      </c>
      <c r="I12">
        <v>9.57</v>
      </c>
      <c r="J12">
        <v>83.33</v>
      </c>
      <c r="K12">
        <v>6.48</v>
      </c>
      <c r="L12">
        <v>87.14</v>
      </c>
      <c r="M12">
        <v>7.08</v>
      </c>
    </row>
    <row r="13" spans="1:13">
      <c r="A13" t="s">
        <v>251</v>
      </c>
      <c r="B13">
        <v>88.57</v>
      </c>
      <c r="C13">
        <v>8.57</v>
      </c>
      <c r="D13">
        <v>86.19</v>
      </c>
      <c r="E13">
        <v>4.49</v>
      </c>
      <c r="F13">
        <v>84.76</v>
      </c>
      <c r="G13">
        <v>4.67</v>
      </c>
      <c r="H13">
        <v>84.29</v>
      </c>
      <c r="I13">
        <v>9.29</v>
      </c>
      <c r="J13">
        <v>84.76</v>
      </c>
      <c r="K13">
        <v>7.62</v>
      </c>
      <c r="L13">
        <v>89.05</v>
      </c>
      <c r="M13">
        <v>6.41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tabSelected="1" zoomScale="40" zoomScaleNormal="40" topLeftCell="A5" workbookViewId="0">
      <selection activeCell="S41" sqref="S41"/>
    </sheetView>
  </sheetViews>
  <sheetFormatPr defaultColWidth="8.88888888888889" defaultRowHeight="14.25"/>
  <sheetData/>
  <pageMargins left="0.75" right="0.75" top="1" bottom="1" header="0.5" footer="0.5"/>
  <pageSetup paperSize="9" scale="30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num_nodes_biggerthan</vt:lpstr>
      <vt:lpstr>num_edges_biggerthan</vt:lpstr>
      <vt:lpstr>evaluating_classifiers</vt:lpstr>
      <vt:lpstr>svm_performance</vt:lpstr>
      <vt:lpstr>plots_summary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machicao</cp:lastModifiedBy>
  <dcterms:created xsi:type="dcterms:W3CDTF">2018-10-10T10:47:00Z</dcterms:created>
  <cp:lastPrinted>2018-10-17T19:22:00Z</cp:lastPrinted>
  <dcterms:modified xsi:type="dcterms:W3CDTF">2020-07-05T03:01:21Z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1033-11.1.0.9080</vt:lpwstr>
  </property>
</Properties>
</file>