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is" sheetId="1" r:id="rId4"/>
    <sheet state="visible" name="train" sheetId="2" r:id="rId5"/>
    <sheet state="visible" name="test" sheetId="3" r:id="rId6"/>
  </sheets>
  <definedNames>
    <definedName hidden="1" localSheetId="0" name="_xlnm._FilterDatabase">iris!$A$1:$G$151</definedName>
    <definedName hidden="1" localSheetId="1" name="_xlnm._FilterDatabase">train!$J$1:$N$128</definedName>
    <definedName hidden="1" localSheetId="0" name="Z_B359A8FE_141A_47CB_B404_415CF9C4DE26_.wvu.FilterData">iris!$A$1:$G$151</definedName>
    <definedName hidden="1" localSheetId="0" name="Z_ADEF3FBB_3C77_4696_9AF0_3AF89B67CD69_.wvu.FilterData">iris!$A$1:$G$151</definedName>
  </definedNames>
  <calcPr/>
  <customWorkbookViews>
    <customWorkbookView activeSheetId="0" maximized="1" tabRatio="600" windowHeight="0" windowWidth="0" guid="{B359A8FE-141A-47CB-B404-415CF9C4DE26}" name="Filter 2"/>
    <customWorkbookView activeSheetId="0" maximized="1" tabRatio="600" windowHeight="0" windowWidth="0" guid="{ADEF3FBB-3C77-4696-9AF0-3AF89B67CD69}" name="Filter 1"/>
  </customWorkbookViews>
</workbook>
</file>

<file path=xl/sharedStrings.xml><?xml version="1.0" encoding="utf-8"?>
<sst xmlns="http://schemas.openxmlformats.org/spreadsheetml/2006/main" count="336" uniqueCount="19">
  <si>
    <t>variety</t>
  </si>
  <si>
    <t>sepal.length</t>
  </si>
  <si>
    <t>sepal.width</t>
  </si>
  <si>
    <t>petal.length</t>
  </si>
  <si>
    <t>petal.width</t>
  </si>
  <si>
    <t>Setosa</t>
  </si>
  <si>
    <t>Random_no</t>
  </si>
  <si>
    <t>Train/Test</t>
  </si>
  <si>
    <t>Euclidean Distance</t>
  </si>
  <si>
    <t>Versicolor</t>
  </si>
  <si>
    <t>Manhattan Distance</t>
  </si>
  <si>
    <t>Cosine Similarity</t>
  </si>
  <si>
    <t>Rank</t>
  </si>
  <si>
    <t>label</t>
  </si>
  <si>
    <t>Top 5</t>
  </si>
  <si>
    <t>Virginica</t>
  </si>
  <si>
    <t>setosa</t>
  </si>
  <si>
    <t>vericolor</t>
  </si>
  <si>
    <t>predicted label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</si>
</sst>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center" wrapText="1"/>
    </xf>
    <xf borderId="0" fillId="2" fontId="1" numFmtId="0" xfId="0" applyAlignment="1" applyFill="1" applyFont="1">
      <alignment shrinkToFit="0" vertical="center" wrapText="1"/>
    </xf>
    <xf borderId="0" fillId="0" fontId="1" numFmtId="0" xfId="0" applyFont="1"/>
    <xf borderId="0" fillId="0" fontId="1" numFmtId="0" xfId="0" applyAlignment="1" applyFont="1">
      <alignment shrinkToFit="0" vertical="center" wrapText="1"/>
    </xf>
    <xf borderId="0" fillId="3" fontId="2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2" fontId="1" numFmtId="0" xfId="0" applyFont="1"/>
    <xf borderId="0" fillId="4" fontId="1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6</v>
      </c>
      <c r="G1" s="2" t="s">
        <v>7</v>
      </c>
    </row>
    <row r="2">
      <c r="A2" s="2">
        <v>5.1</v>
      </c>
      <c r="B2" s="2">
        <v>3.5</v>
      </c>
      <c r="C2" s="2">
        <v>1.4</v>
      </c>
      <c r="D2" s="2">
        <v>0.2</v>
      </c>
      <c r="E2" s="2" t="s">
        <v>5</v>
      </c>
      <c r="F2" s="5">
        <v>0.8824732633048378</v>
      </c>
      <c r="G2" s="5" t="str">
        <f t="shared" ref="G2:G151" si="1">IF(F2&gt;0.2, "train", "test")</f>
        <v>train</v>
      </c>
    </row>
    <row r="3">
      <c r="A3" s="2">
        <v>4.9</v>
      </c>
      <c r="B3" s="2">
        <v>3.0</v>
      </c>
      <c r="C3" s="2">
        <v>1.4</v>
      </c>
      <c r="D3" s="2">
        <v>0.2</v>
      </c>
      <c r="E3" s="2" t="s">
        <v>5</v>
      </c>
      <c r="F3" s="5">
        <v>0.42878467526775166</v>
      </c>
      <c r="G3" s="5" t="str">
        <f t="shared" si="1"/>
        <v>train</v>
      </c>
    </row>
    <row r="4">
      <c r="A4" s="2">
        <v>4.7</v>
      </c>
      <c r="B4" s="2">
        <v>3.2</v>
      </c>
      <c r="C4" s="2">
        <v>1.3</v>
      </c>
      <c r="D4" s="2">
        <v>0.2</v>
      </c>
      <c r="E4" s="2" t="s">
        <v>5</v>
      </c>
      <c r="F4" s="5">
        <v>0.28713559198913374</v>
      </c>
      <c r="G4" s="5" t="str">
        <f t="shared" si="1"/>
        <v>train</v>
      </c>
    </row>
    <row r="5">
      <c r="A5" s="2">
        <v>4.6</v>
      </c>
      <c r="B5" s="2">
        <v>3.1</v>
      </c>
      <c r="C5" s="2">
        <v>1.5</v>
      </c>
      <c r="D5" s="2">
        <v>0.2</v>
      </c>
      <c r="E5" s="2" t="s">
        <v>5</v>
      </c>
      <c r="F5" s="5">
        <v>0.24657025836658997</v>
      </c>
      <c r="G5" s="5" t="str">
        <f t="shared" si="1"/>
        <v>train</v>
      </c>
    </row>
    <row r="6">
      <c r="A6" s="2">
        <v>5.0</v>
      </c>
      <c r="B6" s="2">
        <v>3.6</v>
      </c>
      <c r="C6" s="2">
        <v>1.4</v>
      </c>
      <c r="D6" s="2">
        <v>0.2</v>
      </c>
      <c r="E6" s="2" t="s">
        <v>5</v>
      </c>
      <c r="F6" s="5">
        <v>0.8030855634119685</v>
      </c>
      <c r="G6" s="5" t="str">
        <f t="shared" si="1"/>
        <v>train</v>
      </c>
    </row>
    <row r="7">
      <c r="A7" s="2">
        <v>5.4</v>
      </c>
      <c r="B7" s="2">
        <v>3.9</v>
      </c>
      <c r="C7" s="2">
        <v>1.7</v>
      </c>
      <c r="D7" s="2">
        <v>0.4</v>
      </c>
      <c r="E7" s="2" t="s">
        <v>5</v>
      </c>
      <c r="F7" s="5">
        <v>0.6035278816397256</v>
      </c>
      <c r="G7" s="5" t="str">
        <f t="shared" si="1"/>
        <v>train</v>
      </c>
    </row>
    <row r="8">
      <c r="A8" s="2">
        <v>4.6</v>
      </c>
      <c r="B8" s="2">
        <v>3.4</v>
      </c>
      <c r="C8" s="2">
        <v>1.4</v>
      </c>
      <c r="D8" s="2">
        <v>0.3</v>
      </c>
      <c r="E8" s="2" t="s">
        <v>5</v>
      </c>
      <c r="F8" s="5">
        <v>0.7571473161839939</v>
      </c>
      <c r="G8" s="5" t="str">
        <f t="shared" si="1"/>
        <v>train</v>
      </c>
    </row>
    <row r="9">
      <c r="A9" s="2">
        <v>5.0</v>
      </c>
      <c r="B9" s="2">
        <v>3.4</v>
      </c>
      <c r="C9" s="2">
        <v>1.5</v>
      </c>
      <c r="D9" s="2">
        <v>0.2</v>
      </c>
      <c r="E9" s="2" t="s">
        <v>5</v>
      </c>
      <c r="F9" s="5">
        <v>0.9561013900630992</v>
      </c>
      <c r="G9" s="5" t="str">
        <f t="shared" si="1"/>
        <v>train</v>
      </c>
    </row>
    <row r="10">
      <c r="A10" s="2">
        <v>4.4</v>
      </c>
      <c r="B10" s="2">
        <v>2.9</v>
      </c>
      <c r="C10" s="2">
        <v>1.4</v>
      </c>
      <c r="D10" s="2">
        <v>0.2</v>
      </c>
      <c r="E10" s="2" t="s">
        <v>5</v>
      </c>
      <c r="F10" s="5">
        <v>0.7096656348193491</v>
      </c>
      <c r="G10" s="5" t="str">
        <f t="shared" si="1"/>
        <v>train</v>
      </c>
    </row>
    <row r="11">
      <c r="A11" s="2">
        <v>4.9</v>
      </c>
      <c r="B11" s="2">
        <v>3.1</v>
      </c>
      <c r="C11" s="2">
        <v>1.5</v>
      </c>
      <c r="D11" s="2">
        <v>0.1</v>
      </c>
      <c r="E11" s="2" t="s">
        <v>5</v>
      </c>
      <c r="F11" s="5">
        <v>0.991386680077985</v>
      </c>
      <c r="G11" s="5" t="str">
        <f t="shared" si="1"/>
        <v>train</v>
      </c>
    </row>
    <row r="12">
      <c r="A12" s="2">
        <v>5.4</v>
      </c>
      <c r="B12" s="2">
        <v>3.7</v>
      </c>
      <c r="C12" s="2">
        <v>1.5</v>
      </c>
      <c r="D12" s="2">
        <v>0.2</v>
      </c>
      <c r="E12" s="2" t="s">
        <v>5</v>
      </c>
      <c r="F12" s="5">
        <v>0.4773103488605618</v>
      </c>
      <c r="G12" s="5" t="str">
        <f t="shared" si="1"/>
        <v>train</v>
      </c>
    </row>
    <row r="13">
      <c r="A13" s="2">
        <v>4.8</v>
      </c>
      <c r="B13" s="2">
        <v>3.4</v>
      </c>
      <c r="C13" s="2">
        <v>1.6</v>
      </c>
      <c r="D13" s="2">
        <v>0.2</v>
      </c>
      <c r="E13" s="2" t="s">
        <v>5</v>
      </c>
      <c r="F13" s="5">
        <v>0.15662994085024218</v>
      </c>
      <c r="G13" s="5" t="str">
        <f t="shared" si="1"/>
        <v>test</v>
      </c>
    </row>
    <row r="14">
      <c r="A14" s="2">
        <v>4.8</v>
      </c>
      <c r="B14" s="2">
        <v>3.0</v>
      </c>
      <c r="C14" s="2">
        <v>1.4</v>
      </c>
      <c r="D14" s="2">
        <v>0.1</v>
      </c>
      <c r="E14" s="2" t="s">
        <v>5</v>
      </c>
      <c r="F14" s="5">
        <v>0.7520903941790964</v>
      </c>
      <c r="G14" s="5" t="str">
        <f t="shared" si="1"/>
        <v>train</v>
      </c>
    </row>
    <row r="15">
      <c r="A15" s="2">
        <v>4.3</v>
      </c>
      <c r="B15" s="2">
        <v>3.0</v>
      </c>
      <c r="C15" s="2">
        <v>1.1</v>
      </c>
      <c r="D15" s="2">
        <v>0.1</v>
      </c>
      <c r="E15" s="2" t="s">
        <v>5</v>
      </c>
      <c r="F15" s="5">
        <v>0.4465427430848975</v>
      </c>
      <c r="G15" s="5" t="str">
        <f t="shared" si="1"/>
        <v>train</v>
      </c>
    </row>
    <row r="16">
      <c r="A16" s="2">
        <v>5.8</v>
      </c>
      <c r="B16" s="2">
        <v>4.0</v>
      </c>
      <c r="C16" s="2">
        <v>1.2</v>
      </c>
      <c r="D16" s="2">
        <v>0.2</v>
      </c>
      <c r="E16" s="2" t="s">
        <v>5</v>
      </c>
      <c r="F16" s="5">
        <v>0.39527136817100406</v>
      </c>
      <c r="G16" s="5" t="str">
        <f t="shared" si="1"/>
        <v>train</v>
      </c>
    </row>
    <row r="17">
      <c r="A17" s="2">
        <v>5.7</v>
      </c>
      <c r="B17" s="2">
        <v>4.4</v>
      </c>
      <c r="C17" s="2">
        <v>1.5</v>
      </c>
      <c r="D17" s="2">
        <v>0.4</v>
      </c>
      <c r="E17" s="2" t="s">
        <v>5</v>
      </c>
      <c r="F17" s="5">
        <v>0.15290148882396526</v>
      </c>
      <c r="G17" s="5" t="str">
        <f t="shared" si="1"/>
        <v>test</v>
      </c>
    </row>
    <row r="18">
      <c r="A18" s="2">
        <v>5.4</v>
      </c>
      <c r="B18" s="2">
        <v>3.9</v>
      </c>
      <c r="C18" s="2">
        <v>1.3</v>
      </c>
      <c r="D18" s="2">
        <v>0.4</v>
      </c>
      <c r="E18" s="2" t="s">
        <v>5</v>
      </c>
      <c r="F18" s="5">
        <v>0.3134486827116759</v>
      </c>
      <c r="G18" s="5" t="str">
        <f t="shared" si="1"/>
        <v>train</v>
      </c>
    </row>
    <row r="19">
      <c r="A19" s="2">
        <v>5.1</v>
      </c>
      <c r="B19" s="2">
        <v>3.5</v>
      </c>
      <c r="C19" s="2">
        <v>1.4</v>
      </c>
      <c r="D19" s="2">
        <v>0.3</v>
      </c>
      <c r="E19" s="2" t="s">
        <v>5</v>
      </c>
      <c r="F19" s="5">
        <v>0.9019360150800894</v>
      </c>
      <c r="G19" s="5" t="str">
        <f t="shared" si="1"/>
        <v>train</v>
      </c>
    </row>
    <row r="20">
      <c r="A20" s="2">
        <v>5.7</v>
      </c>
      <c r="B20" s="2">
        <v>3.8</v>
      </c>
      <c r="C20" s="2">
        <v>1.7</v>
      </c>
      <c r="D20" s="2">
        <v>0.3</v>
      </c>
      <c r="E20" s="2" t="s">
        <v>5</v>
      </c>
      <c r="F20" s="5">
        <v>0.8863786924101833</v>
      </c>
      <c r="G20" s="5" t="str">
        <f t="shared" si="1"/>
        <v>train</v>
      </c>
    </row>
    <row r="21">
      <c r="A21" s="2">
        <v>5.1</v>
      </c>
      <c r="B21" s="2">
        <v>3.8</v>
      </c>
      <c r="C21" s="2">
        <v>1.5</v>
      </c>
      <c r="D21" s="2">
        <v>0.3</v>
      </c>
      <c r="E21" s="2" t="s">
        <v>5</v>
      </c>
      <c r="F21" s="5">
        <v>0.4710313800188297</v>
      </c>
      <c r="G21" s="5" t="str">
        <f t="shared" si="1"/>
        <v>train</v>
      </c>
    </row>
    <row r="22">
      <c r="A22" s="2">
        <v>5.4</v>
      </c>
      <c r="B22" s="2">
        <v>3.4</v>
      </c>
      <c r="C22" s="2">
        <v>1.7</v>
      </c>
      <c r="D22" s="2">
        <v>0.2</v>
      </c>
      <c r="E22" s="2" t="s">
        <v>5</v>
      </c>
      <c r="F22" s="5">
        <v>0.35797779952109</v>
      </c>
      <c r="G22" s="5" t="str">
        <f t="shared" si="1"/>
        <v>train</v>
      </c>
    </row>
    <row r="23">
      <c r="A23" s="2">
        <v>5.1</v>
      </c>
      <c r="B23" s="2">
        <v>3.7</v>
      </c>
      <c r="C23" s="2">
        <v>1.5</v>
      </c>
      <c r="D23" s="2">
        <v>0.4</v>
      </c>
      <c r="E23" s="2" t="s">
        <v>5</v>
      </c>
      <c r="F23" s="5">
        <v>0.29137060235647017</v>
      </c>
      <c r="G23" s="5" t="str">
        <f t="shared" si="1"/>
        <v>train</v>
      </c>
    </row>
    <row r="24">
      <c r="A24" s="2">
        <v>4.6</v>
      </c>
      <c r="B24" s="2">
        <v>3.6</v>
      </c>
      <c r="C24" s="2">
        <v>1.0</v>
      </c>
      <c r="D24" s="2">
        <v>0.2</v>
      </c>
      <c r="E24" s="2" t="s">
        <v>5</v>
      </c>
      <c r="F24" s="5">
        <v>0.8538252718641572</v>
      </c>
      <c r="G24" s="5" t="str">
        <f t="shared" si="1"/>
        <v>train</v>
      </c>
    </row>
    <row r="25">
      <c r="A25" s="2">
        <v>5.1</v>
      </c>
      <c r="B25" s="2">
        <v>3.3</v>
      </c>
      <c r="C25" s="2">
        <v>1.7</v>
      </c>
      <c r="D25" s="2">
        <v>0.5</v>
      </c>
      <c r="E25" s="2" t="s">
        <v>5</v>
      </c>
      <c r="F25" s="5">
        <v>0.9270612324691766</v>
      </c>
      <c r="G25" s="5" t="str">
        <f t="shared" si="1"/>
        <v>train</v>
      </c>
    </row>
    <row r="26">
      <c r="A26" s="2">
        <v>4.8</v>
      </c>
      <c r="B26" s="2">
        <v>3.4</v>
      </c>
      <c r="C26" s="2">
        <v>1.9</v>
      </c>
      <c r="D26" s="2">
        <v>0.2</v>
      </c>
      <c r="E26" s="2" t="s">
        <v>5</v>
      </c>
      <c r="F26" s="5">
        <v>0.8218411348122655</v>
      </c>
      <c r="G26" s="5" t="str">
        <f t="shared" si="1"/>
        <v>train</v>
      </c>
    </row>
    <row r="27">
      <c r="A27" s="2">
        <v>5.0</v>
      </c>
      <c r="B27" s="2">
        <v>3.0</v>
      </c>
      <c r="C27" s="2">
        <v>1.6</v>
      </c>
      <c r="D27" s="2">
        <v>0.2</v>
      </c>
      <c r="E27" s="2" t="s">
        <v>5</v>
      </c>
      <c r="F27" s="5">
        <v>0.15936610222842706</v>
      </c>
      <c r="G27" s="5" t="str">
        <f t="shared" si="1"/>
        <v>test</v>
      </c>
    </row>
    <row r="28">
      <c r="A28" s="2">
        <v>5.0</v>
      </c>
      <c r="B28" s="2">
        <v>3.4</v>
      </c>
      <c r="C28" s="2">
        <v>1.6</v>
      </c>
      <c r="D28" s="2">
        <v>0.4</v>
      </c>
      <c r="E28" s="2" t="s">
        <v>5</v>
      </c>
      <c r="F28" s="5">
        <v>0.669467994367603</v>
      </c>
      <c r="G28" s="5" t="str">
        <f t="shared" si="1"/>
        <v>train</v>
      </c>
    </row>
    <row r="29">
      <c r="A29" s="2">
        <v>5.2</v>
      </c>
      <c r="B29" s="2">
        <v>3.5</v>
      </c>
      <c r="C29" s="2">
        <v>1.5</v>
      </c>
      <c r="D29" s="2">
        <v>0.2</v>
      </c>
      <c r="E29" s="2" t="s">
        <v>5</v>
      </c>
      <c r="F29" s="5">
        <v>0.09787551541365613</v>
      </c>
      <c r="G29" s="5" t="str">
        <f t="shared" si="1"/>
        <v>test</v>
      </c>
    </row>
    <row r="30">
      <c r="A30" s="2">
        <v>5.2</v>
      </c>
      <c r="B30" s="2">
        <v>3.4</v>
      </c>
      <c r="C30" s="2">
        <v>1.4</v>
      </c>
      <c r="D30" s="2">
        <v>0.2</v>
      </c>
      <c r="E30" s="2" t="s">
        <v>5</v>
      </c>
      <c r="F30" s="5">
        <v>0.2932056974656134</v>
      </c>
      <c r="G30" s="5" t="str">
        <f t="shared" si="1"/>
        <v>train</v>
      </c>
    </row>
    <row r="31">
      <c r="A31" s="2">
        <v>4.7</v>
      </c>
      <c r="B31" s="2">
        <v>3.2</v>
      </c>
      <c r="C31" s="2">
        <v>1.6</v>
      </c>
      <c r="D31" s="2">
        <v>0.2</v>
      </c>
      <c r="E31" s="2" t="s">
        <v>5</v>
      </c>
      <c r="F31" s="5">
        <v>0.2554150890676208</v>
      </c>
      <c r="G31" s="5" t="str">
        <f t="shared" si="1"/>
        <v>train</v>
      </c>
    </row>
    <row r="32">
      <c r="A32" s="2">
        <v>4.8</v>
      </c>
      <c r="B32" s="2">
        <v>3.1</v>
      </c>
      <c r="C32" s="2">
        <v>1.6</v>
      </c>
      <c r="D32" s="2">
        <v>0.2</v>
      </c>
      <c r="E32" s="2" t="s">
        <v>5</v>
      </c>
      <c r="F32" s="5">
        <v>0.5578928396014747</v>
      </c>
      <c r="G32" s="5" t="str">
        <f t="shared" si="1"/>
        <v>train</v>
      </c>
    </row>
    <row r="33">
      <c r="A33" s="2">
        <v>5.4</v>
      </c>
      <c r="B33" s="2">
        <v>3.4</v>
      </c>
      <c r="C33" s="2">
        <v>1.5</v>
      </c>
      <c r="D33" s="2">
        <v>0.4</v>
      </c>
      <c r="E33" s="2" t="s">
        <v>5</v>
      </c>
      <c r="F33" s="5">
        <v>0.042408897215045704</v>
      </c>
      <c r="G33" s="5" t="str">
        <f t="shared" si="1"/>
        <v>test</v>
      </c>
    </row>
    <row r="34">
      <c r="A34" s="2">
        <v>5.2</v>
      </c>
      <c r="B34" s="2">
        <v>4.1</v>
      </c>
      <c r="C34" s="2">
        <v>1.5</v>
      </c>
      <c r="D34" s="2">
        <v>0.1</v>
      </c>
      <c r="E34" s="2" t="s">
        <v>5</v>
      </c>
      <c r="F34" s="5">
        <v>0.7174900809366085</v>
      </c>
      <c r="G34" s="5" t="str">
        <f t="shared" si="1"/>
        <v>train</v>
      </c>
    </row>
    <row r="35">
      <c r="A35" s="2">
        <v>5.5</v>
      </c>
      <c r="B35" s="2">
        <v>4.2</v>
      </c>
      <c r="C35" s="2">
        <v>1.4</v>
      </c>
      <c r="D35" s="2">
        <v>0.2</v>
      </c>
      <c r="E35" s="2" t="s">
        <v>5</v>
      </c>
      <c r="F35" s="5">
        <v>0.20716020665365042</v>
      </c>
      <c r="G35" s="5" t="str">
        <f t="shared" si="1"/>
        <v>train</v>
      </c>
    </row>
    <row r="36">
      <c r="A36" s="2">
        <v>4.9</v>
      </c>
      <c r="B36" s="2">
        <v>3.1</v>
      </c>
      <c r="C36" s="2">
        <v>1.5</v>
      </c>
      <c r="D36" s="2">
        <v>0.2</v>
      </c>
      <c r="E36" s="2" t="s">
        <v>5</v>
      </c>
      <c r="F36" s="5">
        <v>0.30070959009668563</v>
      </c>
      <c r="G36" s="5" t="str">
        <f t="shared" si="1"/>
        <v>train</v>
      </c>
    </row>
    <row r="37">
      <c r="A37" s="2">
        <v>5.0</v>
      </c>
      <c r="B37" s="2">
        <v>3.2</v>
      </c>
      <c r="C37" s="2">
        <v>1.2</v>
      </c>
      <c r="D37" s="2">
        <v>0.2</v>
      </c>
      <c r="E37" s="2" t="s">
        <v>5</v>
      </c>
      <c r="F37" s="5">
        <v>0.4345520601690167</v>
      </c>
      <c r="G37" s="5" t="str">
        <f t="shared" si="1"/>
        <v>train</v>
      </c>
    </row>
    <row r="38">
      <c r="A38" s="2">
        <v>5.5</v>
      </c>
      <c r="B38" s="2">
        <v>3.5</v>
      </c>
      <c r="C38" s="2">
        <v>1.3</v>
      </c>
      <c r="D38" s="2">
        <v>0.2</v>
      </c>
      <c r="E38" s="2" t="s">
        <v>5</v>
      </c>
      <c r="F38" s="5">
        <v>0.2786920975338456</v>
      </c>
      <c r="G38" s="5" t="str">
        <f t="shared" si="1"/>
        <v>train</v>
      </c>
    </row>
    <row r="39">
      <c r="A39" s="2">
        <v>4.9</v>
      </c>
      <c r="B39" s="2">
        <v>3.6</v>
      </c>
      <c r="C39" s="2">
        <v>1.4</v>
      </c>
      <c r="D39" s="2">
        <v>0.1</v>
      </c>
      <c r="E39" s="2" t="s">
        <v>5</v>
      </c>
      <c r="F39" s="5">
        <v>0.4461051206266251</v>
      </c>
      <c r="G39" s="5" t="str">
        <f t="shared" si="1"/>
        <v>train</v>
      </c>
    </row>
    <row r="40">
      <c r="A40" s="2">
        <v>4.4</v>
      </c>
      <c r="B40" s="2">
        <v>3.0</v>
      </c>
      <c r="C40" s="2">
        <v>1.3</v>
      </c>
      <c r="D40" s="2">
        <v>0.2</v>
      </c>
      <c r="E40" s="2" t="s">
        <v>5</v>
      </c>
      <c r="F40" s="5">
        <v>0.9437237996331733</v>
      </c>
      <c r="G40" s="5" t="str">
        <f t="shared" si="1"/>
        <v>train</v>
      </c>
    </row>
    <row r="41">
      <c r="A41" s="2">
        <v>5.1</v>
      </c>
      <c r="B41" s="2">
        <v>3.4</v>
      </c>
      <c r="C41" s="2">
        <v>1.5</v>
      </c>
      <c r="D41" s="2">
        <v>0.2</v>
      </c>
      <c r="E41" s="2" t="s">
        <v>5</v>
      </c>
      <c r="F41" s="5">
        <v>0.36388985284053077</v>
      </c>
      <c r="G41" s="5" t="str">
        <f t="shared" si="1"/>
        <v>train</v>
      </c>
    </row>
    <row r="42">
      <c r="A42" s="2">
        <v>5.0</v>
      </c>
      <c r="B42" s="2">
        <v>3.5</v>
      </c>
      <c r="C42" s="2">
        <v>1.3</v>
      </c>
      <c r="D42" s="2">
        <v>0.3</v>
      </c>
      <c r="E42" s="2" t="s">
        <v>5</v>
      </c>
      <c r="F42" s="5">
        <v>0.053994703622814</v>
      </c>
      <c r="G42" s="5" t="str">
        <f t="shared" si="1"/>
        <v>test</v>
      </c>
    </row>
    <row r="43">
      <c r="A43" s="2">
        <v>4.5</v>
      </c>
      <c r="B43" s="2">
        <v>2.3</v>
      </c>
      <c r="C43" s="2">
        <v>1.3</v>
      </c>
      <c r="D43" s="2">
        <v>0.3</v>
      </c>
      <c r="E43" s="2" t="s">
        <v>5</v>
      </c>
      <c r="F43" s="5">
        <v>0.919825382443971</v>
      </c>
      <c r="G43" s="5" t="str">
        <f t="shared" si="1"/>
        <v>train</v>
      </c>
    </row>
    <row r="44">
      <c r="A44" s="2">
        <v>4.4</v>
      </c>
      <c r="B44" s="2">
        <v>3.2</v>
      </c>
      <c r="C44" s="2">
        <v>1.3</v>
      </c>
      <c r="D44" s="2">
        <v>0.2</v>
      </c>
      <c r="E44" s="2" t="s">
        <v>5</v>
      </c>
      <c r="F44" s="5">
        <v>0.5265477855560943</v>
      </c>
      <c r="G44" s="5" t="str">
        <f t="shared" si="1"/>
        <v>train</v>
      </c>
    </row>
    <row r="45">
      <c r="A45" s="2">
        <v>5.0</v>
      </c>
      <c r="B45" s="2">
        <v>3.5</v>
      </c>
      <c r="C45" s="2">
        <v>1.6</v>
      </c>
      <c r="D45" s="2">
        <v>0.6</v>
      </c>
      <c r="E45" s="2" t="s">
        <v>5</v>
      </c>
      <c r="F45" s="5">
        <v>0.9363822574935371</v>
      </c>
      <c r="G45" s="5" t="str">
        <f t="shared" si="1"/>
        <v>train</v>
      </c>
    </row>
    <row r="46">
      <c r="A46" s="2">
        <v>5.1</v>
      </c>
      <c r="B46" s="2">
        <v>3.8</v>
      </c>
      <c r="C46" s="2">
        <v>1.9</v>
      </c>
      <c r="D46" s="2">
        <v>0.4</v>
      </c>
      <c r="E46" s="2" t="s">
        <v>5</v>
      </c>
      <c r="F46" s="5">
        <v>0.5163875961000738</v>
      </c>
      <c r="G46" s="5" t="str">
        <f t="shared" si="1"/>
        <v>train</v>
      </c>
    </row>
    <row r="47">
      <c r="A47" s="2">
        <v>4.8</v>
      </c>
      <c r="B47" s="2">
        <v>3.0</v>
      </c>
      <c r="C47" s="2">
        <v>1.4</v>
      </c>
      <c r="D47" s="2">
        <v>0.3</v>
      </c>
      <c r="E47" s="2" t="s">
        <v>5</v>
      </c>
      <c r="F47" s="5">
        <v>0.7662470934403111</v>
      </c>
      <c r="G47" s="5" t="str">
        <f t="shared" si="1"/>
        <v>train</v>
      </c>
    </row>
    <row r="48">
      <c r="A48" s="2">
        <v>5.1</v>
      </c>
      <c r="B48" s="2">
        <v>3.8</v>
      </c>
      <c r="C48" s="2">
        <v>1.6</v>
      </c>
      <c r="D48" s="2">
        <v>0.2</v>
      </c>
      <c r="E48" s="2" t="s">
        <v>5</v>
      </c>
      <c r="F48" s="5">
        <v>0.7223762971523671</v>
      </c>
      <c r="G48" s="5" t="str">
        <f t="shared" si="1"/>
        <v>train</v>
      </c>
    </row>
    <row r="49">
      <c r="A49" s="2">
        <v>4.6</v>
      </c>
      <c r="B49" s="2">
        <v>3.2</v>
      </c>
      <c r="C49" s="2">
        <v>1.4</v>
      </c>
      <c r="D49" s="2">
        <v>0.2</v>
      </c>
      <c r="E49" s="2" t="s">
        <v>5</v>
      </c>
      <c r="F49" s="5">
        <v>0.4643257362721115</v>
      </c>
      <c r="G49" s="5" t="str">
        <f t="shared" si="1"/>
        <v>train</v>
      </c>
    </row>
    <row r="50">
      <c r="A50" s="2">
        <v>5.3</v>
      </c>
      <c r="B50" s="2">
        <v>3.7</v>
      </c>
      <c r="C50" s="2">
        <v>1.5</v>
      </c>
      <c r="D50" s="2">
        <v>0.2</v>
      </c>
      <c r="E50" s="2" t="s">
        <v>5</v>
      </c>
      <c r="F50" s="5">
        <v>0.46883138429278637</v>
      </c>
      <c r="G50" s="5" t="str">
        <f t="shared" si="1"/>
        <v>train</v>
      </c>
    </row>
    <row r="51">
      <c r="A51" s="2">
        <v>5.0</v>
      </c>
      <c r="B51" s="2">
        <v>3.3</v>
      </c>
      <c r="C51" s="2">
        <v>1.4</v>
      </c>
      <c r="D51" s="2">
        <v>0.2</v>
      </c>
      <c r="E51" s="2" t="s">
        <v>5</v>
      </c>
      <c r="F51" s="5">
        <v>0.04841203168103303</v>
      </c>
      <c r="G51" s="5" t="str">
        <f t="shared" si="1"/>
        <v>test</v>
      </c>
    </row>
    <row r="52">
      <c r="A52" s="2">
        <v>7.0</v>
      </c>
      <c r="B52" s="2">
        <v>3.2</v>
      </c>
      <c r="C52" s="2">
        <v>4.7</v>
      </c>
      <c r="D52" s="2">
        <v>1.4</v>
      </c>
      <c r="E52" s="2" t="s">
        <v>9</v>
      </c>
      <c r="F52" s="5">
        <v>0.6750671117110022</v>
      </c>
      <c r="G52" s="5" t="str">
        <f t="shared" si="1"/>
        <v>train</v>
      </c>
    </row>
    <row r="53">
      <c r="A53" s="2">
        <v>6.4</v>
      </c>
      <c r="B53" s="2">
        <v>3.2</v>
      </c>
      <c r="C53" s="2">
        <v>4.5</v>
      </c>
      <c r="D53" s="2">
        <v>1.5</v>
      </c>
      <c r="E53" s="2" t="s">
        <v>9</v>
      </c>
      <c r="F53" s="5">
        <v>0.4734082522062687</v>
      </c>
      <c r="G53" s="5" t="str">
        <f t="shared" si="1"/>
        <v>train</v>
      </c>
    </row>
    <row r="54">
      <c r="A54" s="2">
        <v>6.9</v>
      </c>
      <c r="B54" s="2">
        <v>3.1</v>
      </c>
      <c r="C54" s="2">
        <v>4.9</v>
      </c>
      <c r="D54" s="2">
        <v>1.5</v>
      </c>
      <c r="E54" s="2" t="s">
        <v>9</v>
      </c>
      <c r="F54" s="5">
        <v>0.5335297133199668</v>
      </c>
      <c r="G54" s="5" t="str">
        <f t="shared" si="1"/>
        <v>train</v>
      </c>
    </row>
    <row r="55">
      <c r="A55" s="2">
        <v>5.5</v>
      </c>
      <c r="B55" s="2">
        <v>2.3</v>
      </c>
      <c r="C55" s="2">
        <v>4.0</v>
      </c>
      <c r="D55" s="2">
        <v>1.3</v>
      </c>
      <c r="E55" s="2" t="s">
        <v>9</v>
      </c>
      <c r="F55" s="5">
        <v>0.8522506998276029</v>
      </c>
      <c r="G55" s="5" t="str">
        <f t="shared" si="1"/>
        <v>train</v>
      </c>
    </row>
    <row r="56">
      <c r="A56" s="2">
        <v>6.5</v>
      </c>
      <c r="B56" s="2">
        <v>2.8</v>
      </c>
      <c r="C56" s="2">
        <v>4.6</v>
      </c>
      <c r="D56" s="2">
        <v>1.5</v>
      </c>
      <c r="E56" s="2" t="s">
        <v>9</v>
      </c>
      <c r="F56" s="5">
        <v>0.2513301711775241</v>
      </c>
      <c r="G56" s="5" t="str">
        <f t="shared" si="1"/>
        <v>train</v>
      </c>
    </row>
    <row r="57">
      <c r="A57" s="2">
        <v>5.7</v>
      </c>
      <c r="B57" s="2">
        <v>2.8</v>
      </c>
      <c r="C57" s="2">
        <v>4.5</v>
      </c>
      <c r="D57" s="2">
        <v>1.3</v>
      </c>
      <c r="E57" s="2" t="s">
        <v>9</v>
      </c>
      <c r="F57" s="5">
        <v>0.9743985306786989</v>
      </c>
      <c r="G57" s="5" t="str">
        <f t="shared" si="1"/>
        <v>train</v>
      </c>
    </row>
    <row r="58">
      <c r="A58" s="2">
        <v>6.3</v>
      </c>
      <c r="B58" s="2">
        <v>3.3</v>
      </c>
      <c r="C58" s="2">
        <v>4.7</v>
      </c>
      <c r="D58" s="2">
        <v>1.6</v>
      </c>
      <c r="E58" s="2" t="s">
        <v>9</v>
      </c>
      <c r="F58" s="5">
        <v>0.8911641465611544</v>
      </c>
      <c r="G58" s="5" t="str">
        <f t="shared" si="1"/>
        <v>train</v>
      </c>
    </row>
    <row r="59">
      <c r="A59" s="2">
        <v>4.9</v>
      </c>
      <c r="B59" s="2">
        <v>2.4</v>
      </c>
      <c r="C59" s="2">
        <v>3.3</v>
      </c>
      <c r="D59" s="2">
        <v>1.0</v>
      </c>
      <c r="E59" s="2" t="s">
        <v>9</v>
      </c>
      <c r="F59" s="5">
        <v>0.5352349498357832</v>
      </c>
      <c r="G59" s="5" t="str">
        <f t="shared" si="1"/>
        <v>train</v>
      </c>
    </row>
    <row r="60">
      <c r="A60" s="2">
        <v>6.6</v>
      </c>
      <c r="B60" s="2">
        <v>2.9</v>
      </c>
      <c r="C60" s="2">
        <v>4.6</v>
      </c>
      <c r="D60" s="2">
        <v>1.3</v>
      </c>
      <c r="E60" s="2" t="s">
        <v>9</v>
      </c>
      <c r="F60" s="5">
        <v>0.3877435882083293</v>
      </c>
      <c r="G60" s="5" t="str">
        <f t="shared" si="1"/>
        <v>train</v>
      </c>
    </row>
    <row r="61">
      <c r="A61" s="2">
        <v>5.2</v>
      </c>
      <c r="B61" s="2">
        <v>2.7</v>
      </c>
      <c r="C61" s="2">
        <v>3.9</v>
      </c>
      <c r="D61" s="2">
        <v>1.4</v>
      </c>
      <c r="E61" s="2" t="s">
        <v>9</v>
      </c>
      <c r="F61" s="5">
        <v>0.4479861471824442</v>
      </c>
      <c r="G61" s="5" t="str">
        <f t="shared" si="1"/>
        <v>train</v>
      </c>
    </row>
    <row r="62">
      <c r="A62" s="2">
        <v>5.0</v>
      </c>
      <c r="B62" s="2">
        <v>2.0</v>
      </c>
      <c r="C62" s="2">
        <v>3.5</v>
      </c>
      <c r="D62" s="2">
        <v>1.0</v>
      </c>
      <c r="E62" s="2" t="s">
        <v>9</v>
      </c>
      <c r="F62" s="5">
        <v>0.5674858588260302</v>
      </c>
      <c r="G62" s="5" t="str">
        <f t="shared" si="1"/>
        <v>train</v>
      </c>
    </row>
    <row r="63">
      <c r="A63" s="2">
        <v>5.9</v>
      </c>
      <c r="B63" s="2">
        <v>3.0</v>
      </c>
      <c r="C63" s="2">
        <v>4.2</v>
      </c>
      <c r="D63" s="2">
        <v>1.5</v>
      </c>
      <c r="E63" s="2" t="s">
        <v>9</v>
      </c>
      <c r="F63" s="5">
        <v>0.6803844318757113</v>
      </c>
      <c r="G63" s="5" t="str">
        <f t="shared" si="1"/>
        <v>train</v>
      </c>
    </row>
    <row r="64">
      <c r="A64" s="2">
        <v>6.0</v>
      </c>
      <c r="B64" s="2">
        <v>2.2</v>
      </c>
      <c r="C64" s="2">
        <v>4.0</v>
      </c>
      <c r="D64" s="2">
        <v>1.0</v>
      </c>
      <c r="E64" s="2" t="s">
        <v>9</v>
      </c>
      <c r="F64" s="5">
        <v>0.20547810461559723</v>
      </c>
      <c r="G64" s="5" t="str">
        <f t="shared" si="1"/>
        <v>train</v>
      </c>
    </row>
    <row r="65">
      <c r="A65" s="2">
        <v>6.1</v>
      </c>
      <c r="B65" s="2">
        <v>2.9</v>
      </c>
      <c r="C65" s="2">
        <v>4.7</v>
      </c>
      <c r="D65" s="2">
        <v>1.4</v>
      </c>
      <c r="E65" s="2" t="s">
        <v>9</v>
      </c>
      <c r="F65" s="5">
        <v>0.7735161673087102</v>
      </c>
      <c r="G65" s="5" t="str">
        <f t="shared" si="1"/>
        <v>train</v>
      </c>
    </row>
    <row r="66">
      <c r="A66" s="2">
        <v>5.6</v>
      </c>
      <c r="B66" s="2">
        <v>2.9</v>
      </c>
      <c r="C66" s="2">
        <v>3.6</v>
      </c>
      <c r="D66" s="2">
        <v>1.3</v>
      </c>
      <c r="E66" s="2" t="s">
        <v>9</v>
      </c>
      <c r="F66" s="5">
        <v>0.19844653284910552</v>
      </c>
      <c r="G66" s="5" t="str">
        <f t="shared" si="1"/>
        <v>test</v>
      </c>
    </row>
    <row r="67">
      <c r="A67" s="2">
        <v>6.7</v>
      </c>
      <c r="B67" s="2">
        <v>3.1</v>
      </c>
      <c r="C67" s="2">
        <v>4.4</v>
      </c>
      <c r="D67" s="2">
        <v>1.4</v>
      </c>
      <c r="E67" s="2" t="s">
        <v>9</v>
      </c>
      <c r="F67" s="5">
        <v>0.35795233040147423</v>
      </c>
      <c r="G67" s="5" t="str">
        <f t="shared" si="1"/>
        <v>train</v>
      </c>
    </row>
    <row r="68">
      <c r="A68" s="2">
        <v>5.6</v>
      </c>
      <c r="B68" s="2">
        <v>3.0</v>
      </c>
      <c r="C68" s="2">
        <v>4.5</v>
      </c>
      <c r="D68" s="2">
        <v>1.5</v>
      </c>
      <c r="E68" s="2" t="s">
        <v>9</v>
      </c>
      <c r="F68" s="5">
        <v>0.09002687944022725</v>
      </c>
      <c r="G68" s="5" t="str">
        <f t="shared" si="1"/>
        <v>test</v>
      </c>
    </row>
    <row r="69">
      <c r="A69" s="2">
        <v>5.8</v>
      </c>
      <c r="B69" s="2">
        <v>2.7</v>
      </c>
      <c r="C69" s="2">
        <v>4.1</v>
      </c>
      <c r="D69" s="2">
        <v>1.0</v>
      </c>
      <c r="E69" s="2" t="s">
        <v>9</v>
      </c>
      <c r="F69" s="5">
        <v>0.8958380748532292</v>
      </c>
      <c r="G69" s="5" t="str">
        <f t="shared" si="1"/>
        <v>train</v>
      </c>
    </row>
    <row r="70">
      <c r="A70" s="2">
        <v>6.2</v>
      </c>
      <c r="B70" s="2">
        <v>2.2</v>
      </c>
      <c r="C70" s="2">
        <v>4.5</v>
      </c>
      <c r="D70" s="2">
        <v>1.5</v>
      </c>
      <c r="E70" s="2" t="s">
        <v>9</v>
      </c>
      <c r="F70" s="5">
        <v>0.8700908528466867</v>
      </c>
      <c r="G70" s="5" t="str">
        <f t="shared" si="1"/>
        <v>train</v>
      </c>
    </row>
    <row r="71">
      <c r="A71" s="2">
        <v>5.6</v>
      </c>
      <c r="B71" s="2">
        <v>2.5</v>
      </c>
      <c r="C71" s="2">
        <v>3.9</v>
      </c>
      <c r="D71" s="2">
        <v>1.1</v>
      </c>
      <c r="E71" s="2" t="s">
        <v>9</v>
      </c>
      <c r="F71" s="5">
        <v>0.6262170905165539</v>
      </c>
      <c r="G71" s="5" t="str">
        <f t="shared" si="1"/>
        <v>train</v>
      </c>
    </row>
    <row r="72">
      <c r="A72" s="2">
        <v>5.9</v>
      </c>
      <c r="B72" s="2">
        <v>3.2</v>
      </c>
      <c r="C72" s="2">
        <v>4.8</v>
      </c>
      <c r="D72" s="2">
        <v>1.8</v>
      </c>
      <c r="E72" s="2" t="s">
        <v>9</v>
      </c>
      <c r="F72" s="5">
        <v>0.9889000945311467</v>
      </c>
      <c r="G72" s="5" t="str">
        <f t="shared" si="1"/>
        <v>train</v>
      </c>
    </row>
    <row r="73">
      <c r="A73" s="2">
        <v>6.1</v>
      </c>
      <c r="B73" s="2">
        <v>2.8</v>
      </c>
      <c r="C73" s="2">
        <v>4.0</v>
      </c>
      <c r="D73" s="2">
        <v>1.3</v>
      </c>
      <c r="E73" s="2" t="s">
        <v>9</v>
      </c>
      <c r="F73" s="5">
        <v>0.3692155706721558</v>
      </c>
      <c r="G73" s="5" t="str">
        <f t="shared" si="1"/>
        <v>train</v>
      </c>
    </row>
    <row r="74">
      <c r="A74" s="2">
        <v>6.3</v>
      </c>
      <c r="B74" s="2">
        <v>2.5</v>
      </c>
      <c r="C74" s="2">
        <v>4.9</v>
      </c>
      <c r="D74" s="2">
        <v>1.5</v>
      </c>
      <c r="E74" s="2" t="s">
        <v>9</v>
      </c>
      <c r="F74" s="5">
        <v>0.32572126750530817</v>
      </c>
      <c r="G74" s="5" t="str">
        <f t="shared" si="1"/>
        <v>train</v>
      </c>
    </row>
    <row r="75">
      <c r="A75" s="2">
        <v>6.1</v>
      </c>
      <c r="B75" s="2">
        <v>2.8</v>
      </c>
      <c r="C75" s="2">
        <v>4.7</v>
      </c>
      <c r="D75" s="2">
        <v>1.2</v>
      </c>
      <c r="E75" s="2" t="s">
        <v>9</v>
      </c>
      <c r="F75" s="5">
        <v>0.8131590116511256</v>
      </c>
      <c r="G75" s="5" t="str">
        <f t="shared" si="1"/>
        <v>train</v>
      </c>
    </row>
    <row r="76">
      <c r="A76" s="2">
        <v>6.4</v>
      </c>
      <c r="B76" s="2">
        <v>2.9</v>
      </c>
      <c r="C76" s="2">
        <v>4.3</v>
      </c>
      <c r="D76" s="2">
        <v>1.3</v>
      </c>
      <c r="E76" s="2" t="s">
        <v>9</v>
      </c>
      <c r="F76" s="5">
        <v>0.7671590675552614</v>
      </c>
      <c r="G76" s="5" t="str">
        <f t="shared" si="1"/>
        <v>train</v>
      </c>
    </row>
    <row r="77">
      <c r="A77" s="2">
        <v>6.6</v>
      </c>
      <c r="B77" s="2">
        <v>3.0</v>
      </c>
      <c r="C77" s="2">
        <v>4.4</v>
      </c>
      <c r="D77" s="2">
        <v>1.4</v>
      </c>
      <c r="E77" s="2" t="s">
        <v>9</v>
      </c>
      <c r="F77" s="5">
        <v>0.04322036106495286</v>
      </c>
      <c r="G77" s="5" t="str">
        <f t="shared" si="1"/>
        <v>test</v>
      </c>
    </row>
    <row r="78">
      <c r="A78" s="2">
        <v>6.8</v>
      </c>
      <c r="B78" s="2">
        <v>2.8</v>
      </c>
      <c r="C78" s="2">
        <v>4.8</v>
      </c>
      <c r="D78" s="2">
        <v>1.4</v>
      </c>
      <c r="E78" s="2" t="s">
        <v>9</v>
      </c>
      <c r="F78" s="5">
        <v>0.5603852311539406</v>
      </c>
      <c r="G78" s="5" t="str">
        <f t="shared" si="1"/>
        <v>train</v>
      </c>
    </row>
    <row r="79">
      <c r="A79" s="2">
        <v>6.7</v>
      </c>
      <c r="B79" s="2">
        <v>3.0</v>
      </c>
      <c r="C79" s="2">
        <v>5.0</v>
      </c>
      <c r="D79" s="2">
        <v>1.7</v>
      </c>
      <c r="E79" s="2" t="s">
        <v>9</v>
      </c>
      <c r="F79" s="5">
        <v>0.012401681430931344</v>
      </c>
      <c r="G79" s="5" t="str">
        <f t="shared" si="1"/>
        <v>test</v>
      </c>
    </row>
    <row r="80">
      <c r="A80" s="2">
        <v>6.0</v>
      </c>
      <c r="B80" s="2">
        <v>2.9</v>
      </c>
      <c r="C80" s="2">
        <v>4.5</v>
      </c>
      <c r="D80" s="2">
        <v>1.5</v>
      </c>
      <c r="E80" s="2" t="s">
        <v>9</v>
      </c>
      <c r="F80" s="5">
        <v>0.5788281238835368</v>
      </c>
      <c r="G80" s="5" t="str">
        <f t="shared" si="1"/>
        <v>train</v>
      </c>
    </row>
    <row r="81">
      <c r="A81" s="2">
        <v>5.7</v>
      </c>
      <c r="B81" s="2">
        <v>2.6</v>
      </c>
      <c r="C81" s="2">
        <v>3.5</v>
      </c>
      <c r="D81" s="2">
        <v>1.0</v>
      </c>
      <c r="E81" s="2" t="s">
        <v>9</v>
      </c>
      <c r="F81" s="5">
        <v>0.06275965254116334</v>
      </c>
      <c r="G81" s="5" t="str">
        <f t="shared" si="1"/>
        <v>test</v>
      </c>
    </row>
    <row r="82">
      <c r="A82" s="2">
        <v>5.5</v>
      </c>
      <c r="B82" s="2">
        <v>2.4</v>
      </c>
      <c r="C82" s="2">
        <v>3.8</v>
      </c>
      <c r="D82" s="2">
        <v>1.1</v>
      </c>
      <c r="E82" s="2" t="s">
        <v>9</v>
      </c>
      <c r="F82" s="5">
        <v>0.5815239441521036</v>
      </c>
      <c r="G82" s="5" t="str">
        <f t="shared" si="1"/>
        <v>train</v>
      </c>
    </row>
    <row r="83">
      <c r="A83" s="2">
        <v>5.5</v>
      </c>
      <c r="B83" s="2">
        <v>2.4</v>
      </c>
      <c r="C83" s="2">
        <v>3.7</v>
      </c>
      <c r="D83" s="2">
        <v>1.0</v>
      </c>
      <c r="E83" s="2" t="s">
        <v>9</v>
      </c>
      <c r="F83" s="5">
        <v>0.3996499690100028</v>
      </c>
      <c r="G83" s="5" t="str">
        <f t="shared" si="1"/>
        <v>train</v>
      </c>
    </row>
    <row r="84">
      <c r="A84" s="2">
        <v>5.8</v>
      </c>
      <c r="B84" s="2">
        <v>2.7</v>
      </c>
      <c r="C84" s="2">
        <v>3.9</v>
      </c>
      <c r="D84" s="2">
        <v>1.2</v>
      </c>
      <c r="E84" s="2" t="s">
        <v>9</v>
      </c>
      <c r="F84" s="5">
        <v>0.8616365008589213</v>
      </c>
      <c r="G84" s="5" t="str">
        <f t="shared" si="1"/>
        <v>train</v>
      </c>
    </row>
    <row r="85">
      <c r="A85" s="2">
        <v>6.0</v>
      </c>
      <c r="B85" s="2">
        <v>2.7</v>
      </c>
      <c r="C85" s="2">
        <v>5.1</v>
      </c>
      <c r="D85" s="2">
        <v>1.6</v>
      </c>
      <c r="E85" s="2" t="s">
        <v>9</v>
      </c>
      <c r="F85" s="5">
        <v>0.04286340201479666</v>
      </c>
      <c r="G85" s="5" t="str">
        <f t="shared" si="1"/>
        <v>test</v>
      </c>
    </row>
    <row r="86">
      <c r="A86" s="2">
        <v>5.4</v>
      </c>
      <c r="B86" s="2">
        <v>3.0</v>
      </c>
      <c r="C86" s="2">
        <v>4.5</v>
      </c>
      <c r="D86" s="2">
        <v>1.5</v>
      </c>
      <c r="E86" s="2" t="s">
        <v>9</v>
      </c>
      <c r="F86" s="5">
        <v>0.9046608341907739</v>
      </c>
      <c r="G86" s="5" t="str">
        <f t="shared" si="1"/>
        <v>train</v>
      </c>
    </row>
    <row r="87">
      <c r="A87" s="2">
        <v>6.0</v>
      </c>
      <c r="B87" s="2">
        <v>3.4</v>
      </c>
      <c r="C87" s="2">
        <v>4.5</v>
      </c>
      <c r="D87" s="2">
        <v>1.6</v>
      </c>
      <c r="E87" s="2" t="s">
        <v>9</v>
      </c>
      <c r="F87" s="5">
        <v>0.42995782979352537</v>
      </c>
      <c r="G87" s="5" t="str">
        <f t="shared" si="1"/>
        <v>train</v>
      </c>
    </row>
    <row r="88">
      <c r="A88" s="2">
        <v>6.7</v>
      </c>
      <c r="B88" s="2">
        <v>3.1</v>
      </c>
      <c r="C88" s="2">
        <v>4.7</v>
      </c>
      <c r="D88" s="2">
        <v>1.5</v>
      </c>
      <c r="E88" s="2" t="s">
        <v>9</v>
      </c>
      <c r="F88" s="5">
        <v>0.7432068915394587</v>
      </c>
      <c r="G88" s="5" t="str">
        <f t="shared" si="1"/>
        <v>train</v>
      </c>
    </row>
    <row r="89">
      <c r="A89" s="2">
        <v>6.3</v>
      </c>
      <c r="B89" s="2">
        <v>2.3</v>
      </c>
      <c r="C89" s="2">
        <v>4.4</v>
      </c>
      <c r="D89" s="2">
        <v>1.3</v>
      </c>
      <c r="E89" s="2" t="s">
        <v>9</v>
      </c>
      <c r="F89" s="5">
        <v>0.7485843467351376</v>
      </c>
      <c r="G89" s="5" t="str">
        <f t="shared" si="1"/>
        <v>train</v>
      </c>
    </row>
    <row r="90">
      <c r="A90" s="2">
        <v>5.6</v>
      </c>
      <c r="B90" s="2">
        <v>3.0</v>
      </c>
      <c r="C90" s="2">
        <v>4.1</v>
      </c>
      <c r="D90" s="2">
        <v>1.3</v>
      </c>
      <c r="E90" s="2" t="s">
        <v>9</v>
      </c>
      <c r="F90" s="5">
        <v>0.17429690419463895</v>
      </c>
      <c r="G90" s="5" t="str">
        <f t="shared" si="1"/>
        <v>test</v>
      </c>
    </row>
    <row r="91">
      <c r="A91" s="2">
        <v>5.5</v>
      </c>
      <c r="B91" s="2">
        <v>2.5</v>
      </c>
      <c r="C91" s="2">
        <v>4.0</v>
      </c>
      <c r="D91" s="2">
        <v>1.3</v>
      </c>
      <c r="E91" s="2" t="s">
        <v>9</v>
      </c>
      <c r="F91" s="5">
        <v>0.7115106861077279</v>
      </c>
      <c r="G91" s="5" t="str">
        <f t="shared" si="1"/>
        <v>train</v>
      </c>
    </row>
    <row r="92">
      <c r="A92" s="2">
        <v>5.5</v>
      </c>
      <c r="B92" s="2">
        <v>2.6</v>
      </c>
      <c r="C92" s="2">
        <v>4.4</v>
      </c>
      <c r="D92" s="2">
        <v>1.2</v>
      </c>
      <c r="E92" s="2" t="s">
        <v>9</v>
      </c>
      <c r="F92" s="5">
        <v>0.35872107546225573</v>
      </c>
      <c r="G92" s="5" t="str">
        <f t="shared" si="1"/>
        <v>train</v>
      </c>
    </row>
    <row r="93">
      <c r="A93" s="2">
        <v>6.1</v>
      </c>
      <c r="B93" s="2">
        <v>3.0</v>
      </c>
      <c r="C93" s="2">
        <v>4.6</v>
      </c>
      <c r="D93" s="2">
        <v>1.4</v>
      </c>
      <c r="E93" s="2" t="s">
        <v>9</v>
      </c>
      <c r="F93" s="5">
        <v>0.8613399366876535</v>
      </c>
      <c r="G93" s="5" t="str">
        <f t="shared" si="1"/>
        <v>train</v>
      </c>
    </row>
    <row r="94">
      <c r="A94" s="2">
        <v>5.8</v>
      </c>
      <c r="B94" s="2">
        <v>2.6</v>
      </c>
      <c r="C94" s="2">
        <v>4.0</v>
      </c>
      <c r="D94" s="2">
        <v>1.2</v>
      </c>
      <c r="E94" s="2" t="s">
        <v>9</v>
      </c>
      <c r="F94" s="5">
        <v>0.152719558605947</v>
      </c>
      <c r="G94" s="5" t="str">
        <f t="shared" si="1"/>
        <v>test</v>
      </c>
    </row>
    <row r="95">
      <c r="A95" s="2">
        <v>5.0</v>
      </c>
      <c r="B95" s="2">
        <v>2.3</v>
      </c>
      <c r="C95" s="2">
        <v>3.3</v>
      </c>
      <c r="D95" s="2">
        <v>1.0</v>
      </c>
      <c r="E95" s="2" t="s">
        <v>9</v>
      </c>
      <c r="F95" s="5">
        <v>0.3682088943005688</v>
      </c>
      <c r="G95" s="5" t="str">
        <f t="shared" si="1"/>
        <v>train</v>
      </c>
    </row>
    <row r="96">
      <c r="A96" s="2">
        <v>5.6</v>
      </c>
      <c r="B96" s="2">
        <v>2.7</v>
      </c>
      <c r="C96" s="2">
        <v>4.2</v>
      </c>
      <c r="D96" s="2">
        <v>1.3</v>
      </c>
      <c r="E96" s="2" t="s">
        <v>9</v>
      </c>
      <c r="F96" s="5">
        <v>0.8232570869420887</v>
      </c>
      <c r="G96" s="5" t="str">
        <f t="shared" si="1"/>
        <v>train</v>
      </c>
    </row>
    <row r="97">
      <c r="A97" s="2">
        <v>5.7</v>
      </c>
      <c r="B97" s="2">
        <v>3.0</v>
      </c>
      <c r="C97" s="2">
        <v>4.2</v>
      </c>
      <c r="D97" s="2">
        <v>1.2</v>
      </c>
      <c r="E97" s="2" t="s">
        <v>9</v>
      </c>
      <c r="F97" s="5">
        <v>0.445252108207595</v>
      </c>
      <c r="G97" s="5" t="str">
        <f t="shared" si="1"/>
        <v>train</v>
      </c>
    </row>
    <row r="98">
      <c r="A98" s="2">
        <v>5.7</v>
      </c>
      <c r="B98" s="2">
        <v>2.9</v>
      </c>
      <c r="C98" s="2">
        <v>4.2</v>
      </c>
      <c r="D98" s="2">
        <v>1.3</v>
      </c>
      <c r="E98" s="2" t="s">
        <v>9</v>
      </c>
      <c r="F98" s="5">
        <v>0.2032197006733133</v>
      </c>
      <c r="G98" s="5" t="str">
        <f t="shared" si="1"/>
        <v>train</v>
      </c>
    </row>
    <row r="99">
      <c r="A99" s="2">
        <v>6.2</v>
      </c>
      <c r="B99" s="2">
        <v>2.9</v>
      </c>
      <c r="C99" s="2">
        <v>4.3</v>
      </c>
      <c r="D99" s="2">
        <v>1.3</v>
      </c>
      <c r="E99" s="2" t="s">
        <v>9</v>
      </c>
      <c r="F99" s="5">
        <v>0.0011901621314188704</v>
      </c>
      <c r="G99" s="5" t="str">
        <f t="shared" si="1"/>
        <v>test</v>
      </c>
    </row>
    <row r="100">
      <c r="A100" s="2">
        <v>5.1</v>
      </c>
      <c r="B100" s="2">
        <v>2.5</v>
      </c>
      <c r="C100" s="2">
        <v>3.0</v>
      </c>
      <c r="D100" s="2">
        <v>1.1</v>
      </c>
      <c r="E100" s="2" t="s">
        <v>9</v>
      </c>
      <c r="F100" s="5">
        <v>0.37640693923368973</v>
      </c>
      <c r="G100" s="5" t="str">
        <f t="shared" si="1"/>
        <v>train</v>
      </c>
    </row>
    <row r="101">
      <c r="A101" s="2">
        <v>5.7</v>
      </c>
      <c r="B101" s="2">
        <v>2.8</v>
      </c>
      <c r="C101" s="2">
        <v>4.1</v>
      </c>
      <c r="D101" s="2">
        <v>1.3</v>
      </c>
      <c r="E101" s="2" t="s">
        <v>9</v>
      </c>
      <c r="F101" s="5">
        <v>0.5405176558861013</v>
      </c>
      <c r="G101" s="5" t="str">
        <f t="shared" si="1"/>
        <v>train</v>
      </c>
    </row>
    <row r="102">
      <c r="A102" s="2">
        <v>6.3</v>
      </c>
      <c r="B102" s="2">
        <v>3.3</v>
      </c>
      <c r="C102" s="2">
        <v>6.0</v>
      </c>
      <c r="D102" s="2">
        <v>2.5</v>
      </c>
      <c r="E102" s="2" t="s">
        <v>15</v>
      </c>
      <c r="F102" s="5">
        <v>0.3092521217246379</v>
      </c>
      <c r="G102" s="5" t="str">
        <f t="shared" si="1"/>
        <v>train</v>
      </c>
    </row>
    <row r="103">
      <c r="A103" s="2">
        <v>5.8</v>
      </c>
      <c r="B103" s="2">
        <v>2.7</v>
      </c>
      <c r="C103" s="2">
        <v>5.1</v>
      </c>
      <c r="D103" s="2">
        <v>1.9</v>
      </c>
      <c r="E103" s="2" t="s">
        <v>15</v>
      </c>
      <c r="F103" s="5">
        <v>0.9385302477693817</v>
      </c>
      <c r="G103" s="5" t="str">
        <f t="shared" si="1"/>
        <v>train</v>
      </c>
    </row>
    <row r="104">
      <c r="A104" s="2">
        <v>7.1</v>
      </c>
      <c r="B104" s="2">
        <v>3.0</v>
      </c>
      <c r="C104" s="2">
        <v>5.9</v>
      </c>
      <c r="D104" s="2">
        <v>2.1</v>
      </c>
      <c r="E104" s="2" t="s">
        <v>15</v>
      </c>
      <c r="F104" s="5">
        <v>0.5224471780028407</v>
      </c>
      <c r="G104" s="5" t="str">
        <f t="shared" si="1"/>
        <v>train</v>
      </c>
    </row>
    <row r="105">
      <c r="A105" s="2">
        <v>6.3</v>
      </c>
      <c r="B105" s="2">
        <v>2.9</v>
      </c>
      <c r="C105" s="2">
        <v>5.6</v>
      </c>
      <c r="D105" s="2">
        <v>1.8</v>
      </c>
      <c r="E105" s="2" t="s">
        <v>15</v>
      </c>
      <c r="F105" s="5">
        <v>0.905567752334035</v>
      </c>
      <c r="G105" s="5" t="str">
        <f t="shared" si="1"/>
        <v>train</v>
      </c>
    </row>
    <row r="106">
      <c r="A106" s="2">
        <v>6.5</v>
      </c>
      <c r="B106" s="2">
        <v>3.0</v>
      </c>
      <c r="C106" s="2">
        <v>5.8</v>
      </c>
      <c r="D106" s="2">
        <v>2.2</v>
      </c>
      <c r="E106" s="2" t="s">
        <v>15</v>
      </c>
      <c r="F106" s="5">
        <v>0.6173622473419826</v>
      </c>
      <c r="G106" s="5" t="str">
        <f t="shared" si="1"/>
        <v>train</v>
      </c>
    </row>
    <row r="107">
      <c r="A107" s="2">
        <v>7.6</v>
      </c>
      <c r="B107" s="2">
        <v>3.0</v>
      </c>
      <c r="C107" s="2">
        <v>6.6</v>
      </c>
      <c r="D107" s="2">
        <v>2.1</v>
      </c>
      <c r="E107" s="2" t="s">
        <v>15</v>
      </c>
      <c r="F107" s="5">
        <v>0.32271337480898954</v>
      </c>
      <c r="G107" s="5" t="str">
        <f t="shared" si="1"/>
        <v>train</v>
      </c>
    </row>
    <row r="108">
      <c r="A108" s="2">
        <v>4.9</v>
      </c>
      <c r="B108" s="2">
        <v>2.5</v>
      </c>
      <c r="C108" s="2">
        <v>4.5</v>
      </c>
      <c r="D108" s="2">
        <v>1.7</v>
      </c>
      <c r="E108" s="2" t="s">
        <v>15</v>
      </c>
      <c r="F108" s="5">
        <v>0.8262491919796544</v>
      </c>
      <c r="G108" s="5" t="str">
        <f t="shared" si="1"/>
        <v>train</v>
      </c>
    </row>
    <row r="109">
      <c r="A109" s="2">
        <v>7.3</v>
      </c>
      <c r="B109" s="2">
        <v>2.9</v>
      </c>
      <c r="C109" s="2">
        <v>6.3</v>
      </c>
      <c r="D109" s="2">
        <v>1.8</v>
      </c>
      <c r="E109" s="2" t="s">
        <v>15</v>
      </c>
      <c r="F109" s="5">
        <v>0.30575265891484926</v>
      </c>
      <c r="G109" s="5" t="str">
        <f t="shared" si="1"/>
        <v>train</v>
      </c>
    </row>
    <row r="110">
      <c r="A110" s="2">
        <v>6.7</v>
      </c>
      <c r="B110" s="2">
        <v>2.5</v>
      </c>
      <c r="C110" s="2">
        <v>5.8</v>
      </c>
      <c r="D110" s="2">
        <v>1.8</v>
      </c>
      <c r="E110" s="2" t="s">
        <v>15</v>
      </c>
      <c r="F110" s="5">
        <v>0.46924215838904826</v>
      </c>
      <c r="G110" s="5" t="str">
        <f t="shared" si="1"/>
        <v>train</v>
      </c>
    </row>
    <row r="111">
      <c r="A111" s="2">
        <v>7.2</v>
      </c>
      <c r="B111" s="2">
        <v>3.6</v>
      </c>
      <c r="C111" s="2">
        <v>6.1</v>
      </c>
      <c r="D111" s="2">
        <v>2.5</v>
      </c>
      <c r="E111" s="2" t="s">
        <v>15</v>
      </c>
      <c r="F111" s="5">
        <v>0.7270646439813014</v>
      </c>
      <c r="G111" s="5" t="str">
        <f t="shared" si="1"/>
        <v>train</v>
      </c>
    </row>
    <row r="112">
      <c r="A112" s="2">
        <v>6.5</v>
      </c>
      <c r="B112" s="2">
        <v>3.2</v>
      </c>
      <c r="C112" s="2">
        <v>5.1</v>
      </c>
      <c r="D112" s="2">
        <v>2.0</v>
      </c>
      <c r="E112" s="2" t="s">
        <v>15</v>
      </c>
      <c r="F112" s="5">
        <v>0.3932803401580597</v>
      </c>
      <c r="G112" s="5" t="str">
        <f t="shared" si="1"/>
        <v>train</v>
      </c>
    </row>
    <row r="113">
      <c r="A113" s="2">
        <v>6.4</v>
      </c>
      <c r="B113" s="2">
        <v>2.7</v>
      </c>
      <c r="C113" s="2">
        <v>5.3</v>
      </c>
      <c r="D113" s="2">
        <v>1.9</v>
      </c>
      <c r="E113" s="2" t="s">
        <v>15</v>
      </c>
      <c r="F113" s="5">
        <v>0.9035134676998194</v>
      </c>
      <c r="G113" s="5" t="str">
        <f t="shared" si="1"/>
        <v>train</v>
      </c>
    </row>
    <row r="114">
      <c r="A114" s="2">
        <v>6.8</v>
      </c>
      <c r="B114" s="2">
        <v>3.0</v>
      </c>
      <c r="C114" s="2">
        <v>5.5</v>
      </c>
      <c r="D114" s="2">
        <v>2.1</v>
      </c>
      <c r="E114" s="2" t="s">
        <v>15</v>
      </c>
      <c r="F114" s="5">
        <v>0.8970669949982344</v>
      </c>
      <c r="G114" s="5" t="str">
        <f t="shared" si="1"/>
        <v>train</v>
      </c>
    </row>
    <row r="115">
      <c r="A115" s="2">
        <v>5.7</v>
      </c>
      <c r="B115" s="2">
        <v>2.5</v>
      </c>
      <c r="C115" s="2">
        <v>5.0</v>
      </c>
      <c r="D115" s="2">
        <v>2.0</v>
      </c>
      <c r="E115" s="2" t="s">
        <v>15</v>
      </c>
      <c r="F115" s="5">
        <v>0.41518888958878086</v>
      </c>
      <c r="G115" s="5" t="str">
        <f t="shared" si="1"/>
        <v>train</v>
      </c>
    </row>
    <row r="116">
      <c r="A116" s="2">
        <v>5.8</v>
      </c>
      <c r="B116" s="2">
        <v>2.8</v>
      </c>
      <c r="C116" s="2">
        <v>5.1</v>
      </c>
      <c r="D116" s="2">
        <v>2.4</v>
      </c>
      <c r="E116" s="2" t="s">
        <v>15</v>
      </c>
      <c r="F116" s="5">
        <v>0.9614603697434112</v>
      </c>
      <c r="G116" s="5" t="str">
        <f t="shared" si="1"/>
        <v>train</v>
      </c>
    </row>
    <row r="117">
      <c r="A117" s="2">
        <v>6.4</v>
      </c>
      <c r="B117" s="2">
        <v>3.2</v>
      </c>
      <c r="C117" s="2">
        <v>5.3</v>
      </c>
      <c r="D117" s="2">
        <v>2.3</v>
      </c>
      <c r="E117" s="2" t="s">
        <v>15</v>
      </c>
      <c r="F117" s="5">
        <v>0.2434797958691497</v>
      </c>
      <c r="G117" s="5" t="str">
        <f t="shared" si="1"/>
        <v>train</v>
      </c>
    </row>
    <row r="118">
      <c r="A118" s="2">
        <v>6.5</v>
      </c>
      <c r="B118" s="2">
        <v>3.0</v>
      </c>
      <c r="C118" s="2">
        <v>5.5</v>
      </c>
      <c r="D118" s="2">
        <v>1.8</v>
      </c>
      <c r="E118" s="2" t="s">
        <v>15</v>
      </c>
      <c r="F118" s="5">
        <v>0.5963029849851499</v>
      </c>
      <c r="G118" s="5" t="str">
        <f t="shared" si="1"/>
        <v>train</v>
      </c>
    </row>
    <row r="119">
      <c r="A119" s="2">
        <v>7.7</v>
      </c>
      <c r="B119" s="2">
        <v>3.8</v>
      </c>
      <c r="C119" s="2">
        <v>6.7</v>
      </c>
      <c r="D119" s="2">
        <v>2.2</v>
      </c>
      <c r="E119" s="2" t="s">
        <v>15</v>
      </c>
      <c r="F119" s="5">
        <v>0.06156141372868407</v>
      </c>
      <c r="G119" s="5" t="str">
        <f t="shared" si="1"/>
        <v>test</v>
      </c>
    </row>
    <row r="120">
      <c r="A120" s="2">
        <v>7.7</v>
      </c>
      <c r="B120" s="2">
        <v>2.6</v>
      </c>
      <c r="C120" s="2">
        <v>6.9</v>
      </c>
      <c r="D120" s="2">
        <v>2.3</v>
      </c>
      <c r="E120" s="2" t="s">
        <v>15</v>
      </c>
      <c r="F120" s="5">
        <v>0.9633024430025446</v>
      </c>
      <c r="G120" s="5" t="str">
        <f t="shared" si="1"/>
        <v>train</v>
      </c>
    </row>
    <row r="121">
      <c r="A121" s="2">
        <v>6.0</v>
      </c>
      <c r="B121" s="2">
        <v>2.2</v>
      </c>
      <c r="C121" s="2">
        <v>5.0</v>
      </c>
      <c r="D121" s="2">
        <v>1.5</v>
      </c>
      <c r="E121" s="2" t="s">
        <v>15</v>
      </c>
      <c r="F121" s="5">
        <v>0.04565867712174565</v>
      </c>
      <c r="G121" s="5" t="str">
        <f t="shared" si="1"/>
        <v>test</v>
      </c>
    </row>
    <row r="122">
      <c r="A122" s="2">
        <v>6.9</v>
      </c>
      <c r="B122" s="2">
        <v>3.2</v>
      </c>
      <c r="C122" s="2">
        <v>5.7</v>
      </c>
      <c r="D122" s="2">
        <v>2.3</v>
      </c>
      <c r="E122" s="2" t="s">
        <v>15</v>
      </c>
      <c r="F122" s="5">
        <v>0.46146636160804266</v>
      </c>
      <c r="G122" s="5" t="str">
        <f t="shared" si="1"/>
        <v>train</v>
      </c>
    </row>
    <row r="123">
      <c r="A123" s="2">
        <v>5.6</v>
      </c>
      <c r="B123" s="2">
        <v>2.8</v>
      </c>
      <c r="C123" s="2">
        <v>4.9</v>
      </c>
      <c r="D123" s="2">
        <v>2.0</v>
      </c>
      <c r="E123" s="2" t="s">
        <v>15</v>
      </c>
      <c r="F123" s="5">
        <v>0.7367683523882672</v>
      </c>
      <c r="G123" s="5" t="str">
        <f t="shared" si="1"/>
        <v>train</v>
      </c>
    </row>
    <row r="124">
      <c r="A124" s="2">
        <v>7.7</v>
      </c>
      <c r="B124" s="2">
        <v>2.8</v>
      </c>
      <c r="C124" s="2">
        <v>6.7</v>
      </c>
      <c r="D124" s="2">
        <v>2.0</v>
      </c>
      <c r="E124" s="2" t="s">
        <v>15</v>
      </c>
      <c r="F124" s="5">
        <v>0.878681577720347</v>
      </c>
      <c r="G124" s="5" t="str">
        <f t="shared" si="1"/>
        <v>train</v>
      </c>
    </row>
    <row r="125">
      <c r="A125" s="2">
        <v>6.3</v>
      </c>
      <c r="B125" s="2">
        <v>2.7</v>
      </c>
      <c r="C125" s="2">
        <v>4.9</v>
      </c>
      <c r="D125" s="2">
        <v>1.8</v>
      </c>
      <c r="E125" s="2" t="s">
        <v>15</v>
      </c>
      <c r="F125" s="5">
        <v>0.5208562650275015</v>
      </c>
      <c r="G125" s="5" t="str">
        <f t="shared" si="1"/>
        <v>train</v>
      </c>
    </row>
    <row r="126">
      <c r="A126" s="2">
        <v>6.7</v>
      </c>
      <c r="B126" s="2">
        <v>3.3</v>
      </c>
      <c r="C126" s="2">
        <v>5.7</v>
      </c>
      <c r="D126" s="2">
        <v>2.1</v>
      </c>
      <c r="E126" s="2" t="s">
        <v>15</v>
      </c>
      <c r="F126" s="5">
        <v>0.8728523575402795</v>
      </c>
      <c r="G126" s="5" t="str">
        <f t="shared" si="1"/>
        <v>train</v>
      </c>
    </row>
    <row r="127">
      <c r="A127" s="2">
        <v>7.2</v>
      </c>
      <c r="B127" s="2">
        <v>3.2</v>
      </c>
      <c r="C127" s="2">
        <v>6.0</v>
      </c>
      <c r="D127" s="2">
        <v>1.8</v>
      </c>
      <c r="E127" s="2" t="s">
        <v>15</v>
      </c>
      <c r="F127" s="5">
        <v>0.22749513406602073</v>
      </c>
      <c r="G127" s="5" t="str">
        <f t="shared" si="1"/>
        <v>train</v>
      </c>
    </row>
    <row r="128">
      <c r="A128" s="2">
        <v>6.2</v>
      </c>
      <c r="B128" s="2">
        <v>2.8</v>
      </c>
      <c r="C128" s="2">
        <v>4.8</v>
      </c>
      <c r="D128" s="2">
        <v>1.8</v>
      </c>
      <c r="E128" s="2" t="s">
        <v>15</v>
      </c>
      <c r="F128" s="5">
        <v>0.6917375957823794</v>
      </c>
      <c r="G128" s="5" t="str">
        <f t="shared" si="1"/>
        <v>train</v>
      </c>
    </row>
    <row r="129">
      <c r="A129" s="2">
        <v>6.1</v>
      </c>
      <c r="B129" s="2">
        <v>3.0</v>
      </c>
      <c r="C129" s="2">
        <v>4.9</v>
      </c>
      <c r="D129" s="2">
        <v>1.8</v>
      </c>
      <c r="E129" s="2" t="s">
        <v>15</v>
      </c>
      <c r="F129" s="5">
        <v>0.20470131943196346</v>
      </c>
      <c r="G129" s="5" t="str">
        <f t="shared" si="1"/>
        <v>train</v>
      </c>
    </row>
    <row r="130">
      <c r="A130" s="2">
        <v>6.4</v>
      </c>
      <c r="B130" s="2">
        <v>2.8</v>
      </c>
      <c r="C130" s="2">
        <v>5.6</v>
      </c>
      <c r="D130" s="2">
        <v>2.1</v>
      </c>
      <c r="E130" s="2" t="s">
        <v>15</v>
      </c>
      <c r="F130" s="5">
        <v>0.05604172099821658</v>
      </c>
      <c r="G130" s="5" t="str">
        <f t="shared" si="1"/>
        <v>test</v>
      </c>
    </row>
    <row r="131">
      <c r="A131" s="2">
        <v>7.2</v>
      </c>
      <c r="B131" s="2">
        <v>3.0</v>
      </c>
      <c r="C131" s="2">
        <v>5.8</v>
      </c>
      <c r="D131" s="2">
        <v>1.6</v>
      </c>
      <c r="E131" s="2" t="s">
        <v>15</v>
      </c>
      <c r="F131" s="5">
        <v>0.30921372784136514</v>
      </c>
      <c r="G131" s="5" t="str">
        <f t="shared" si="1"/>
        <v>train</v>
      </c>
    </row>
    <row r="132">
      <c r="A132" s="2">
        <v>7.4</v>
      </c>
      <c r="B132" s="2">
        <v>2.8</v>
      </c>
      <c r="C132" s="2">
        <v>6.1</v>
      </c>
      <c r="D132" s="2">
        <v>1.9</v>
      </c>
      <c r="E132" s="2" t="s">
        <v>15</v>
      </c>
      <c r="F132" s="5">
        <v>0.2898339628215706</v>
      </c>
      <c r="G132" s="5" t="str">
        <f t="shared" si="1"/>
        <v>train</v>
      </c>
    </row>
    <row r="133">
      <c r="A133" s="2">
        <v>7.9</v>
      </c>
      <c r="B133" s="2">
        <v>3.8</v>
      </c>
      <c r="C133" s="2">
        <v>6.4</v>
      </c>
      <c r="D133" s="2">
        <v>2.0</v>
      </c>
      <c r="E133" s="2" t="s">
        <v>15</v>
      </c>
      <c r="F133" s="5">
        <v>0.3701146746614913</v>
      </c>
      <c r="G133" s="5" t="str">
        <f t="shared" si="1"/>
        <v>train</v>
      </c>
    </row>
    <row r="134">
      <c r="A134" s="2">
        <v>6.4</v>
      </c>
      <c r="B134" s="2">
        <v>2.8</v>
      </c>
      <c r="C134" s="2">
        <v>5.6</v>
      </c>
      <c r="D134" s="2">
        <v>2.2</v>
      </c>
      <c r="E134" s="2" t="s">
        <v>15</v>
      </c>
      <c r="F134" s="5">
        <v>0.0010321191235015403</v>
      </c>
      <c r="G134" s="5" t="str">
        <f t="shared" si="1"/>
        <v>test</v>
      </c>
    </row>
    <row r="135">
      <c r="A135" s="2">
        <v>6.3</v>
      </c>
      <c r="B135" s="2">
        <v>2.8</v>
      </c>
      <c r="C135" s="2">
        <v>5.1</v>
      </c>
      <c r="D135" s="2">
        <v>1.5</v>
      </c>
      <c r="E135" s="2" t="s">
        <v>15</v>
      </c>
      <c r="F135" s="5">
        <v>0.4186205658799138</v>
      </c>
      <c r="G135" s="5" t="str">
        <f t="shared" si="1"/>
        <v>train</v>
      </c>
    </row>
    <row r="136">
      <c r="A136" s="2">
        <v>6.1</v>
      </c>
      <c r="B136" s="2">
        <v>2.6</v>
      </c>
      <c r="C136" s="2">
        <v>5.6</v>
      </c>
      <c r="D136" s="2">
        <v>1.4</v>
      </c>
      <c r="E136" s="2" t="s">
        <v>15</v>
      </c>
      <c r="F136" s="5">
        <v>0.19815723521418827</v>
      </c>
      <c r="G136" s="5" t="str">
        <f t="shared" si="1"/>
        <v>test</v>
      </c>
    </row>
    <row r="137">
      <c r="A137" s="2">
        <v>7.7</v>
      </c>
      <c r="B137" s="2">
        <v>3.0</v>
      </c>
      <c r="C137" s="2">
        <v>6.1</v>
      </c>
      <c r="D137" s="2">
        <v>2.3</v>
      </c>
      <c r="E137" s="2" t="s">
        <v>15</v>
      </c>
      <c r="F137" s="5">
        <v>0.9227968898595963</v>
      </c>
      <c r="G137" s="5" t="str">
        <f t="shared" si="1"/>
        <v>train</v>
      </c>
    </row>
    <row r="138">
      <c r="A138" s="2">
        <v>6.3</v>
      </c>
      <c r="B138" s="2">
        <v>3.4</v>
      </c>
      <c r="C138" s="2">
        <v>5.6</v>
      </c>
      <c r="D138" s="2">
        <v>2.4</v>
      </c>
      <c r="E138" s="2" t="s">
        <v>15</v>
      </c>
      <c r="F138" s="5">
        <v>0.6241300350979193</v>
      </c>
      <c r="G138" s="5" t="str">
        <f t="shared" si="1"/>
        <v>train</v>
      </c>
    </row>
    <row r="139">
      <c r="A139" s="2">
        <v>6.4</v>
      </c>
      <c r="B139" s="2">
        <v>3.1</v>
      </c>
      <c r="C139" s="2">
        <v>5.5</v>
      </c>
      <c r="D139" s="2">
        <v>1.8</v>
      </c>
      <c r="E139" s="2" t="s">
        <v>15</v>
      </c>
      <c r="F139" s="5">
        <v>0.28322874474560367</v>
      </c>
      <c r="G139" s="5" t="str">
        <f t="shared" si="1"/>
        <v>train</v>
      </c>
    </row>
    <row r="140">
      <c r="A140" s="2">
        <v>6.0</v>
      </c>
      <c r="B140" s="2">
        <v>3.0</v>
      </c>
      <c r="C140" s="2">
        <v>4.8</v>
      </c>
      <c r="D140" s="2">
        <v>1.8</v>
      </c>
      <c r="E140" s="2" t="s">
        <v>15</v>
      </c>
      <c r="F140" s="5">
        <v>0.13045704020680027</v>
      </c>
      <c r="G140" s="5" t="str">
        <f t="shared" si="1"/>
        <v>test</v>
      </c>
    </row>
    <row r="141">
      <c r="A141" s="2">
        <v>6.9</v>
      </c>
      <c r="B141" s="2">
        <v>3.1</v>
      </c>
      <c r="C141" s="2">
        <v>5.4</v>
      </c>
      <c r="D141" s="2">
        <v>2.1</v>
      </c>
      <c r="E141" s="2" t="s">
        <v>15</v>
      </c>
      <c r="F141" s="5">
        <v>0.31028182700439166</v>
      </c>
      <c r="G141" s="5" t="str">
        <f t="shared" si="1"/>
        <v>train</v>
      </c>
    </row>
    <row r="142">
      <c r="A142" s="2">
        <v>6.7</v>
      </c>
      <c r="B142" s="2">
        <v>3.1</v>
      </c>
      <c r="C142" s="2">
        <v>5.6</v>
      </c>
      <c r="D142" s="2">
        <v>2.4</v>
      </c>
      <c r="E142" s="2" t="s">
        <v>15</v>
      </c>
      <c r="F142" s="5">
        <v>0.08327848811653982</v>
      </c>
      <c r="G142" s="5" t="str">
        <f t="shared" si="1"/>
        <v>test</v>
      </c>
    </row>
    <row r="143">
      <c r="A143" s="2">
        <v>6.9</v>
      </c>
      <c r="B143" s="2">
        <v>3.1</v>
      </c>
      <c r="C143" s="2">
        <v>5.1</v>
      </c>
      <c r="D143" s="2">
        <v>2.3</v>
      </c>
      <c r="E143" s="2" t="s">
        <v>15</v>
      </c>
      <c r="F143" s="5">
        <v>0.4571197049436302</v>
      </c>
      <c r="G143" s="5" t="str">
        <f t="shared" si="1"/>
        <v>train</v>
      </c>
    </row>
    <row r="144">
      <c r="A144" s="2">
        <v>5.8</v>
      </c>
      <c r="B144" s="2">
        <v>2.7</v>
      </c>
      <c r="C144" s="2">
        <v>5.1</v>
      </c>
      <c r="D144" s="2">
        <v>1.9</v>
      </c>
      <c r="E144" s="2" t="s">
        <v>15</v>
      </c>
      <c r="F144" s="5">
        <v>0.454589219660387</v>
      </c>
      <c r="G144" s="5" t="str">
        <f t="shared" si="1"/>
        <v>train</v>
      </c>
    </row>
    <row r="145">
      <c r="A145" s="2">
        <v>6.8</v>
      </c>
      <c r="B145" s="2">
        <v>3.2</v>
      </c>
      <c r="C145" s="2">
        <v>5.9</v>
      </c>
      <c r="D145" s="2">
        <v>2.3</v>
      </c>
      <c r="E145" s="2" t="s">
        <v>15</v>
      </c>
      <c r="F145" s="5">
        <v>0.38233093982078536</v>
      </c>
      <c r="G145" s="5" t="str">
        <f t="shared" si="1"/>
        <v>train</v>
      </c>
    </row>
    <row r="146">
      <c r="A146" s="2">
        <v>6.7</v>
      </c>
      <c r="B146" s="2">
        <v>3.3</v>
      </c>
      <c r="C146" s="2">
        <v>5.7</v>
      </c>
      <c r="D146" s="2">
        <v>2.5</v>
      </c>
      <c r="E146" s="2" t="s">
        <v>15</v>
      </c>
      <c r="F146" s="5">
        <v>0.41628451645905584</v>
      </c>
      <c r="G146" s="5" t="str">
        <f t="shared" si="1"/>
        <v>train</v>
      </c>
    </row>
    <row r="147">
      <c r="A147" s="2">
        <v>6.7</v>
      </c>
      <c r="B147" s="2">
        <v>3.0</v>
      </c>
      <c r="C147" s="2">
        <v>5.2</v>
      </c>
      <c r="D147" s="2">
        <v>2.3</v>
      </c>
      <c r="E147" s="2" t="s">
        <v>15</v>
      </c>
      <c r="F147" s="5">
        <v>0.38471082042061666</v>
      </c>
      <c r="G147" s="5" t="str">
        <f t="shared" si="1"/>
        <v>train</v>
      </c>
    </row>
    <row r="148">
      <c r="A148" s="2">
        <v>6.3</v>
      </c>
      <c r="B148" s="2">
        <v>2.5</v>
      </c>
      <c r="C148" s="2">
        <v>5.0</v>
      </c>
      <c r="D148" s="2">
        <v>1.9</v>
      </c>
      <c r="E148" s="2" t="s">
        <v>15</v>
      </c>
      <c r="F148" s="5">
        <v>0.8209401832165644</v>
      </c>
      <c r="G148" s="5" t="str">
        <f t="shared" si="1"/>
        <v>train</v>
      </c>
    </row>
    <row r="149">
      <c r="A149" s="2">
        <v>6.5</v>
      </c>
      <c r="B149" s="2">
        <v>3.0</v>
      </c>
      <c r="C149" s="2">
        <v>5.2</v>
      </c>
      <c r="D149" s="2">
        <v>2.0</v>
      </c>
      <c r="E149" s="2" t="s">
        <v>15</v>
      </c>
      <c r="F149" s="5">
        <v>0.32891945604310135</v>
      </c>
      <c r="G149" s="5" t="str">
        <f t="shared" si="1"/>
        <v>train</v>
      </c>
    </row>
    <row r="150">
      <c r="A150" s="2">
        <v>6.2</v>
      </c>
      <c r="B150" s="2">
        <v>3.4</v>
      </c>
      <c r="C150" s="2">
        <v>5.4</v>
      </c>
      <c r="D150" s="2">
        <v>2.3</v>
      </c>
      <c r="E150" s="2" t="s">
        <v>15</v>
      </c>
      <c r="F150" s="5">
        <v>0.9614496963226831</v>
      </c>
      <c r="G150" s="5" t="str">
        <f t="shared" si="1"/>
        <v>train</v>
      </c>
    </row>
    <row r="151">
      <c r="A151" s="2">
        <v>5.9</v>
      </c>
      <c r="B151" s="2">
        <v>3.0</v>
      </c>
      <c r="C151" s="2">
        <v>5.1</v>
      </c>
      <c r="D151" s="2">
        <v>1.8</v>
      </c>
      <c r="E151" s="2" t="s">
        <v>15</v>
      </c>
      <c r="F151" s="5">
        <v>0.5684975404053</v>
      </c>
      <c r="G151" s="5" t="str">
        <f t="shared" si="1"/>
        <v>train</v>
      </c>
    </row>
  </sheetData>
  <autoFilter ref="$A$1:$G$151"/>
  <customSheetViews>
    <customSheetView guid="{ADEF3FBB-3C77-4696-9AF0-3AF89B67CD69}" filter="1" showAutoFilter="1">
      <autoFilter ref="$A$1:$G$151"/>
    </customSheetView>
    <customSheetView guid="{B359A8FE-141A-47CB-B404-415CF9C4DE26}" filter="1" showAutoFilter="1">
      <autoFilter ref="$A$1:$G$151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.0"/>
    <col customWidth="1" min="7" max="7" width="11.14"/>
    <col customWidth="1" min="8" max="8" width="6.57"/>
    <col customWidth="1" min="9" max="9" width="2.0"/>
    <col customWidth="1" min="10" max="10" width="17.43"/>
    <col customWidth="1" min="13" max="13" width="8.43"/>
    <col customWidth="1" min="14" max="14" width="9.29"/>
    <col customWidth="1" min="15" max="15" width="2.0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6"/>
      <c r="H1" s="6"/>
      <c r="I1" s="4"/>
      <c r="J1" s="7" t="s">
        <v>8</v>
      </c>
      <c r="K1" s="7" t="s">
        <v>10</v>
      </c>
      <c r="L1" s="8" t="s">
        <v>11</v>
      </c>
      <c r="M1" s="8" t="s">
        <v>12</v>
      </c>
      <c r="N1" s="8" t="s">
        <v>13</v>
      </c>
      <c r="O1" s="9"/>
      <c r="P1" s="10" t="s">
        <v>14</v>
      </c>
      <c r="Q1" s="10" t="s">
        <v>13</v>
      </c>
      <c r="S1" s="5" t="s">
        <v>15</v>
      </c>
      <c r="T1" s="10"/>
    </row>
    <row r="2">
      <c r="A2" s="1" t="s">
        <v>5</v>
      </c>
      <c r="B2" s="1">
        <v>5.1</v>
      </c>
      <c r="C2" s="1">
        <v>3.5</v>
      </c>
      <c r="D2" s="1">
        <v>1.4</v>
      </c>
      <c r="E2" s="1">
        <v>0.2</v>
      </c>
      <c r="F2" s="11"/>
      <c r="I2" s="11"/>
      <c r="J2" s="5">
        <f t="shared" ref="J2:J128" si="1">sqrt(($B2-$H$6)^2+($C2-$H$7)^2+($D2-$H$8)^2+($E2-$H$9)^2)</f>
        <v>2.58069758</v>
      </c>
      <c r="K2" s="5">
        <f t="shared" ref="K2:K128" si="2">ABS($B2-$H$6)+abs($C2-$H$7)+abs($D2-$H$8)+abs($E2-$H$9)</f>
        <v>4.4</v>
      </c>
      <c r="L2" s="5">
        <f t="shared" ref="L2:L128" si="3">(B2*$H$6+C2*$H$7+D2*$H$8+E2*$H$9)/(SQRT($B2^2+$C2^2+$D2^2+$E2^2)*SQRT($H$6^2+$H$7^2+$H$8^2+$H$9^2))</f>
        <v>0.940232404</v>
      </c>
      <c r="M2" s="5">
        <f t="shared" ref="M2:M128" si="4">RANK(J2,$J$2:$J$128,1)</f>
        <v>93</v>
      </c>
      <c r="N2" s="5" t="str">
        <f t="shared" ref="N2:N128" si="5">A2</f>
        <v>Setosa</v>
      </c>
      <c r="O2" s="12"/>
      <c r="P2" s="2">
        <v>1.0</v>
      </c>
      <c r="Q2" s="5" t="str">
        <f t="shared" ref="Q2:Q5" si="6">VLOOKUP(P2,M:N,2,0)</f>
        <v>Versicolor</v>
      </c>
      <c r="R2" s="1">
        <v>1.0</v>
      </c>
      <c r="S2" s="5" t="s">
        <v>15</v>
      </c>
      <c r="T2" s="5">
        <f>3/5</f>
        <v>0.6</v>
      </c>
    </row>
    <row r="3">
      <c r="A3" s="1" t="s">
        <v>5</v>
      </c>
      <c r="B3" s="1">
        <v>4.9</v>
      </c>
      <c r="C3" s="1">
        <v>3.0</v>
      </c>
      <c r="D3" s="1">
        <v>1.4</v>
      </c>
      <c r="E3" s="1">
        <v>0.2</v>
      </c>
      <c r="F3" s="11"/>
      <c r="I3" s="11"/>
      <c r="J3" s="5">
        <f t="shared" si="1"/>
        <v>2.559296778</v>
      </c>
      <c r="K3" s="5">
        <f t="shared" si="2"/>
        <v>4.1</v>
      </c>
      <c r="L3" s="5">
        <f t="shared" si="3"/>
        <v>0.9493894965</v>
      </c>
      <c r="M3" s="5">
        <f t="shared" si="4"/>
        <v>92</v>
      </c>
      <c r="N3" s="5" t="str">
        <f t="shared" si="5"/>
        <v>Setosa</v>
      </c>
      <c r="O3" s="12"/>
      <c r="P3" s="2">
        <v>2.0</v>
      </c>
      <c r="Q3" s="5" t="str">
        <f t="shared" si="6"/>
        <v>Versicolor</v>
      </c>
      <c r="R3" s="1">
        <v>2.0</v>
      </c>
      <c r="S3" s="5" t="s">
        <v>15</v>
      </c>
    </row>
    <row r="4">
      <c r="A4" s="1" t="s">
        <v>5</v>
      </c>
      <c r="B4" s="1">
        <v>4.7</v>
      </c>
      <c r="C4" s="1">
        <v>3.2</v>
      </c>
      <c r="D4" s="1">
        <v>1.3</v>
      </c>
      <c r="E4" s="1">
        <v>0.2</v>
      </c>
      <c r="F4" s="11"/>
      <c r="I4" s="11"/>
      <c r="J4" s="5">
        <f t="shared" si="1"/>
        <v>2.720294102</v>
      </c>
      <c r="K4" s="5">
        <f t="shared" si="2"/>
        <v>4.6</v>
      </c>
      <c r="L4" s="5">
        <f t="shared" si="3"/>
        <v>0.9416340487</v>
      </c>
      <c r="M4" s="5">
        <f t="shared" si="4"/>
        <v>104</v>
      </c>
      <c r="N4" s="5" t="str">
        <f t="shared" si="5"/>
        <v>Setosa</v>
      </c>
      <c r="O4" s="12"/>
      <c r="P4" s="2">
        <v>3.0</v>
      </c>
      <c r="Q4" s="5" t="str">
        <f t="shared" si="6"/>
        <v>Versicolor</v>
      </c>
      <c r="R4" s="1">
        <v>3.0</v>
      </c>
      <c r="S4" s="5" t="s">
        <v>15</v>
      </c>
    </row>
    <row r="5">
      <c r="A5" s="1" t="s">
        <v>5</v>
      </c>
      <c r="B5" s="1">
        <v>4.6</v>
      </c>
      <c r="C5" s="1">
        <v>3.1</v>
      </c>
      <c r="D5" s="1">
        <v>1.5</v>
      </c>
      <c r="E5" s="1">
        <v>0.2</v>
      </c>
      <c r="F5" s="11"/>
      <c r="I5" s="11"/>
      <c r="J5" s="5">
        <f t="shared" si="1"/>
        <v>2.58069758</v>
      </c>
      <c r="K5" s="5">
        <f t="shared" si="2"/>
        <v>4.4</v>
      </c>
      <c r="L5" s="5">
        <f t="shared" si="3"/>
        <v>0.9527043696</v>
      </c>
      <c r="M5" s="5">
        <f t="shared" si="4"/>
        <v>93</v>
      </c>
      <c r="N5" s="5" t="str">
        <f t="shared" si="5"/>
        <v>Setosa</v>
      </c>
      <c r="O5" s="12"/>
      <c r="P5" s="2">
        <v>4.0</v>
      </c>
      <c r="Q5" s="5" t="str">
        <f t="shared" si="6"/>
        <v>Versicolor</v>
      </c>
      <c r="R5" s="1">
        <v>4.0</v>
      </c>
      <c r="S5" s="2" t="s">
        <v>16</v>
      </c>
      <c r="T5" s="5">
        <f t="shared" ref="T5:T6" si="7">1/5</f>
        <v>0.2</v>
      </c>
    </row>
    <row r="6">
      <c r="A6" s="1" t="s">
        <v>5</v>
      </c>
      <c r="B6" s="1">
        <v>5.0</v>
      </c>
      <c r="C6" s="1">
        <v>3.6</v>
      </c>
      <c r="D6" s="1">
        <v>1.4</v>
      </c>
      <c r="E6" s="1">
        <v>0.2</v>
      </c>
      <c r="F6" s="11"/>
      <c r="G6" s="1" t="s">
        <v>1</v>
      </c>
      <c r="H6" s="1">
        <v>5.6</v>
      </c>
      <c r="I6" s="11"/>
      <c r="J6" s="5">
        <f t="shared" si="1"/>
        <v>2.626785107</v>
      </c>
      <c r="K6" s="5">
        <f t="shared" si="2"/>
        <v>4.6</v>
      </c>
      <c r="L6" s="5">
        <f t="shared" si="3"/>
        <v>0.9379652962</v>
      </c>
      <c r="M6" s="5">
        <f t="shared" si="4"/>
        <v>96</v>
      </c>
      <c r="N6" s="5" t="str">
        <f t="shared" si="5"/>
        <v>Setosa</v>
      </c>
      <c r="O6" s="12"/>
      <c r="R6" s="2">
        <v>5.0</v>
      </c>
      <c r="S6" s="2" t="s">
        <v>17</v>
      </c>
      <c r="T6" s="5">
        <f t="shared" si="7"/>
        <v>0.2</v>
      </c>
    </row>
    <row r="7">
      <c r="A7" s="1" t="s">
        <v>5</v>
      </c>
      <c r="B7" s="1">
        <v>5.4</v>
      </c>
      <c r="C7" s="1">
        <v>3.9</v>
      </c>
      <c r="D7" s="1">
        <v>1.7</v>
      </c>
      <c r="E7" s="1">
        <v>0.4</v>
      </c>
      <c r="F7" s="11"/>
      <c r="G7" s="1" t="s">
        <v>2</v>
      </c>
      <c r="H7" s="1">
        <v>2.9</v>
      </c>
      <c r="I7" s="11"/>
      <c r="J7" s="5">
        <f t="shared" si="1"/>
        <v>2.336664289</v>
      </c>
      <c r="K7" s="5">
        <f t="shared" si="2"/>
        <v>4</v>
      </c>
      <c r="L7" s="5">
        <f t="shared" si="3"/>
        <v>0.9486300608</v>
      </c>
      <c r="M7" s="5">
        <f t="shared" si="4"/>
        <v>71</v>
      </c>
      <c r="N7" s="5" t="str">
        <f t="shared" si="5"/>
        <v>Setosa</v>
      </c>
      <c r="O7" s="13"/>
    </row>
    <row r="8">
      <c r="A8" s="1" t="s">
        <v>5</v>
      </c>
      <c r="B8" s="1">
        <v>4.6</v>
      </c>
      <c r="C8" s="1">
        <v>3.4</v>
      </c>
      <c r="D8" s="1">
        <v>1.4</v>
      </c>
      <c r="E8" s="1">
        <v>0.3</v>
      </c>
      <c r="F8" s="11"/>
      <c r="G8" s="1" t="s">
        <v>3</v>
      </c>
      <c r="H8" s="1">
        <v>3.6</v>
      </c>
      <c r="I8" s="11"/>
      <c r="J8" s="5">
        <f t="shared" si="1"/>
        <v>2.662705391</v>
      </c>
      <c r="K8" s="5">
        <f t="shared" si="2"/>
        <v>4.7</v>
      </c>
      <c r="L8" s="5">
        <f t="shared" si="3"/>
        <v>0.9436947683</v>
      </c>
      <c r="M8" s="5">
        <f t="shared" si="4"/>
        <v>98</v>
      </c>
      <c r="N8" s="5" t="str">
        <f t="shared" si="5"/>
        <v>Setosa</v>
      </c>
      <c r="O8" s="13"/>
    </row>
    <row r="9">
      <c r="A9" s="1" t="s">
        <v>5</v>
      </c>
      <c r="B9" s="1">
        <v>5.0</v>
      </c>
      <c r="C9" s="1">
        <v>3.4</v>
      </c>
      <c r="D9" s="1">
        <v>1.5</v>
      </c>
      <c r="E9" s="1">
        <v>0.2</v>
      </c>
      <c r="F9" s="11"/>
      <c r="G9" s="1" t="s">
        <v>4</v>
      </c>
      <c r="H9" s="1">
        <v>1.3</v>
      </c>
      <c r="I9" s="11"/>
      <c r="J9" s="5">
        <f t="shared" si="1"/>
        <v>2.495996795</v>
      </c>
      <c r="K9" s="5">
        <f t="shared" si="2"/>
        <v>4.3</v>
      </c>
      <c r="L9" s="5">
        <f t="shared" si="3"/>
        <v>0.9464858081</v>
      </c>
      <c r="M9" s="5">
        <f t="shared" si="4"/>
        <v>80</v>
      </c>
      <c r="N9" s="5" t="str">
        <f t="shared" si="5"/>
        <v>Setosa</v>
      </c>
      <c r="O9" s="13"/>
    </row>
    <row r="10">
      <c r="A10" s="1" t="s">
        <v>5</v>
      </c>
      <c r="B10" s="1">
        <v>4.4</v>
      </c>
      <c r="C10" s="1">
        <v>2.9</v>
      </c>
      <c r="D10" s="1">
        <v>1.4</v>
      </c>
      <c r="E10" s="1">
        <v>0.2</v>
      </c>
      <c r="F10" s="11"/>
      <c r="G10" s="2" t="s">
        <v>18</v>
      </c>
      <c r="H10" s="2" t="s">
        <v>5</v>
      </c>
      <c r="I10" s="11"/>
      <c r="J10" s="5">
        <f t="shared" si="1"/>
        <v>2.736786437</v>
      </c>
      <c r="K10" s="5">
        <f t="shared" si="2"/>
        <v>4.5</v>
      </c>
      <c r="L10" s="5">
        <f t="shared" si="3"/>
        <v>0.9527888852</v>
      </c>
      <c r="M10" s="5">
        <f t="shared" si="4"/>
        <v>107</v>
      </c>
      <c r="N10" s="5" t="str">
        <f t="shared" si="5"/>
        <v>Setosa</v>
      </c>
      <c r="O10" s="13"/>
    </row>
    <row r="11">
      <c r="A11" s="1" t="s">
        <v>5</v>
      </c>
      <c r="B11" s="1">
        <v>4.9</v>
      </c>
      <c r="C11" s="1">
        <v>3.1</v>
      </c>
      <c r="D11" s="1">
        <v>1.5</v>
      </c>
      <c r="E11" s="1">
        <v>0.1</v>
      </c>
      <c r="F11" s="11"/>
      <c r="I11" s="11"/>
      <c r="J11" s="5">
        <f t="shared" si="1"/>
        <v>2.525866188</v>
      </c>
      <c r="K11" s="5">
        <f t="shared" si="2"/>
        <v>4.2</v>
      </c>
      <c r="L11" s="5">
        <f t="shared" si="3"/>
        <v>0.9495765774</v>
      </c>
      <c r="M11" s="5">
        <f t="shared" si="4"/>
        <v>84</v>
      </c>
      <c r="N11" s="5" t="str">
        <f t="shared" si="5"/>
        <v>Setosa</v>
      </c>
      <c r="O11" s="13"/>
    </row>
    <row r="12">
      <c r="A12" s="1" t="s">
        <v>5</v>
      </c>
      <c r="B12" s="1">
        <v>5.4</v>
      </c>
      <c r="C12" s="1">
        <v>3.7</v>
      </c>
      <c r="D12" s="1">
        <v>1.5</v>
      </c>
      <c r="E12" s="1">
        <v>0.2</v>
      </c>
      <c r="F12" s="11"/>
      <c r="I12" s="11"/>
      <c r="J12" s="5">
        <f t="shared" si="1"/>
        <v>2.50998008</v>
      </c>
      <c r="K12" s="5">
        <f t="shared" si="2"/>
        <v>4.2</v>
      </c>
      <c r="L12" s="5">
        <f t="shared" si="3"/>
        <v>0.9408174617</v>
      </c>
      <c r="M12" s="5">
        <f t="shared" si="4"/>
        <v>82</v>
      </c>
      <c r="N12" s="5" t="str">
        <f t="shared" si="5"/>
        <v>Setosa</v>
      </c>
      <c r="O12" s="13"/>
    </row>
    <row r="13">
      <c r="A13" s="1" t="s">
        <v>5</v>
      </c>
      <c r="B13" s="1">
        <v>4.8</v>
      </c>
      <c r="C13" s="1">
        <v>3.0</v>
      </c>
      <c r="D13" s="1">
        <v>1.4</v>
      </c>
      <c r="E13" s="1">
        <v>0.1</v>
      </c>
      <c r="F13" s="11"/>
      <c r="I13" s="11"/>
      <c r="J13" s="5">
        <f t="shared" si="1"/>
        <v>2.632489316</v>
      </c>
      <c r="K13" s="5">
        <f t="shared" si="2"/>
        <v>4.3</v>
      </c>
      <c r="L13" s="5">
        <f t="shared" si="3"/>
        <v>0.9472072824</v>
      </c>
      <c r="M13" s="5">
        <f t="shared" si="4"/>
        <v>97</v>
      </c>
      <c r="N13" s="5" t="str">
        <f t="shared" si="5"/>
        <v>Setosa</v>
      </c>
      <c r="O13" s="13"/>
    </row>
    <row r="14">
      <c r="A14" s="1" t="s">
        <v>5</v>
      </c>
      <c r="B14" s="1">
        <v>4.3</v>
      </c>
      <c r="C14" s="1">
        <v>3.0</v>
      </c>
      <c r="D14" s="1">
        <v>1.1</v>
      </c>
      <c r="E14" s="1">
        <v>0.1</v>
      </c>
      <c r="F14" s="11"/>
      <c r="I14" s="11"/>
      <c r="J14" s="5">
        <f t="shared" si="1"/>
        <v>3.064310689</v>
      </c>
      <c r="K14" s="5">
        <f t="shared" si="2"/>
        <v>5.1</v>
      </c>
      <c r="L14" s="5">
        <f t="shared" si="3"/>
        <v>0.9327758052</v>
      </c>
      <c r="M14" s="5">
        <f t="shared" si="4"/>
        <v>118</v>
      </c>
      <c r="N14" s="5" t="str">
        <f t="shared" si="5"/>
        <v>Setosa</v>
      </c>
      <c r="O14" s="13"/>
    </row>
    <row r="15">
      <c r="A15" s="1" t="s">
        <v>5</v>
      </c>
      <c r="B15" s="1">
        <v>5.8</v>
      </c>
      <c r="C15" s="1">
        <v>4.0</v>
      </c>
      <c r="D15" s="1">
        <v>1.2</v>
      </c>
      <c r="E15" s="1">
        <v>0.2</v>
      </c>
      <c r="F15" s="11"/>
      <c r="I15" s="11"/>
      <c r="J15" s="5">
        <f t="shared" si="1"/>
        <v>2.867054237</v>
      </c>
      <c r="K15" s="5">
        <f t="shared" si="2"/>
        <v>4.8</v>
      </c>
      <c r="L15" s="5">
        <f t="shared" si="3"/>
        <v>0.9225659322</v>
      </c>
      <c r="M15" s="5">
        <f t="shared" si="4"/>
        <v>116</v>
      </c>
      <c r="N15" s="5" t="str">
        <f t="shared" si="5"/>
        <v>Setosa</v>
      </c>
      <c r="O15" s="13"/>
    </row>
    <row r="16">
      <c r="A16" s="1" t="s">
        <v>5</v>
      </c>
      <c r="B16" s="1">
        <v>5.4</v>
      </c>
      <c r="C16" s="1">
        <v>3.9</v>
      </c>
      <c r="D16" s="1">
        <v>1.3</v>
      </c>
      <c r="E16" s="1">
        <v>0.4</v>
      </c>
      <c r="F16" s="11"/>
      <c r="I16" s="11"/>
      <c r="J16" s="5">
        <f t="shared" si="1"/>
        <v>2.672077843</v>
      </c>
      <c r="K16" s="5">
        <f t="shared" si="2"/>
        <v>4.4</v>
      </c>
      <c r="L16" s="5">
        <f t="shared" si="3"/>
        <v>0.9321533741</v>
      </c>
      <c r="M16" s="5">
        <f t="shared" si="4"/>
        <v>99</v>
      </c>
      <c r="N16" s="5" t="str">
        <f t="shared" si="5"/>
        <v>Setosa</v>
      </c>
      <c r="O16" s="13"/>
    </row>
    <row r="17">
      <c r="A17" s="1" t="s">
        <v>5</v>
      </c>
      <c r="B17" s="1">
        <v>5.1</v>
      </c>
      <c r="C17" s="1">
        <v>3.5</v>
      </c>
      <c r="D17" s="1">
        <v>1.4</v>
      </c>
      <c r="E17" s="1">
        <v>0.3</v>
      </c>
      <c r="F17" s="11"/>
      <c r="I17" s="11"/>
      <c r="J17" s="5">
        <f t="shared" si="1"/>
        <v>2.53968502</v>
      </c>
      <c r="K17" s="5">
        <f t="shared" si="2"/>
        <v>4.3</v>
      </c>
      <c r="L17" s="5">
        <f t="shared" si="3"/>
        <v>0.9424247022</v>
      </c>
      <c r="M17" s="5">
        <f t="shared" si="4"/>
        <v>86</v>
      </c>
      <c r="N17" s="5" t="str">
        <f t="shared" si="5"/>
        <v>Setosa</v>
      </c>
      <c r="O17" s="13"/>
    </row>
    <row r="18">
      <c r="A18" s="1" t="s">
        <v>5</v>
      </c>
      <c r="B18" s="1">
        <v>5.7</v>
      </c>
      <c r="C18" s="1">
        <v>3.8</v>
      </c>
      <c r="D18" s="1">
        <v>1.7</v>
      </c>
      <c r="E18" s="1">
        <v>0.3</v>
      </c>
      <c r="F18" s="11"/>
      <c r="I18" s="11"/>
      <c r="J18" s="5">
        <f t="shared" si="1"/>
        <v>2.33023604</v>
      </c>
      <c r="K18" s="5">
        <f t="shared" si="2"/>
        <v>3.9</v>
      </c>
      <c r="L18" s="5">
        <f t="shared" si="3"/>
        <v>0.9488405624</v>
      </c>
      <c r="M18" s="5">
        <f t="shared" si="4"/>
        <v>70</v>
      </c>
      <c r="N18" s="5" t="str">
        <f t="shared" si="5"/>
        <v>Setosa</v>
      </c>
      <c r="O18" s="13"/>
    </row>
    <row r="19">
      <c r="A19" s="1" t="s">
        <v>5</v>
      </c>
      <c r="B19" s="1">
        <v>5.1</v>
      </c>
      <c r="C19" s="1">
        <v>3.8</v>
      </c>
      <c r="D19" s="1">
        <v>1.5</v>
      </c>
      <c r="E19" s="1">
        <v>0.3</v>
      </c>
      <c r="F19" s="11"/>
      <c r="I19" s="11"/>
      <c r="J19" s="5">
        <f t="shared" si="1"/>
        <v>2.543619468</v>
      </c>
      <c r="K19" s="5">
        <f t="shared" si="2"/>
        <v>4.5</v>
      </c>
      <c r="L19" s="5">
        <f t="shared" si="3"/>
        <v>0.940195931</v>
      </c>
      <c r="M19" s="5">
        <f t="shared" si="4"/>
        <v>89</v>
      </c>
      <c r="N19" s="5" t="str">
        <f t="shared" si="5"/>
        <v>Setosa</v>
      </c>
      <c r="O19" s="13"/>
    </row>
    <row r="20">
      <c r="A20" s="1" t="s">
        <v>5</v>
      </c>
      <c r="B20" s="1">
        <v>5.4</v>
      </c>
      <c r="C20" s="1">
        <v>3.4</v>
      </c>
      <c r="D20" s="1">
        <v>1.7</v>
      </c>
      <c r="E20" s="1">
        <v>0.2</v>
      </c>
      <c r="F20" s="11"/>
      <c r="I20" s="11"/>
      <c r="J20" s="5">
        <f t="shared" si="1"/>
        <v>2.260530911</v>
      </c>
      <c r="K20" s="5">
        <f t="shared" si="2"/>
        <v>3.7</v>
      </c>
      <c r="L20" s="5">
        <f t="shared" si="3"/>
        <v>0.9536625462</v>
      </c>
      <c r="M20" s="5">
        <f t="shared" si="4"/>
        <v>67</v>
      </c>
      <c r="N20" s="5" t="str">
        <f t="shared" si="5"/>
        <v>Setosa</v>
      </c>
      <c r="O20" s="13"/>
    </row>
    <row r="21">
      <c r="A21" s="1" t="s">
        <v>5</v>
      </c>
      <c r="B21" s="1">
        <v>5.1</v>
      </c>
      <c r="C21" s="1">
        <v>3.7</v>
      </c>
      <c r="D21" s="1">
        <v>1.5</v>
      </c>
      <c r="E21" s="1">
        <v>0.4</v>
      </c>
      <c r="F21" s="11"/>
      <c r="I21" s="11"/>
      <c r="J21" s="5">
        <f t="shared" si="1"/>
        <v>2.471841419</v>
      </c>
      <c r="K21" s="5">
        <f t="shared" si="2"/>
        <v>4.3</v>
      </c>
      <c r="L21" s="5">
        <f t="shared" si="3"/>
        <v>0.9444144374</v>
      </c>
      <c r="M21" s="5">
        <f t="shared" si="4"/>
        <v>76</v>
      </c>
      <c r="N21" s="5" t="str">
        <f t="shared" si="5"/>
        <v>Setosa</v>
      </c>
      <c r="O21" s="13"/>
    </row>
    <row r="22">
      <c r="A22" s="1" t="s">
        <v>5</v>
      </c>
      <c r="B22" s="1">
        <v>4.6</v>
      </c>
      <c r="C22" s="1">
        <v>3.6</v>
      </c>
      <c r="D22" s="1">
        <v>1.0</v>
      </c>
      <c r="E22" s="1">
        <v>0.2</v>
      </c>
      <c r="F22" s="11"/>
      <c r="I22" s="11"/>
      <c r="J22" s="5">
        <f t="shared" si="1"/>
        <v>3.0757113</v>
      </c>
      <c r="K22" s="5">
        <f t="shared" si="2"/>
        <v>5.4</v>
      </c>
      <c r="L22" s="5">
        <f t="shared" si="3"/>
        <v>0.9158139257</v>
      </c>
      <c r="M22" s="5">
        <f t="shared" si="4"/>
        <v>119</v>
      </c>
      <c r="N22" s="5" t="str">
        <f t="shared" si="5"/>
        <v>Setosa</v>
      </c>
      <c r="O22" s="13"/>
    </row>
    <row r="23">
      <c r="A23" s="1" t="s">
        <v>5</v>
      </c>
      <c r="B23" s="1">
        <v>5.1</v>
      </c>
      <c r="C23" s="1">
        <v>3.3</v>
      </c>
      <c r="D23" s="1">
        <v>1.7</v>
      </c>
      <c r="E23" s="1">
        <v>0.5</v>
      </c>
      <c r="F23" s="11"/>
      <c r="I23" s="11"/>
      <c r="J23" s="5">
        <f t="shared" si="1"/>
        <v>2.158703314</v>
      </c>
      <c r="K23" s="5">
        <f t="shared" si="2"/>
        <v>3.6</v>
      </c>
      <c r="L23" s="5">
        <f t="shared" si="3"/>
        <v>0.9618781023</v>
      </c>
      <c r="M23" s="5">
        <f t="shared" si="4"/>
        <v>59</v>
      </c>
      <c r="N23" s="5" t="str">
        <f t="shared" si="5"/>
        <v>Setosa</v>
      </c>
      <c r="O23" s="13"/>
    </row>
    <row r="24">
      <c r="A24" s="1" t="s">
        <v>5</v>
      </c>
      <c r="B24" s="1">
        <v>4.8</v>
      </c>
      <c r="C24" s="1">
        <v>3.4</v>
      </c>
      <c r="D24" s="1">
        <v>1.9</v>
      </c>
      <c r="E24" s="1">
        <v>0.2</v>
      </c>
      <c r="F24" s="11"/>
      <c r="I24" s="11"/>
      <c r="J24" s="5">
        <f t="shared" si="1"/>
        <v>2.23383079</v>
      </c>
      <c r="K24" s="5">
        <f t="shared" si="2"/>
        <v>4.1</v>
      </c>
      <c r="L24" s="5">
        <f t="shared" si="3"/>
        <v>0.9608941669</v>
      </c>
      <c r="M24" s="5">
        <f t="shared" si="4"/>
        <v>66</v>
      </c>
      <c r="N24" s="5" t="str">
        <f t="shared" si="5"/>
        <v>Setosa</v>
      </c>
      <c r="O24" s="13"/>
    </row>
    <row r="25">
      <c r="A25" s="1" t="s">
        <v>5</v>
      </c>
      <c r="B25" s="1">
        <v>5.0</v>
      </c>
      <c r="C25" s="1">
        <v>3.4</v>
      </c>
      <c r="D25" s="1">
        <v>1.6</v>
      </c>
      <c r="E25" s="1">
        <v>0.4</v>
      </c>
      <c r="F25" s="11"/>
      <c r="I25" s="11"/>
      <c r="J25" s="5">
        <f t="shared" si="1"/>
        <v>2.328089345</v>
      </c>
      <c r="K25" s="5">
        <f t="shared" si="2"/>
        <v>4</v>
      </c>
      <c r="L25" s="5">
        <f t="shared" si="3"/>
        <v>0.9547008749</v>
      </c>
      <c r="M25" s="5">
        <f t="shared" si="4"/>
        <v>69</v>
      </c>
      <c r="N25" s="5" t="str">
        <f t="shared" si="5"/>
        <v>Setosa</v>
      </c>
      <c r="O25" s="13"/>
    </row>
    <row r="26">
      <c r="A26" s="1" t="s">
        <v>5</v>
      </c>
      <c r="B26" s="1">
        <v>5.2</v>
      </c>
      <c r="C26" s="1">
        <v>3.4</v>
      </c>
      <c r="D26" s="1">
        <v>1.4</v>
      </c>
      <c r="E26" s="1">
        <v>0.2</v>
      </c>
      <c r="F26" s="11"/>
      <c r="I26" s="11"/>
      <c r="J26" s="5">
        <f t="shared" si="1"/>
        <v>2.541653005</v>
      </c>
      <c r="K26" s="5">
        <f t="shared" si="2"/>
        <v>4.2</v>
      </c>
      <c r="L26" s="5">
        <f t="shared" si="3"/>
        <v>0.9420312865</v>
      </c>
      <c r="M26" s="5">
        <f t="shared" si="4"/>
        <v>87</v>
      </c>
      <c r="N26" s="5" t="str">
        <f t="shared" si="5"/>
        <v>Setosa</v>
      </c>
      <c r="O26" s="13"/>
    </row>
    <row r="27">
      <c r="A27" s="1" t="s">
        <v>5</v>
      </c>
      <c r="B27" s="1">
        <v>4.7</v>
      </c>
      <c r="C27" s="1">
        <v>3.2</v>
      </c>
      <c r="D27" s="1">
        <v>1.6</v>
      </c>
      <c r="E27" s="1">
        <v>0.2</v>
      </c>
      <c r="F27" s="11"/>
      <c r="I27" s="11"/>
      <c r="J27" s="5">
        <f t="shared" si="1"/>
        <v>2.471841419</v>
      </c>
      <c r="K27" s="5">
        <f t="shared" si="2"/>
        <v>4.3</v>
      </c>
      <c r="L27" s="5">
        <f t="shared" si="3"/>
        <v>0.9546045814</v>
      </c>
      <c r="M27" s="5">
        <f t="shared" si="4"/>
        <v>76</v>
      </c>
      <c r="N27" s="5" t="str">
        <f t="shared" si="5"/>
        <v>Setosa</v>
      </c>
      <c r="O27" s="13"/>
    </row>
    <row r="28">
      <c r="A28" s="1" t="s">
        <v>5</v>
      </c>
      <c r="B28" s="1">
        <v>4.8</v>
      </c>
      <c r="C28" s="1">
        <v>3.1</v>
      </c>
      <c r="D28" s="1">
        <v>1.6</v>
      </c>
      <c r="E28" s="1">
        <v>0.2</v>
      </c>
      <c r="F28" s="11"/>
      <c r="I28" s="11"/>
      <c r="J28" s="5">
        <f t="shared" si="1"/>
        <v>2.42693222</v>
      </c>
      <c r="K28" s="5">
        <f t="shared" si="2"/>
        <v>4.1</v>
      </c>
      <c r="L28" s="5">
        <f t="shared" si="3"/>
        <v>0.9564263464</v>
      </c>
      <c r="M28" s="5">
        <f t="shared" si="4"/>
        <v>74</v>
      </c>
      <c r="N28" s="5" t="str">
        <f t="shared" si="5"/>
        <v>Setosa</v>
      </c>
      <c r="O28" s="13"/>
    </row>
    <row r="29">
      <c r="A29" s="1" t="s">
        <v>5</v>
      </c>
      <c r="B29" s="1">
        <v>5.2</v>
      </c>
      <c r="C29" s="1">
        <v>4.1</v>
      </c>
      <c r="D29" s="1">
        <v>1.5</v>
      </c>
      <c r="E29" s="1">
        <v>0.1</v>
      </c>
      <c r="F29" s="11"/>
      <c r="I29" s="11"/>
      <c r="J29" s="5">
        <f t="shared" si="1"/>
        <v>2.729468813</v>
      </c>
      <c r="K29" s="5">
        <f t="shared" si="2"/>
        <v>4.9</v>
      </c>
      <c r="L29" s="5">
        <f t="shared" si="3"/>
        <v>0.9290723796</v>
      </c>
      <c r="M29" s="5">
        <f t="shared" si="4"/>
        <v>106</v>
      </c>
      <c r="N29" s="5" t="str">
        <f t="shared" si="5"/>
        <v>Setosa</v>
      </c>
      <c r="O29" s="13"/>
    </row>
    <row r="30">
      <c r="A30" s="1" t="s">
        <v>5</v>
      </c>
      <c r="B30" s="1">
        <v>5.5</v>
      </c>
      <c r="C30" s="1">
        <v>4.2</v>
      </c>
      <c r="D30" s="1">
        <v>1.4</v>
      </c>
      <c r="E30" s="1">
        <v>0.2</v>
      </c>
      <c r="F30" s="11"/>
      <c r="I30" s="11"/>
      <c r="J30" s="5">
        <f t="shared" si="1"/>
        <v>2.783882181</v>
      </c>
      <c r="K30" s="5">
        <f t="shared" si="2"/>
        <v>4.7</v>
      </c>
      <c r="L30" s="5">
        <f t="shared" si="3"/>
        <v>0.9265764133</v>
      </c>
      <c r="M30" s="5">
        <f t="shared" si="4"/>
        <v>109</v>
      </c>
      <c r="N30" s="5" t="str">
        <f t="shared" si="5"/>
        <v>Setosa</v>
      </c>
      <c r="O30" s="13"/>
    </row>
    <row r="31">
      <c r="A31" s="1" t="s">
        <v>5</v>
      </c>
      <c r="B31" s="1">
        <v>4.9</v>
      </c>
      <c r="C31" s="1">
        <v>3.1</v>
      </c>
      <c r="D31" s="1">
        <v>1.5</v>
      </c>
      <c r="E31" s="1">
        <v>0.2</v>
      </c>
      <c r="F31" s="11"/>
      <c r="I31" s="11"/>
      <c r="J31" s="5">
        <f t="shared" si="1"/>
        <v>2.479919354</v>
      </c>
      <c r="K31" s="5">
        <f t="shared" si="2"/>
        <v>4.1</v>
      </c>
      <c r="L31" s="5">
        <f t="shared" si="3"/>
        <v>0.9521205843</v>
      </c>
      <c r="M31" s="5">
        <f t="shared" si="4"/>
        <v>79</v>
      </c>
      <c r="N31" s="5" t="str">
        <f t="shared" si="5"/>
        <v>Setosa</v>
      </c>
      <c r="O31" s="13"/>
    </row>
    <row r="32">
      <c r="A32" s="1" t="s">
        <v>5</v>
      </c>
      <c r="B32" s="1">
        <v>5.0</v>
      </c>
      <c r="C32" s="1">
        <v>3.2</v>
      </c>
      <c r="D32" s="1">
        <v>1.2</v>
      </c>
      <c r="E32" s="1">
        <v>0.2</v>
      </c>
      <c r="F32" s="11"/>
      <c r="I32" s="11"/>
      <c r="J32" s="5">
        <f t="shared" si="1"/>
        <v>2.723967694</v>
      </c>
      <c r="K32" s="5">
        <f t="shared" si="2"/>
        <v>4.4</v>
      </c>
      <c r="L32" s="5">
        <f t="shared" si="3"/>
        <v>0.9364155545</v>
      </c>
      <c r="M32" s="5">
        <f t="shared" si="4"/>
        <v>105</v>
      </c>
      <c r="N32" s="5" t="str">
        <f t="shared" si="5"/>
        <v>Setosa</v>
      </c>
      <c r="O32" s="13"/>
    </row>
    <row r="33">
      <c r="A33" s="1" t="s">
        <v>5</v>
      </c>
      <c r="B33" s="1">
        <v>5.5</v>
      </c>
      <c r="C33" s="1">
        <v>3.5</v>
      </c>
      <c r="D33" s="1">
        <v>1.3</v>
      </c>
      <c r="E33" s="1">
        <v>0.2</v>
      </c>
      <c r="F33" s="11"/>
      <c r="I33" s="11"/>
      <c r="J33" s="5">
        <f t="shared" si="1"/>
        <v>2.621068484</v>
      </c>
      <c r="K33" s="5">
        <f t="shared" si="2"/>
        <v>4.1</v>
      </c>
      <c r="L33" s="5">
        <f t="shared" si="3"/>
        <v>0.9353632858</v>
      </c>
      <c r="M33" s="5">
        <f t="shared" si="4"/>
        <v>95</v>
      </c>
      <c r="N33" s="5" t="str">
        <f t="shared" si="5"/>
        <v>Setosa</v>
      </c>
      <c r="O33" s="13"/>
    </row>
    <row r="34">
      <c r="A34" s="1" t="s">
        <v>5</v>
      </c>
      <c r="B34" s="1">
        <v>4.9</v>
      </c>
      <c r="C34" s="1">
        <v>3.6</v>
      </c>
      <c r="D34" s="1">
        <v>1.4</v>
      </c>
      <c r="E34" s="1">
        <v>0.1</v>
      </c>
      <c r="F34" s="11"/>
      <c r="I34" s="11"/>
      <c r="J34" s="5">
        <f t="shared" si="1"/>
        <v>2.694438717</v>
      </c>
      <c r="K34" s="5">
        <f t="shared" si="2"/>
        <v>4.8</v>
      </c>
      <c r="L34" s="5">
        <f t="shared" si="3"/>
        <v>0.9351815141</v>
      </c>
      <c r="M34" s="5">
        <f t="shared" si="4"/>
        <v>103</v>
      </c>
      <c r="N34" s="5" t="str">
        <f t="shared" si="5"/>
        <v>Setosa</v>
      </c>
      <c r="O34" s="13"/>
    </row>
    <row r="35">
      <c r="A35" s="1" t="s">
        <v>5</v>
      </c>
      <c r="B35" s="1">
        <v>4.4</v>
      </c>
      <c r="C35" s="1">
        <v>3.0</v>
      </c>
      <c r="D35" s="1">
        <v>1.3</v>
      </c>
      <c r="E35" s="1">
        <v>0.2</v>
      </c>
      <c r="F35" s="11"/>
      <c r="I35" s="11"/>
      <c r="J35" s="5">
        <f t="shared" si="1"/>
        <v>2.819574436</v>
      </c>
      <c r="K35" s="5">
        <f t="shared" si="2"/>
        <v>4.7</v>
      </c>
      <c r="L35" s="5">
        <f t="shared" si="3"/>
        <v>0.9459791547</v>
      </c>
      <c r="M35" s="5">
        <f t="shared" si="4"/>
        <v>113</v>
      </c>
      <c r="N35" s="5" t="str">
        <f t="shared" si="5"/>
        <v>Setosa</v>
      </c>
      <c r="O35" s="13"/>
    </row>
    <row r="36">
      <c r="A36" s="1" t="s">
        <v>5</v>
      </c>
      <c r="B36" s="1">
        <v>5.1</v>
      </c>
      <c r="C36" s="1">
        <v>3.4</v>
      </c>
      <c r="D36" s="1">
        <v>1.5</v>
      </c>
      <c r="E36" s="1">
        <v>0.2</v>
      </c>
      <c r="F36" s="11"/>
      <c r="I36" s="11"/>
      <c r="J36" s="5">
        <f t="shared" si="1"/>
        <v>2.473863375</v>
      </c>
      <c r="K36" s="5">
        <f t="shared" si="2"/>
        <v>4.2</v>
      </c>
      <c r="L36" s="5">
        <f t="shared" si="3"/>
        <v>0.9464412707</v>
      </c>
      <c r="M36" s="5">
        <f t="shared" si="4"/>
        <v>78</v>
      </c>
      <c r="N36" s="5" t="str">
        <f t="shared" si="5"/>
        <v>Setosa</v>
      </c>
      <c r="O36" s="13"/>
    </row>
    <row r="37">
      <c r="A37" s="1" t="s">
        <v>5</v>
      </c>
      <c r="B37" s="1">
        <v>4.5</v>
      </c>
      <c r="C37" s="1">
        <v>2.3</v>
      </c>
      <c r="D37" s="1">
        <v>1.3</v>
      </c>
      <c r="E37" s="1">
        <v>0.3</v>
      </c>
      <c r="F37" s="11"/>
      <c r="I37" s="11"/>
      <c r="J37" s="5">
        <f t="shared" si="1"/>
        <v>2.803569154</v>
      </c>
      <c r="K37" s="5">
        <f t="shared" si="2"/>
        <v>5</v>
      </c>
      <c r="L37" s="5">
        <f t="shared" si="3"/>
        <v>0.9580259543</v>
      </c>
      <c r="M37" s="5">
        <f t="shared" si="4"/>
        <v>112</v>
      </c>
      <c r="N37" s="5" t="str">
        <f t="shared" si="5"/>
        <v>Setosa</v>
      </c>
      <c r="O37" s="13"/>
    </row>
    <row r="38">
      <c r="A38" s="1" t="s">
        <v>5</v>
      </c>
      <c r="B38" s="1">
        <v>4.4</v>
      </c>
      <c r="C38" s="1">
        <v>3.2</v>
      </c>
      <c r="D38" s="1">
        <v>1.3</v>
      </c>
      <c r="E38" s="1">
        <v>0.2</v>
      </c>
      <c r="F38" s="11"/>
      <c r="I38" s="11"/>
      <c r="J38" s="5">
        <f t="shared" si="1"/>
        <v>2.833725463</v>
      </c>
      <c r="K38" s="5">
        <f t="shared" si="2"/>
        <v>4.9</v>
      </c>
      <c r="L38" s="5">
        <f t="shared" si="3"/>
        <v>0.9411163752</v>
      </c>
      <c r="M38" s="5">
        <f t="shared" si="4"/>
        <v>114</v>
      </c>
      <c r="N38" s="5" t="str">
        <f t="shared" si="5"/>
        <v>Setosa</v>
      </c>
      <c r="O38" s="13"/>
    </row>
    <row r="39">
      <c r="A39" s="1" t="s">
        <v>5</v>
      </c>
      <c r="B39" s="1">
        <v>5.0</v>
      </c>
      <c r="C39" s="1">
        <v>3.5</v>
      </c>
      <c r="D39" s="1">
        <v>1.6</v>
      </c>
      <c r="E39" s="1">
        <v>0.6</v>
      </c>
      <c r="F39" s="11"/>
      <c r="I39" s="11"/>
      <c r="J39" s="5">
        <f t="shared" si="1"/>
        <v>2.282542442</v>
      </c>
      <c r="K39" s="5">
        <f t="shared" si="2"/>
        <v>3.9</v>
      </c>
      <c r="L39" s="5">
        <f t="shared" si="3"/>
        <v>0.9558289276</v>
      </c>
      <c r="M39" s="5">
        <f t="shared" si="4"/>
        <v>68</v>
      </c>
      <c r="N39" s="5" t="str">
        <f t="shared" si="5"/>
        <v>Setosa</v>
      </c>
      <c r="O39" s="13"/>
    </row>
    <row r="40">
      <c r="A40" s="1" t="s">
        <v>5</v>
      </c>
      <c r="B40" s="1">
        <v>5.1</v>
      </c>
      <c r="C40" s="1">
        <v>3.8</v>
      </c>
      <c r="D40" s="1">
        <v>1.9</v>
      </c>
      <c r="E40" s="1">
        <v>0.4</v>
      </c>
      <c r="F40" s="11"/>
      <c r="I40" s="11"/>
      <c r="J40" s="5">
        <f t="shared" si="1"/>
        <v>2.181742423</v>
      </c>
      <c r="K40" s="5">
        <f t="shared" si="2"/>
        <v>4</v>
      </c>
      <c r="L40" s="5">
        <f t="shared" si="3"/>
        <v>0.9568733241</v>
      </c>
      <c r="M40" s="5">
        <f t="shared" si="4"/>
        <v>62</v>
      </c>
      <c r="N40" s="5" t="str">
        <f t="shared" si="5"/>
        <v>Setosa</v>
      </c>
      <c r="O40" s="13"/>
    </row>
    <row r="41">
      <c r="A41" s="1" t="s">
        <v>5</v>
      </c>
      <c r="B41" s="1">
        <v>4.8</v>
      </c>
      <c r="C41" s="1">
        <v>3.0</v>
      </c>
      <c r="D41" s="1">
        <v>1.4</v>
      </c>
      <c r="E41" s="1">
        <v>0.3</v>
      </c>
      <c r="F41" s="11"/>
      <c r="I41" s="11"/>
      <c r="J41" s="5">
        <f t="shared" si="1"/>
        <v>2.547547841</v>
      </c>
      <c r="K41" s="5">
        <f t="shared" si="2"/>
        <v>4.1</v>
      </c>
      <c r="L41" s="5">
        <f t="shared" si="3"/>
        <v>0.9521316458</v>
      </c>
      <c r="M41" s="5">
        <f t="shared" si="4"/>
        <v>91</v>
      </c>
      <c r="N41" s="5" t="str">
        <f t="shared" si="5"/>
        <v>Setosa</v>
      </c>
      <c r="O41" s="13"/>
    </row>
    <row r="42">
      <c r="A42" s="1" t="s">
        <v>5</v>
      </c>
      <c r="B42" s="1">
        <v>5.1</v>
      </c>
      <c r="C42" s="1">
        <v>3.8</v>
      </c>
      <c r="D42" s="1">
        <v>1.6</v>
      </c>
      <c r="E42" s="1">
        <v>0.2</v>
      </c>
      <c r="F42" s="11"/>
      <c r="I42" s="11"/>
      <c r="J42" s="5">
        <f t="shared" si="1"/>
        <v>2.503996805</v>
      </c>
      <c r="K42" s="5">
        <f t="shared" si="2"/>
        <v>4.5</v>
      </c>
      <c r="L42" s="5">
        <f t="shared" si="3"/>
        <v>0.9421043217</v>
      </c>
      <c r="M42" s="5">
        <f t="shared" si="4"/>
        <v>81</v>
      </c>
      <c r="N42" s="5" t="str">
        <f t="shared" si="5"/>
        <v>Setosa</v>
      </c>
      <c r="O42" s="13"/>
    </row>
    <row r="43">
      <c r="A43" s="1" t="s">
        <v>5</v>
      </c>
      <c r="B43" s="1">
        <v>4.6</v>
      </c>
      <c r="C43" s="1">
        <v>3.2</v>
      </c>
      <c r="D43" s="1">
        <v>1.4</v>
      </c>
      <c r="E43" s="1">
        <v>0.2</v>
      </c>
      <c r="F43" s="11"/>
      <c r="I43" s="11"/>
      <c r="J43" s="5">
        <f t="shared" si="1"/>
        <v>2.672077843</v>
      </c>
      <c r="K43" s="5">
        <f t="shared" si="2"/>
        <v>4.6</v>
      </c>
      <c r="L43" s="5">
        <f t="shared" si="3"/>
        <v>0.9462009761</v>
      </c>
      <c r="M43" s="5">
        <f t="shared" si="4"/>
        <v>99</v>
      </c>
      <c r="N43" s="5" t="str">
        <f t="shared" si="5"/>
        <v>Setosa</v>
      </c>
      <c r="O43" s="13"/>
    </row>
    <row r="44">
      <c r="A44" s="1" t="s">
        <v>5</v>
      </c>
      <c r="B44" s="1">
        <v>5.3</v>
      </c>
      <c r="C44" s="1">
        <v>3.7</v>
      </c>
      <c r="D44" s="1">
        <v>1.5</v>
      </c>
      <c r="E44" s="1">
        <v>0.2</v>
      </c>
      <c r="F44" s="11"/>
      <c r="I44" s="11"/>
      <c r="J44" s="5">
        <f t="shared" si="1"/>
        <v>2.519920634</v>
      </c>
      <c r="K44" s="5">
        <f t="shared" si="2"/>
        <v>4.3</v>
      </c>
      <c r="L44" s="5">
        <f t="shared" si="3"/>
        <v>0.9407352514</v>
      </c>
      <c r="M44" s="5">
        <f t="shared" si="4"/>
        <v>83</v>
      </c>
      <c r="N44" s="5" t="str">
        <f t="shared" si="5"/>
        <v>Setosa</v>
      </c>
      <c r="O44" s="13"/>
    </row>
    <row r="45">
      <c r="A45" s="1" t="s">
        <v>9</v>
      </c>
      <c r="B45" s="1">
        <v>7.0</v>
      </c>
      <c r="C45" s="1">
        <v>3.2</v>
      </c>
      <c r="D45" s="1">
        <v>4.7</v>
      </c>
      <c r="E45" s="1">
        <v>1.4</v>
      </c>
      <c r="F45" s="11"/>
      <c r="I45" s="11"/>
      <c r="J45" s="5">
        <f t="shared" si="1"/>
        <v>1.808314132</v>
      </c>
      <c r="K45" s="5">
        <f t="shared" si="2"/>
        <v>2.9</v>
      </c>
      <c r="L45" s="5">
        <f t="shared" si="3"/>
        <v>0.9984419237</v>
      </c>
      <c r="M45" s="5">
        <f t="shared" si="4"/>
        <v>51</v>
      </c>
      <c r="N45" s="5" t="str">
        <f t="shared" si="5"/>
        <v>Versicolor</v>
      </c>
      <c r="O45" s="13"/>
    </row>
    <row r="46">
      <c r="A46" s="1" t="s">
        <v>9</v>
      </c>
      <c r="B46" s="1">
        <v>6.4</v>
      </c>
      <c r="C46" s="1">
        <v>3.2</v>
      </c>
      <c r="D46" s="1">
        <v>4.5</v>
      </c>
      <c r="E46" s="1">
        <v>1.5</v>
      </c>
      <c r="F46" s="11"/>
      <c r="I46" s="11"/>
      <c r="J46" s="5">
        <f t="shared" si="1"/>
        <v>1.256980509</v>
      </c>
      <c r="K46" s="5">
        <f t="shared" si="2"/>
        <v>2.2</v>
      </c>
      <c r="L46" s="5">
        <f t="shared" si="3"/>
        <v>0.9990444737</v>
      </c>
      <c r="M46" s="5">
        <f t="shared" si="4"/>
        <v>30</v>
      </c>
      <c r="N46" s="5" t="str">
        <f t="shared" si="5"/>
        <v>Versicolor</v>
      </c>
      <c r="O46" s="13"/>
    </row>
    <row r="47">
      <c r="A47" s="1" t="s">
        <v>9</v>
      </c>
      <c r="B47" s="1">
        <v>6.9</v>
      </c>
      <c r="C47" s="1">
        <v>3.1</v>
      </c>
      <c r="D47" s="1">
        <v>4.9</v>
      </c>
      <c r="E47" s="1">
        <v>1.5</v>
      </c>
      <c r="F47" s="11"/>
      <c r="I47" s="11"/>
      <c r="J47" s="5">
        <f t="shared" si="1"/>
        <v>1.860107524</v>
      </c>
      <c r="K47" s="5">
        <f t="shared" si="2"/>
        <v>3</v>
      </c>
      <c r="L47" s="5">
        <f t="shared" si="3"/>
        <v>0.9973050524</v>
      </c>
      <c r="M47" s="5">
        <f t="shared" si="4"/>
        <v>52</v>
      </c>
      <c r="N47" s="5" t="str">
        <f t="shared" si="5"/>
        <v>Versicolor</v>
      </c>
      <c r="O47" s="13"/>
    </row>
    <row r="48">
      <c r="A48" s="1" t="s">
        <v>9</v>
      </c>
      <c r="B48" s="1">
        <v>5.5</v>
      </c>
      <c r="C48" s="1">
        <v>2.3</v>
      </c>
      <c r="D48" s="1">
        <v>4.0</v>
      </c>
      <c r="E48" s="1">
        <v>1.3</v>
      </c>
      <c r="F48" s="11"/>
      <c r="I48" s="11"/>
      <c r="J48" s="5">
        <f t="shared" si="1"/>
        <v>0.7280109889</v>
      </c>
      <c r="K48" s="5">
        <f t="shared" si="2"/>
        <v>1.1</v>
      </c>
      <c r="L48" s="5">
        <f t="shared" si="3"/>
        <v>0.9951374413</v>
      </c>
      <c r="M48" s="5">
        <f t="shared" si="4"/>
        <v>14</v>
      </c>
      <c r="N48" s="5" t="str">
        <f t="shared" si="5"/>
        <v>Versicolor</v>
      </c>
      <c r="O48" s="13"/>
    </row>
    <row r="49">
      <c r="A49" s="1" t="s">
        <v>9</v>
      </c>
      <c r="B49" s="1">
        <v>6.5</v>
      </c>
      <c r="C49" s="1">
        <v>2.8</v>
      </c>
      <c r="D49" s="1">
        <v>4.6</v>
      </c>
      <c r="E49" s="1">
        <v>1.5</v>
      </c>
      <c r="F49" s="11"/>
      <c r="I49" s="11"/>
      <c r="J49" s="5">
        <f t="shared" si="1"/>
        <v>1.36381817</v>
      </c>
      <c r="K49" s="5">
        <f t="shared" si="2"/>
        <v>2.2</v>
      </c>
      <c r="L49" s="5">
        <f t="shared" si="3"/>
        <v>0.9966079996</v>
      </c>
      <c r="M49" s="5">
        <f t="shared" si="4"/>
        <v>33</v>
      </c>
      <c r="N49" s="5" t="str">
        <f t="shared" si="5"/>
        <v>Versicolor</v>
      </c>
      <c r="O49" s="13"/>
    </row>
    <row r="50">
      <c r="A50" s="1" t="s">
        <v>9</v>
      </c>
      <c r="B50" s="1">
        <v>5.7</v>
      </c>
      <c r="C50" s="1">
        <v>2.8</v>
      </c>
      <c r="D50" s="1">
        <v>4.5</v>
      </c>
      <c r="E50" s="1">
        <v>1.3</v>
      </c>
      <c r="F50" s="11"/>
      <c r="I50" s="11"/>
      <c r="J50" s="5">
        <f t="shared" si="1"/>
        <v>0.9110433579</v>
      </c>
      <c r="K50" s="5">
        <f t="shared" si="2"/>
        <v>1.1</v>
      </c>
      <c r="L50" s="5">
        <f t="shared" si="3"/>
        <v>0.995141475</v>
      </c>
      <c r="M50" s="5">
        <f t="shared" si="4"/>
        <v>17</v>
      </c>
      <c r="N50" s="5" t="str">
        <f t="shared" si="5"/>
        <v>Versicolor</v>
      </c>
      <c r="O50" s="13"/>
    </row>
    <row r="51">
      <c r="A51" s="1" t="s">
        <v>9</v>
      </c>
      <c r="B51" s="1">
        <v>6.3</v>
      </c>
      <c r="C51" s="1">
        <v>3.3</v>
      </c>
      <c r="D51" s="1">
        <v>4.7</v>
      </c>
      <c r="E51" s="1">
        <v>1.6</v>
      </c>
      <c r="F51" s="11"/>
      <c r="I51" s="11"/>
      <c r="J51" s="5">
        <f t="shared" si="1"/>
        <v>1.396424004</v>
      </c>
      <c r="K51" s="5">
        <f t="shared" si="2"/>
        <v>2.5</v>
      </c>
      <c r="L51" s="5">
        <f t="shared" si="3"/>
        <v>0.9978978846</v>
      </c>
      <c r="M51" s="5">
        <f t="shared" si="4"/>
        <v>36</v>
      </c>
      <c r="N51" s="5" t="str">
        <f t="shared" si="5"/>
        <v>Versicolor</v>
      </c>
      <c r="O51" s="13"/>
    </row>
    <row r="52">
      <c r="A52" s="1" t="s">
        <v>9</v>
      </c>
      <c r="B52" s="1">
        <v>4.9</v>
      </c>
      <c r="C52" s="1">
        <v>2.4</v>
      </c>
      <c r="D52" s="1">
        <v>3.3</v>
      </c>
      <c r="E52" s="1">
        <v>1.0</v>
      </c>
      <c r="F52" s="11"/>
      <c r="I52" s="11"/>
      <c r="J52" s="5">
        <f t="shared" si="1"/>
        <v>0.9591663047</v>
      </c>
      <c r="K52" s="5">
        <f t="shared" si="2"/>
        <v>1.8</v>
      </c>
      <c r="L52" s="5">
        <f t="shared" si="3"/>
        <v>0.9992761824</v>
      </c>
      <c r="M52" s="5">
        <f t="shared" si="4"/>
        <v>21</v>
      </c>
      <c r="N52" s="5" t="str">
        <f t="shared" si="5"/>
        <v>Versicolor</v>
      </c>
      <c r="O52" s="13"/>
    </row>
    <row r="53">
      <c r="A53" s="1" t="s">
        <v>9</v>
      </c>
      <c r="B53" s="1">
        <v>6.6</v>
      </c>
      <c r="C53" s="1">
        <v>2.9</v>
      </c>
      <c r="D53" s="1">
        <v>4.6</v>
      </c>
      <c r="E53" s="1">
        <v>1.3</v>
      </c>
      <c r="F53" s="11"/>
      <c r="I53" s="11"/>
      <c r="J53" s="5">
        <f t="shared" si="1"/>
        <v>1.414213562</v>
      </c>
      <c r="K53" s="5">
        <f t="shared" si="2"/>
        <v>2</v>
      </c>
      <c r="L53" s="5">
        <f t="shared" si="3"/>
        <v>0.9970238427</v>
      </c>
      <c r="M53" s="5">
        <f t="shared" si="4"/>
        <v>37</v>
      </c>
      <c r="N53" s="5" t="str">
        <f t="shared" si="5"/>
        <v>Versicolor</v>
      </c>
      <c r="O53" s="13"/>
    </row>
    <row r="54">
      <c r="A54" s="1" t="s">
        <v>9</v>
      </c>
      <c r="B54" s="1">
        <v>5.2</v>
      </c>
      <c r="C54" s="1">
        <v>2.7</v>
      </c>
      <c r="D54" s="1">
        <v>3.9</v>
      </c>
      <c r="E54" s="1">
        <v>1.4</v>
      </c>
      <c r="F54" s="11"/>
      <c r="I54" s="11"/>
      <c r="J54" s="5">
        <f t="shared" si="1"/>
        <v>0.5477225575</v>
      </c>
      <c r="K54" s="5">
        <f t="shared" si="2"/>
        <v>1</v>
      </c>
      <c r="L54" s="5">
        <f t="shared" si="3"/>
        <v>0.9975468102</v>
      </c>
      <c r="M54" s="5">
        <f t="shared" si="4"/>
        <v>4</v>
      </c>
      <c r="N54" s="5" t="str">
        <f t="shared" si="5"/>
        <v>Versicolor</v>
      </c>
      <c r="O54" s="13"/>
    </row>
    <row r="55">
      <c r="A55" s="1" t="s">
        <v>9</v>
      </c>
      <c r="B55" s="1">
        <v>5.0</v>
      </c>
      <c r="C55" s="1">
        <v>2.0</v>
      </c>
      <c r="D55" s="1">
        <v>3.5</v>
      </c>
      <c r="E55" s="1">
        <v>1.0</v>
      </c>
      <c r="F55" s="11"/>
      <c r="I55" s="11"/>
      <c r="J55" s="5">
        <f t="shared" si="1"/>
        <v>1.126942767</v>
      </c>
      <c r="K55" s="5">
        <f t="shared" si="2"/>
        <v>1.9</v>
      </c>
      <c r="L55" s="5">
        <f t="shared" si="3"/>
        <v>0.9947770416</v>
      </c>
      <c r="M55" s="5">
        <f t="shared" si="4"/>
        <v>25</v>
      </c>
      <c r="N55" s="5" t="str">
        <f t="shared" si="5"/>
        <v>Versicolor</v>
      </c>
      <c r="O55" s="13"/>
    </row>
    <row r="56">
      <c r="A56" s="1" t="s">
        <v>9</v>
      </c>
      <c r="B56" s="1">
        <v>5.9</v>
      </c>
      <c r="C56" s="1">
        <v>3.0</v>
      </c>
      <c r="D56" s="1">
        <v>4.2</v>
      </c>
      <c r="E56" s="1">
        <v>1.5</v>
      </c>
      <c r="F56" s="11"/>
      <c r="I56" s="11"/>
      <c r="J56" s="5">
        <f t="shared" si="1"/>
        <v>0.7071067812</v>
      </c>
      <c r="K56" s="5">
        <f t="shared" si="2"/>
        <v>1.2</v>
      </c>
      <c r="L56" s="5">
        <f t="shared" si="3"/>
        <v>0.9988544172</v>
      </c>
      <c r="M56" s="5">
        <f t="shared" si="4"/>
        <v>13</v>
      </c>
      <c r="N56" s="5" t="str">
        <f t="shared" si="5"/>
        <v>Versicolor</v>
      </c>
      <c r="O56" s="13"/>
    </row>
    <row r="57">
      <c r="A57" s="1" t="s">
        <v>9</v>
      </c>
      <c r="B57" s="1">
        <v>6.0</v>
      </c>
      <c r="C57" s="1">
        <v>2.2</v>
      </c>
      <c r="D57" s="1">
        <v>4.0</v>
      </c>
      <c r="E57" s="1">
        <v>1.0</v>
      </c>
      <c r="F57" s="11"/>
      <c r="I57" s="11"/>
      <c r="J57" s="5">
        <f t="shared" si="1"/>
        <v>0.9486832981</v>
      </c>
      <c r="K57" s="5">
        <f t="shared" si="2"/>
        <v>1.8</v>
      </c>
      <c r="L57" s="5">
        <f t="shared" si="3"/>
        <v>0.992443555</v>
      </c>
      <c r="M57" s="5">
        <f t="shared" si="4"/>
        <v>19</v>
      </c>
      <c r="N57" s="5" t="str">
        <f t="shared" si="5"/>
        <v>Versicolor</v>
      </c>
      <c r="O57" s="13"/>
    </row>
    <row r="58">
      <c r="A58" s="1" t="s">
        <v>9</v>
      </c>
      <c r="B58" s="1">
        <v>6.1</v>
      </c>
      <c r="C58" s="1">
        <v>2.9</v>
      </c>
      <c r="D58" s="1">
        <v>4.7</v>
      </c>
      <c r="E58" s="1">
        <v>1.4</v>
      </c>
      <c r="F58" s="11"/>
      <c r="I58" s="11"/>
      <c r="J58" s="5">
        <f t="shared" si="1"/>
        <v>1.212435565</v>
      </c>
      <c r="K58" s="5">
        <f t="shared" si="2"/>
        <v>1.7</v>
      </c>
      <c r="L58" s="5">
        <f t="shared" si="3"/>
        <v>0.9957014559</v>
      </c>
      <c r="M58" s="5">
        <f t="shared" si="4"/>
        <v>27</v>
      </c>
      <c r="N58" s="5" t="str">
        <f t="shared" si="5"/>
        <v>Versicolor</v>
      </c>
      <c r="O58" s="13"/>
    </row>
    <row r="59">
      <c r="A59" s="1" t="s">
        <v>9</v>
      </c>
      <c r="B59" s="1">
        <v>6.7</v>
      </c>
      <c r="C59" s="1">
        <v>3.1</v>
      </c>
      <c r="D59" s="1">
        <v>4.4</v>
      </c>
      <c r="E59" s="1">
        <v>1.4</v>
      </c>
      <c r="F59" s="11"/>
      <c r="I59" s="11"/>
      <c r="J59" s="5">
        <f t="shared" si="1"/>
        <v>1.378404875</v>
      </c>
      <c r="K59" s="5">
        <f t="shared" si="2"/>
        <v>2.2</v>
      </c>
      <c r="L59" s="5">
        <f t="shared" si="3"/>
        <v>0.998989401</v>
      </c>
      <c r="M59" s="5">
        <f t="shared" si="4"/>
        <v>35</v>
      </c>
      <c r="N59" s="5" t="str">
        <f t="shared" si="5"/>
        <v>Versicolor</v>
      </c>
      <c r="O59" s="13"/>
    </row>
    <row r="60">
      <c r="A60" s="1" t="s">
        <v>9</v>
      </c>
      <c r="B60" s="1">
        <v>5.8</v>
      </c>
      <c r="C60" s="1">
        <v>2.7</v>
      </c>
      <c r="D60" s="1">
        <v>4.1</v>
      </c>
      <c r="E60" s="1">
        <v>1.0</v>
      </c>
      <c r="F60" s="11"/>
      <c r="I60" s="11"/>
      <c r="J60" s="5">
        <f t="shared" si="1"/>
        <v>0.6480740698</v>
      </c>
      <c r="K60" s="5">
        <f t="shared" si="2"/>
        <v>1.2</v>
      </c>
      <c r="L60" s="5">
        <f t="shared" si="3"/>
        <v>0.9970152358</v>
      </c>
      <c r="M60" s="5">
        <f t="shared" si="4"/>
        <v>11</v>
      </c>
      <c r="N60" s="5" t="str">
        <f t="shared" si="5"/>
        <v>Versicolor</v>
      </c>
      <c r="O60" s="13"/>
    </row>
    <row r="61">
      <c r="A61" s="1" t="s">
        <v>9</v>
      </c>
      <c r="B61" s="1">
        <v>6.2</v>
      </c>
      <c r="C61" s="1">
        <v>2.2</v>
      </c>
      <c r="D61" s="1">
        <v>4.5</v>
      </c>
      <c r="E61" s="1">
        <v>1.5</v>
      </c>
      <c r="F61" s="11"/>
      <c r="I61" s="11"/>
      <c r="J61" s="5">
        <f t="shared" si="1"/>
        <v>1.303840481</v>
      </c>
      <c r="K61" s="5">
        <f t="shared" si="2"/>
        <v>2.4</v>
      </c>
      <c r="L61" s="5">
        <f t="shared" si="3"/>
        <v>0.9902894478</v>
      </c>
      <c r="M61" s="5">
        <f t="shared" si="4"/>
        <v>32</v>
      </c>
      <c r="N61" s="5" t="str">
        <f t="shared" si="5"/>
        <v>Versicolor</v>
      </c>
      <c r="O61" s="13"/>
    </row>
    <row r="62">
      <c r="A62" s="1" t="s">
        <v>9</v>
      </c>
      <c r="B62" s="1">
        <v>5.6</v>
      </c>
      <c r="C62" s="1">
        <v>2.5</v>
      </c>
      <c r="D62" s="1">
        <v>3.9</v>
      </c>
      <c r="E62" s="1">
        <v>1.1</v>
      </c>
      <c r="F62" s="11"/>
      <c r="I62" s="11"/>
      <c r="J62" s="5">
        <f t="shared" si="1"/>
        <v>0.5385164807</v>
      </c>
      <c r="K62" s="5">
        <f t="shared" si="2"/>
        <v>0.9</v>
      </c>
      <c r="L62" s="5">
        <f t="shared" si="3"/>
        <v>0.9973324055</v>
      </c>
      <c r="M62" s="5">
        <f t="shared" si="4"/>
        <v>3</v>
      </c>
      <c r="N62" s="5" t="str">
        <f t="shared" si="5"/>
        <v>Versicolor</v>
      </c>
      <c r="O62" s="13"/>
    </row>
    <row r="63">
      <c r="A63" s="1" t="s">
        <v>9</v>
      </c>
      <c r="B63" s="1">
        <v>5.9</v>
      </c>
      <c r="C63" s="1">
        <v>3.2</v>
      </c>
      <c r="D63" s="1">
        <v>4.8</v>
      </c>
      <c r="E63" s="1">
        <v>1.8</v>
      </c>
      <c r="F63" s="11"/>
      <c r="I63" s="11"/>
      <c r="J63" s="5">
        <f t="shared" si="1"/>
        <v>1.367479433</v>
      </c>
      <c r="K63" s="5">
        <f t="shared" si="2"/>
        <v>2.3</v>
      </c>
      <c r="L63" s="5">
        <f t="shared" si="3"/>
        <v>0.9941589355</v>
      </c>
      <c r="M63" s="5">
        <f t="shared" si="4"/>
        <v>34</v>
      </c>
      <c r="N63" s="5" t="str">
        <f t="shared" si="5"/>
        <v>Versicolor</v>
      </c>
      <c r="O63" s="13"/>
    </row>
    <row r="64">
      <c r="A64" s="1" t="s">
        <v>9</v>
      </c>
      <c r="B64" s="1">
        <v>6.1</v>
      </c>
      <c r="C64" s="1">
        <v>2.8</v>
      </c>
      <c r="D64" s="1">
        <v>4.0</v>
      </c>
      <c r="E64" s="1">
        <v>1.3</v>
      </c>
      <c r="F64" s="11"/>
      <c r="I64" s="11"/>
      <c r="J64" s="5">
        <f t="shared" si="1"/>
        <v>0.6480740698</v>
      </c>
      <c r="K64" s="5">
        <f t="shared" si="2"/>
        <v>1</v>
      </c>
      <c r="L64" s="5">
        <f t="shared" si="3"/>
        <v>0.9989371564</v>
      </c>
      <c r="M64" s="5">
        <f t="shared" si="4"/>
        <v>12</v>
      </c>
      <c r="N64" s="5" t="str">
        <f t="shared" si="5"/>
        <v>Versicolor</v>
      </c>
      <c r="O64" s="13"/>
    </row>
    <row r="65">
      <c r="A65" s="1" t="s">
        <v>9</v>
      </c>
      <c r="B65" s="1">
        <v>6.3</v>
      </c>
      <c r="C65" s="1">
        <v>2.5</v>
      </c>
      <c r="D65" s="1">
        <v>4.9</v>
      </c>
      <c r="E65" s="1">
        <v>1.5</v>
      </c>
      <c r="F65" s="11"/>
      <c r="I65" s="11"/>
      <c r="J65" s="5">
        <f t="shared" si="1"/>
        <v>1.542724862</v>
      </c>
      <c r="K65" s="5">
        <f t="shared" si="2"/>
        <v>2.6</v>
      </c>
      <c r="L65" s="5">
        <f t="shared" si="3"/>
        <v>0.9910226479</v>
      </c>
      <c r="M65" s="5">
        <f t="shared" si="4"/>
        <v>41</v>
      </c>
      <c r="N65" s="5" t="str">
        <f t="shared" si="5"/>
        <v>Versicolor</v>
      </c>
      <c r="O65" s="13"/>
    </row>
    <row r="66">
      <c r="A66" s="1" t="s">
        <v>9</v>
      </c>
      <c r="B66" s="1">
        <v>6.1</v>
      </c>
      <c r="C66" s="1">
        <v>2.8</v>
      </c>
      <c r="D66" s="1">
        <v>4.7</v>
      </c>
      <c r="E66" s="1">
        <v>1.2</v>
      </c>
      <c r="F66" s="11"/>
      <c r="I66" s="11"/>
      <c r="J66" s="5">
        <f t="shared" si="1"/>
        <v>1.216552506</v>
      </c>
      <c r="K66" s="5">
        <f t="shared" si="2"/>
        <v>1.8</v>
      </c>
      <c r="L66" s="5">
        <f t="shared" si="3"/>
        <v>0.9945800786</v>
      </c>
      <c r="M66" s="5">
        <f t="shared" si="4"/>
        <v>28</v>
      </c>
      <c r="N66" s="5" t="str">
        <f t="shared" si="5"/>
        <v>Versicolor</v>
      </c>
      <c r="O66" s="13"/>
    </row>
    <row r="67">
      <c r="A67" s="1" t="s">
        <v>9</v>
      </c>
      <c r="B67" s="1">
        <v>6.4</v>
      </c>
      <c r="C67" s="1">
        <v>2.9</v>
      </c>
      <c r="D67" s="1">
        <v>4.3</v>
      </c>
      <c r="E67" s="1">
        <v>1.3</v>
      </c>
      <c r="F67" s="11"/>
      <c r="I67" s="11"/>
      <c r="J67" s="5">
        <f t="shared" si="1"/>
        <v>1.063014581</v>
      </c>
      <c r="K67" s="5">
        <f t="shared" si="2"/>
        <v>1.5</v>
      </c>
      <c r="L67" s="5">
        <f t="shared" si="3"/>
        <v>0.9983480551</v>
      </c>
      <c r="M67" s="5">
        <f t="shared" si="4"/>
        <v>23</v>
      </c>
      <c r="N67" s="5" t="str">
        <f t="shared" si="5"/>
        <v>Versicolor</v>
      </c>
      <c r="O67" s="13"/>
    </row>
    <row r="68">
      <c r="A68" s="1" t="s">
        <v>9</v>
      </c>
      <c r="B68" s="1">
        <v>6.8</v>
      </c>
      <c r="C68" s="1">
        <v>2.8</v>
      </c>
      <c r="D68" s="1">
        <v>4.8</v>
      </c>
      <c r="E68" s="1">
        <v>1.4</v>
      </c>
      <c r="F68" s="11"/>
      <c r="I68" s="11"/>
      <c r="J68" s="5">
        <f t="shared" si="1"/>
        <v>1.702938637</v>
      </c>
      <c r="K68" s="5">
        <f t="shared" si="2"/>
        <v>2.6</v>
      </c>
      <c r="L68" s="5">
        <f t="shared" si="3"/>
        <v>0.9954067518</v>
      </c>
      <c r="M68" s="5">
        <f t="shared" si="4"/>
        <v>49</v>
      </c>
      <c r="N68" s="5" t="str">
        <f t="shared" si="5"/>
        <v>Versicolor</v>
      </c>
      <c r="O68" s="13"/>
    </row>
    <row r="69">
      <c r="A69" s="1" t="s">
        <v>9</v>
      </c>
      <c r="B69" s="1">
        <v>6.0</v>
      </c>
      <c r="C69" s="1">
        <v>2.9</v>
      </c>
      <c r="D69" s="1">
        <v>4.5</v>
      </c>
      <c r="E69" s="1">
        <v>1.5</v>
      </c>
      <c r="F69" s="11"/>
      <c r="I69" s="11"/>
      <c r="J69" s="5">
        <f t="shared" si="1"/>
        <v>1.004987562</v>
      </c>
      <c r="K69" s="5">
        <f t="shared" si="2"/>
        <v>1.5</v>
      </c>
      <c r="L69" s="5">
        <f t="shared" si="3"/>
        <v>0.9969721897</v>
      </c>
      <c r="M69" s="5">
        <f t="shared" si="4"/>
        <v>22</v>
      </c>
      <c r="N69" s="5" t="str">
        <f t="shared" si="5"/>
        <v>Versicolor</v>
      </c>
      <c r="O69" s="13"/>
    </row>
    <row r="70">
      <c r="A70" s="1" t="s">
        <v>9</v>
      </c>
      <c r="B70" s="1">
        <v>5.5</v>
      </c>
      <c r="C70" s="1">
        <v>2.4</v>
      </c>
      <c r="D70" s="1">
        <v>3.8</v>
      </c>
      <c r="E70" s="1">
        <v>1.1</v>
      </c>
      <c r="F70" s="11"/>
      <c r="I70" s="11"/>
      <c r="J70" s="5">
        <f t="shared" si="1"/>
        <v>0.5830951895</v>
      </c>
      <c r="K70" s="5">
        <f t="shared" si="2"/>
        <v>1</v>
      </c>
      <c r="L70" s="5">
        <f t="shared" si="3"/>
        <v>0.9971324291</v>
      </c>
      <c r="M70" s="5">
        <f t="shared" si="4"/>
        <v>6</v>
      </c>
      <c r="N70" s="5" t="str">
        <f t="shared" si="5"/>
        <v>Versicolor</v>
      </c>
      <c r="O70" s="13"/>
    </row>
    <row r="71">
      <c r="A71" s="1" t="s">
        <v>9</v>
      </c>
      <c r="B71" s="1">
        <v>5.5</v>
      </c>
      <c r="C71" s="1">
        <v>2.4</v>
      </c>
      <c r="D71" s="1">
        <v>3.7</v>
      </c>
      <c r="E71" s="1">
        <v>1.0</v>
      </c>
      <c r="F71" s="11"/>
      <c r="I71" s="11"/>
      <c r="J71" s="5">
        <f t="shared" si="1"/>
        <v>0.6</v>
      </c>
      <c r="K71" s="5">
        <f t="shared" si="2"/>
        <v>1</v>
      </c>
      <c r="L71" s="5">
        <f t="shared" si="3"/>
        <v>0.9971999446</v>
      </c>
      <c r="M71" s="5">
        <f t="shared" si="4"/>
        <v>7</v>
      </c>
      <c r="N71" s="5" t="str">
        <f t="shared" si="5"/>
        <v>Versicolor</v>
      </c>
      <c r="O71" s="13"/>
    </row>
    <row r="72">
      <c r="A72" s="1" t="s">
        <v>9</v>
      </c>
      <c r="B72" s="1">
        <v>5.8</v>
      </c>
      <c r="C72" s="1">
        <v>2.7</v>
      </c>
      <c r="D72" s="1">
        <v>3.9</v>
      </c>
      <c r="E72" s="1">
        <v>1.2</v>
      </c>
      <c r="F72" s="11"/>
      <c r="I72" s="11"/>
      <c r="J72" s="5">
        <f t="shared" si="1"/>
        <v>0.4242640687</v>
      </c>
      <c r="K72" s="5">
        <f t="shared" si="2"/>
        <v>0.8</v>
      </c>
      <c r="L72" s="5">
        <f t="shared" si="3"/>
        <v>0.9987904778</v>
      </c>
      <c r="M72" s="5">
        <f t="shared" si="4"/>
        <v>1</v>
      </c>
      <c r="N72" s="5" t="str">
        <f t="shared" si="5"/>
        <v>Versicolor</v>
      </c>
      <c r="O72" s="13"/>
    </row>
    <row r="73">
      <c r="A73" s="1" t="s">
        <v>9</v>
      </c>
      <c r="B73" s="1">
        <v>5.4</v>
      </c>
      <c r="C73" s="1">
        <v>3.0</v>
      </c>
      <c r="D73" s="1">
        <v>4.5</v>
      </c>
      <c r="E73" s="1">
        <v>1.5</v>
      </c>
      <c r="F73" s="11"/>
      <c r="I73" s="11"/>
      <c r="J73" s="5">
        <f t="shared" si="1"/>
        <v>0.9486832981</v>
      </c>
      <c r="K73" s="5">
        <f t="shared" si="2"/>
        <v>1.4</v>
      </c>
      <c r="L73" s="5">
        <f t="shared" si="3"/>
        <v>0.9936411557</v>
      </c>
      <c r="M73" s="5">
        <f t="shared" si="4"/>
        <v>18</v>
      </c>
      <c r="N73" s="5" t="str">
        <f t="shared" si="5"/>
        <v>Versicolor</v>
      </c>
      <c r="O73" s="13"/>
    </row>
    <row r="74">
      <c r="A74" s="1" t="s">
        <v>9</v>
      </c>
      <c r="B74" s="1">
        <v>6.0</v>
      </c>
      <c r="C74" s="1">
        <v>3.4</v>
      </c>
      <c r="D74" s="1">
        <v>4.5</v>
      </c>
      <c r="E74" s="1">
        <v>1.6</v>
      </c>
      <c r="F74" s="11"/>
      <c r="I74" s="11"/>
      <c r="J74" s="5">
        <f t="shared" si="1"/>
        <v>1.144552314</v>
      </c>
      <c r="K74" s="5">
        <f t="shared" si="2"/>
        <v>2.1</v>
      </c>
      <c r="L74" s="5">
        <f t="shared" si="3"/>
        <v>0.9976853174</v>
      </c>
      <c r="M74" s="5">
        <f t="shared" si="4"/>
        <v>26</v>
      </c>
      <c r="N74" s="5" t="str">
        <f t="shared" si="5"/>
        <v>Versicolor</v>
      </c>
      <c r="O74" s="13"/>
    </row>
    <row r="75">
      <c r="A75" s="1" t="s">
        <v>9</v>
      </c>
      <c r="B75" s="1">
        <v>6.7</v>
      </c>
      <c r="C75" s="1">
        <v>3.1</v>
      </c>
      <c r="D75" s="1">
        <v>4.7</v>
      </c>
      <c r="E75" s="1">
        <v>1.5</v>
      </c>
      <c r="F75" s="11"/>
      <c r="I75" s="11"/>
      <c r="J75" s="5">
        <f t="shared" si="1"/>
        <v>1.58113883</v>
      </c>
      <c r="K75" s="5">
        <f t="shared" si="2"/>
        <v>2.6</v>
      </c>
      <c r="L75" s="5">
        <f t="shared" si="3"/>
        <v>0.9981420217</v>
      </c>
      <c r="M75" s="5">
        <f t="shared" si="4"/>
        <v>43</v>
      </c>
      <c r="N75" s="5" t="str">
        <f t="shared" si="5"/>
        <v>Versicolor</v>
      </c>
      <c r="O75" s="13"/>
    </row>
    <row r="76">
      <c r="A76" s="1" t="s">
        <v>9</v>
      </c>
      <c r="B76" s="1">
        <v>6.3</v>
      </c>
      <c r="C76" s="1">
        <v>2.3</v>
      </c>
      <c r="D76" s="1">
        <v>4.4</v>
      </c>
      <c r="E76" s="1">
        <v>1.3</v>
      </c>
      <c r="F76" s="11"/>
      <c r="I76" s="11"/>
      <c r="J76" s="5">
        <f t="shared" si="1"/>
        <v>1.220655562</v>
      </c>
      <c r="K76" s="5">
        <f t="shared" si="2"/>
        <v>2.1</v>
      </c>
      <c r="L76" s="5">
        <f t="shared" si="3"/>
        <v>0.9922498513</v>
      </c>
      <c r="M76" s="5">
        <f t="shared" si="4"/>
        <v>29</v>
      </c>
      <c r="N76" s="5" t="str">
        <f t="shared" si="5"/>
        <v>Versicolor</v>
      </c>
      <c r="O76" s="13"/>
    </row>
    <row r="77">
      <c r="A77" s="1" t="s">
        <v>9</v>
      </c>
      <c r="B77" s="1">
        <v>5.5</v>
      </c>
      <c r="C77" s="1">
        <v>2.5</v>
      </c>
      <c r="D77" s="1">
        <v>4.0</v>
      </c>
      <c r="E77" s="1">
        <v>1.3</v>
      </c>
      <c r="F77" s="11"/>
      <c r="I77" s="11"/>
      <c r="J77" s="5">
        <f t="shared" si="1"/>
        <v>0.5744562647</v>
      </c>
      <c r="K77" s="5">
        <f t="shared" si="2"/>
        <v>0.9</v>
      </c>
      <c r="L77" s="5">
        <f t="shared" si="3"/>
        <v>0.9969638412</v>
      </c>
      <c r="M77" s="5">
        <f t="shared" si="4"/>
        <v>5</v>
      </c>
      <c r="N77" s="5" t="str">
        <f t="shared" si="5"/>
        <v>Versicolor</v>
      </c>
      <c r="O77" s="13"/>
    </row>
    <row r="78">
      <c r="A78" s="1" t="s">
        <v>9</v>
      </c>
      <c r="B78" s="1">
        <v>5.5</v>
      </c>
      <c r="C78" s="1">
        <v>2.6</v>
      </c>
      <c r="D78" s="1">
        <v>4.4</v>
      </c>
      <c r="E78" s="1">
        <v>1.2</v>
      </c>
      <c r="F78" s="11"/>
      <c r="I78" s="11"/>
      <c r="J78" s="5">
        <f t="shared" si="1"/>
        <v>0.8660254038</v>
      </c>
      <c r="K78" s="5">
        <f t="shared" si="2"/>
        <v>1.3</v>
      </c>
      <c r="L78" s="5">
        <f t="shared" si="3"/>
        <v>0.9937707525</v>
      </c>
      <c r="M78" s="5">
        <f t="shared" si="4"/>
        <v>15</v>
      </c>
      <c r="N78" s="5" t="str">
        <f t="shared" si="5"/>
        <v>Versicolor</v>
      </c>
      <c r="O78" s="13"/>
    </row>
    <row r="79">
      <c r="A79" s="1" t="s">
        <v>9</v>
      </c>
      <c r="B79" s="1">
        <v>6.1</v>
      </c>
      <c r="C79" s="1">
        <v>3.0</v>
      </c>
      <c r="D79" s="1">
        <v>4.6</v>
      </c>
      <c r="E79" s="1">
        <v>1.4</v>
      </c>
      <c r="F79" s="11"/>
      <c r="I79" s="11"/>
      <c r="J79" s="5">
        <f t="shared" si="1"/>
        <v>1.126942767</v>
      </c>
      <c r="K79" s="5">
        <f t="shared" si="2"/>
        <v>1.7</v>
      </c>
      <c r="L79" s="5">
        <f t="shared" si="3"/>
        <v>0.9970003556</v>
      </c>
      <c r="M79" s="5">
        <f t="shared" si="4"/>
        <v>24</v>
      </c>
      <c r="N79" s="5" t="str">
        <f t="shared" si="5"/>
        <v>Versicolor</v>
      </c>
      <c r="O79" s="13"/>
    </row>
    <row r="80">
      <c r="A80" s="1" t="s">
        <v>9</v>
      </c>
      <c r="B80" s="1">
        <v>5.0</v>
      </c>
      <c r="C80" s="1">
        <v>2.3</v>
      </c>
      <c r="D80" s="1">
        <v>3.3</v>
      </c>
      <c r="E80" s="1">
        <v>1.0</v>
      </c>
      <c r="F80" s="11"/>
      <c r="I80" s="11"/>
      <c r="J80" s="5">
        <f t="shared" si="1"/>
        <v>0.9486832981</v>
      </c>
      <c r="K80" s="5">
        <f t="shared" si="2"/>
        <v>1.8</v>
      </c>
      <c r="L80" s="5">
        <f t="shared" si="3"/>
        <v>0.9987329671</v>
      </c>
      <c r="M80" s="5">
        <f t="shared" si="4"/>
        <v>19</v>
      </c>
      <c r="N80" s="5" t="str">
        <f t="shared" si="5"/>
        <v>Versicolor</v>
      </c>
      <c r="O80" s="13"/>
    </row>
    <row r="81">
      <c r="A81" s="1" t="s">
        <v>9</v>
      </c>
      <c r="B81" s="1">
        <v>5.6</v>
      </c>
      <c r="C81" s="1">
        <v>2.7</v>
      </c>
      <c r="D81" s="1">
        <v>4.2</v>
      </c>
      <c r="E81" s="1">
        <v>1.3</v>
      </c>
      <c r="F81" s="11"/>
      <c r="I81" s="11"/>
      <c r="J81" s="5">
        <f t="shared" si="1"/>
        <v>0.632455532</v>
      </c>
      <c r="K81" s="5">
        <f t="shared" si="2"/>
        <v>0.8</v>
      </c>
      <c r="L81" s="5">
        <f t="shared" si="3"/>
        <v>0.9969414492</v>
      </c>
      <c r="M81" s="5">
        <f t="shared" si="4"/>
        <v>10</v>
      </c>
      <c r="N81" s="5" t="str">
        <f t="shared" si="5"/>
        <v>Versicolor</v>
      </c>
      <c r="O81" s="13"/>
    </row>
    <row r="82">
      <c r="A82" s="1" t="s">
        <v>9</v>
      </c>
      <c r="B82" s="1">
        <v>5.7</v>
      </c>
      <c r="C82" s="1">
        <v>3.0</v>
      </c>
      <c r="D82" s="1">
        <v>4.2</v>
      </c>
      <c r="E82" s="1">
        <v>1.2</v>
      </c>
      <c r="F82" s="11"/>
      <c r="I82" s="11"/>
      <c r="J82" s="5">
        <f t="shared" si="1"/>
        <v>0.6244997998</v>
      </c>
      <c r="K82" s="5">
        <f t="shared" si="2"/>
        <v>0.9</v>
      </c>
      <c r="L82" s="5">
        <f t="shared" si="3"/>
        <v>0.9980368261</v>
      </c>
      <c r="M82" s="5">
        <f t="shared" si="4"/>
        <v>9</v>
      </c>
      <c r="N82" s="5" t="str">
        <f t="shared" si="5"/>
        <v>Versicolor</v>
      </c>
      <c r="O82" s="13"/>
    </row>
    <row r="83">
      <c r="A83" s="1" t="s">
        <v>9</v>
      </c>
      <c r="B83" s="1">
        <v>5.7</v>
      </c>
      <c r="C83" s="1">
        <v>2.9</v>
      </c>
      <c r="D83" s="1">
        <v>4.2</v>
      </c>
      <c r="E83" s="1">
        <v>1.3</v>
      </c>
      <c r="F83" s="11"/>
      <c r="I83" s="11"/>
      <c r="J83" s="5">
        <f t="shared" si="1"/>
        <v>0.608276253</v>
      </c>
      <c r="K83" s="5">
        <f t="shared" si="2"/>
        <v>0.7</v>
      </c>
      <c r="L83" s="5">
        <f t="shared" si="3"/>
        <v>0.9980551403</v>
      </c>
      <c r="M83" s="5">
        <f t="shared" si="4"/>
        <v>8</v>
      </c>
      <c r="N83" s="5" t="str">
        <f t="shared" si="5"/>
        <v>Versicolor</v>
      </c>
      <c r="O83" s="13"/>
    </row>
    <row r="84">
      <c r="A84" s="1" t="s">
        <v>9</v>
      </c>
      <c r="B84" s="1">
        <v>5.1</v>
      </c>
      <c r="C84" s="1">
        <v>2.5</v>
      </c>
      <c r="D84" s="1">
        <v>3.0</v>
      </c>
      <c r="E84" s="1">
        <v>1.1</v>
      </c>
      <c r="F84" s="11"/>
      <c r="I84" s="11"/>
      <c r="J84" s="5">
        <f t="shared" si="1"/>
        <v>0.9</v>
      </c>
      <c r="K84" s="5">
        <f t="shared" si="2"/>
        <v>1.7</v>
      </c>
      <c r="L84" s="5">
        <f t="shared" si="3"/>
        <v>0.9992694254</v>
      </c>
      <c r="M84" s="5">
        <f t="shared" si="4"/>
        <v>16</v>
      </c>
      <c r="N84" s="5" t="str">
        <f t="shared" si="5"/>
        <v>Versicolor</v>
      </c>
      <c r="O84" s="13"/>
    </row>
    <row r="85">
      <c r="A85" s="1" t="s">
        <v>9</v>
      </c>
      <c r="B85" s="1">
        <v>5.7</v>
      </c>
      <c r="C85" s="1">
        <v>2.8</v>
      </c>
      <c r="D85" s="1">
        <v>4.1</v>
      </c>
      <c r="E85" s="1">
        <v>1.3</v>
      </c>
      <c r="F85" s="11"/>
      <c r="I85" s="11"/>
      <c r="J85" s="5">
        <f t="shared" si="1"/>
        <v>0.5196152423</v>
      </c>
      <c r="K85" s="5">
        <f t="shared" si="2"/>
        <v>0.7</v>
      </c>
      <c r="L85" s="5">
        <f t="shared" si="3"/>
        <v>0.998373125</v>
      </c>
      <c r="M85" s="5">
        <f t="shared" si="4"/>
        <v>2</v>
      </c>
      <c r="N85" s="5" t="str">
        <f t="shared" si="5"/>
        <v>Versicolor</v>
      </c>
      <c r="O85" s="13"/>
    </row>
    <row r="86">
      <c r="A86" s="1" t="s">
        <v>15</v>
      </c>
      <c r="B86" s="1">
        <v>6.3</v>
      </c>
      <c r="C86" s="1">
        <v>3.3</v>
      </c>
      <c r="D86" s="1">
        <v>6.0</v>
      </c>
      <c r="E86" s="1">
        <v>2.5</v>
      </c>
      <c r="F86" s="11"/>
      <c r="I86" s="11"/>
      <c r="J86" s="5">
        <f t="shared" si="1"/>
        <v>2.801785145</v>
      </c>
      <c r="K86" s="5">
        <f t="shared" si="2"/>
        <v>4.7</v>
      </c>
      <c r="L86" s="5">
        <f t="shared" si="3"/>
        <v>0.9806393907</v>
      </c>
      <c r="M86" s="5">
        <f t="shared" si="4"/>
        <v>111</v>
      </c>
      <c r="N86" s="5" t="str">
        <f t="shared" si="5"/>
        <v>Virginica</v>
      </c>
      <c r="O86" s="13"/>
    </row>
    <row r="87">
      <c r="A87" s="1" t="s">
        <v>15</v>
      </c>
      <c r="B87" s="1">
        <v>5.8</v>
      </c>
      <c r="C87" s="1">
        <v>2.7</v>
      </c>
      <c r="D87" s="1">
        <v>5.1</v>
      </c>
      <c r="E87" s="1">
        <v>1.9</v>
      </c>
      <c r="F87" s="11"/>
      <c r="I87" s="11"/>
      <c r="J87" s="5">
        <f t="shared" si="1"/>
        <v>1.640121947</v>
      </c>
      <c r="K87" s="5">
        <f t="shared" si="2"/>
        <v>2.5</v>
      </c>
      <c r="L87" s="5">
        <f t="shared" si="3"/>
        <v>0.9867284645</v>
      </c>
      <c r="M87" s="5">
        <f t="shared" si="4"/>
        <v>46</v>
      </c>
      <c r="N87" s="5" t="str">
        <f t="shared" si="5"/>
        <v>Virginica</v>
      </c>
      <c r="O87" s="13"/>
    </row>
    <row r="88">
      <c r="A88" s="1" t="s">
        <v>15</v>
      </c>
      <c r="B88" s="1">
        <v>7.1</v>
      </c>
      <c r="C88" s="1">
        <v>3.0</v>
      </c>
      <c r="D88" s="1">
        <v>5.9</v>
      </c>
      <c r="E88" s="1">
        <v>2.1</v>
      </c>
      <c r="F88" s="11"/>
      <c r="I88" s="11"/>
      <c r="J88" s="5">
        <f t="shared" si="1"/>
        <v>2.861817604</v>
      </c>
      <c r="K88" s="5">
        <f t="shared" si="2"/>
        <v>4.7</v>
      </c>
      <c r="L88" s="5">
        <f t="shared" si="3"/>
        <v>0.9886320827</v>
      </c>
      <c r="M88" s="5">
        <f t="shared" si="4"/>
        <v>115</v>
      </c>
      <c r="N88" s="5" t="str">
        <f t="shared" si="5"/>
        <v>Virginica</v>
      </c>
      <c r="O88" s="13"/>
    </row>
    <row r="89">
      <c r="A89" s="1" t="s">
        <v>15</v>
      </c>
      <c r="B89" s="1">
        <v>6.3</v>
      </c>
      <c r="C89" s="1">
        <v>2.9</v>
      </c>
      <c r="D89" s="1">
        <v>5.6</v>
      </c>
      <c r="E89" s="1">
        <v>1.8</v>
      </c>
      <c r="F89" s="11"/>
      <c r="I89" s="11"/>
      <c r="J89" s="5">
        <f t="shared" si="1"/>
        <v>2.177154106</v>
      </c>
      <c r="K89" s="5">
        <f t="shared" si="2"/>
        <v>3.2</v>
      </c>
      <c r="L89" s="5">
        <f t="shared" si="3"/>
        <v>0.9866437237</v>
      </c>
      <c r="M89" s="5">
        <f t="shared" si="4"/>
        <v>61</v>
      </c>
      <c r="N89" s="5" t="str">
        <f t="shared" si="5"/>
        <v>Virginica</v>
      </c>
      <c r="O89" s="13"/>
    </row>
    <row r="90">
      <c r="A90" s="1" t="s">
        <v>15</v>
      </c>
      <c r="B90" s="1">
        <v>6.5</v>
      </c>
      <c r="C90" s="1">
        <v>3.0</v>
      </c>
      <c r="D90" s="1">
        <v>5.8</v>
      </c>
      <c r="E90" s="1">
        <v>2.2</v>
      </c>
      <c r="F90" s="11"/>
      <c r="I90" s="11"/>
      <c r="J90" s="5">
        <f t="shared" si="1"/>
        <v>2.543619468</v>
      </c>
      <c r="K90" s="5">
        <f t="shared" si="2"/>
        <v>4.1</v>
      </c>
      <c r="L90" s="5">
        <f t="shared" si="3"/>
        <v>0.9851282177</v>
      </c>
      <c r="M90" s="5">
        <f t="shared" si="4"/>
        <v>89</v>
      </c>
      <c r="N90" s="5" t="str">
        <f t="shared" si="5"/>
        <v>Virginica</v>
      </c>
      <c r="O90" s="13"/>
    </row>
    <row r="91">
      <c r="A91" s="1" t="s">
        <v>15</v>
      </c>
      <c r="B91" s="1">
        <v>7.6</v>
      </c>
      <c r="C91" s="1">
        <v>3.0</v>
      </c>
      <c r="D91" s="1">
        <v>6.6</v>
      </c>
      <c r="E91" s="1">
        <v>2.1</v>
      </c>
      <c r="F91" s="11"/>
      <c r="I91" s="11"/>
      <c r="J91" s="5">
        <f t="shared" si="1"/>
        <v>3.69459064</v>
      </c>
      <c r="K91" s="5">
        <f t="shared" si="2"/>
        <v>5.9</v>
      </c>
      <c r="L91" s="5">
        <f t="shared" si="3"/>
        <v>0.9839717551</v>
      </c>
      <c r="M91" s="5">
        <f t="shared" si="4"/>
        <v>124</v>
      </c>
      <c r="N91" s="5" t="str">
        <f t="shared" si="5"/>
        <v>Virginica</v>
      </c>
      <c r="O91" s="13"/>
    </row>
    <row r="92">
      <c r="A92" s="1" t="s">
        <v>15</v>
      </c>
      <c r="B92" s="1">
        <v>4.9</v>
      </c>
      <c r="C92" s="1">
        <v>2.5</v>
      </c>
      <c r="D92" s="1">
        <v>4.5</v>
      </c>
      <c r="E92" s="1">
        <v>1.7</v>
      </c>
      <c r="F92" s="11"/>
      <c r="I92" s="11"/>
      <c r="J92" s="5">
        <f t="shared" si="1"/>
        <v>1.272792206</v>
      </c>
      <c r="K92" s="5">
        <f t="shared" si="2"/>
        <v>2.4</v>
      </c>
      <c r="L92" s="5">
        <f t="shared" si="3"/>
        <v>0.9850190367</v>
      </c>
      <c r="M92" s="5">
        <f t="shared" si="4"/>
        <v>31</v>
      </c>
      <c r="N92" s="5" t="str">
        <f t="shared" si="5"/>
        <v>Virginica</v>
      </c>
      <c r="O92" s="13"/>
    </row>
    <row r="93">
      <c r="A93" s="1" t="s">
        <v>15</v>
      </c>
      <c r="B93" s="1">
        <v>7.3</v>
      </c>
      <c r="C93" s="1">
        <v>2.9</v>
      </c>
      <c r="D93" s="1">
        <v>6.3</v>
      </c>
      <c r="E93" s="1">
        <v>1.8</v>
      </c>
      <c r="F93" s="11"/>
      <c r="I93" s="11"/>
      <c r="J93" s="5">
        <f t="shared" si="1"/>
        <v>3.229551052</v>
      </c>
      <c r="K93" s="5">
        <f t="shared" si="2"/>
        <v>4.9</v>
      </c>
      <c r="L93" s="5">
        <f t="shared" si="3"/>
        <v>0.9847814967</v>
      </c>
      <c r="M93" s="5">
        <f t="shared" si="4"/>
        <v>121</v>
      </c>
      <c r="N93" s="5" t="str">
        <f t="shared" si="5"/>
        <v>Virginica</v>
      </c>
      <c r="O93" s="13"/>
    </row>
    <row r="94">
      <c r="A94" s="1" t="s">
        <v>15</v>
      </c>
      <c r="B94" s="1">
        <v>6.7</v>
      </c>
      <c r="C94" s="1">
        <v>2.5</v>
      </c>
      <c r="D94" s="1">
        <v>5.8</v>
      </c>
      <c r="E94" s="1">
        <v>1.8</v>
      </c>
      <c r="F94" s="11"/>
      <c r="I94" s="11"/>
      <c r="J94" s="5">
        <f t="shared" si="1"/>
        <v>2.541653005</v>
      </c>
      <c r="K94" s="5">
        <f t="shared" si="2"/>
        <v>4.2</v>
      </c>
      <c r="L94" s="5">
        <f t="shared" si="3"/>
        <v>0.9823699977</v>
      </c>
      <c r="M94" s="5">
        <f t="shared" si="4"/>
        <v>87</v>
      </c>
      <c r="N94" s="5" t="str">
        <f t="shared" si="5"/>
        <v>Virginica</v>
      </c>
      <c r="O94" s="13"/>
    </row>
    <row r="95">
      <c r="A95" s="1" t="s">
        <v>15</v>
      </c>
      <c r="B95" s="1">
        <v>7.2</v>
      </c>
      <c r="C95" s="1">
        <v>3.6</v>
      </c>
      <c r="D95" s="1">
        <v>6.1</v>
      </c>
      <c r="E95" s="1">
        <v>2.5</v>
      </c>
      <c r="F95" s="11"/>
      <c r="I95" s="11"/>
      <c r="J95" s="5">
        <f t="shared" si="1"/>
        <v>3.277193922</v>
      </c>
      <c r="K95" s="5">
        <f t="shared" si="2"/>
        <v>6</v>
      </c>
      <c r="L95" s="5">
        <f t="shared" si="3"/>
        <v>0.9897576024</v>
      </c>
      <c r="M95" s="5">
        <f t="shared" si="4"/>
        <v>122</v>
      </c>
      <c r="N95" s="5" t="str">
        <f t="shared" si="5"/>
        <v>Virginica</v>
      </c>
      <c r="O95" s="13"/>
    </row>
    <row r="96">
      <c r="A96" s="1" t="s">
        <v>15</v>
      </c>
      <c r="B96" s="1">
        <v>6.5</v>
      </c>
      <c r="C96" s="1">
        <v>3.2</v>
      </c>
      <c r="D96" s="1">
        <v>5.1</v>
      </c>
      <c r="E96" s="1">
        <v>2.0</v>
      </c>
      <c r="F96" s="11"/>
      <c r="I96" s="11"/>
      <c r="J96" s="5">
        <f t="shared" si="1"/>
        <v>1.907878403</v>
      </c>
      <c r="K96" s="5">
        <f t="shared" si="2"/>
        <v>3.4</v>
      </c>
      <c r="L96" s="5">
        <f t="shared" si="3"/>
        <v>0.9945548633</v>
      </c>
      <c r="M96" s="5">
        <f t="shared" si="4"/>
        <v>54</v>
      </c>
      <c r="N96" s="5" t="str">
        <f t="shared" si="5"/>
        <v>Virginica</v>
      </c>
      <c r="O96" s="13"/>
    </row>
    <row r="97">
      <c r="A97" s="1" t="s">
        <v>15</v>
      </c>
      <c r="B97" s="1">
        <v>6.4</v>
      </c>
      <c r="C97" s="1">
        <v>2.7</v>
      </c>
      <c r="D97" s="1">
        <v>5.3</v>
      </c>
      <c r="E97" s="1">
        <v>1.9</v>
      </c>
      <c r="F97" s="11"/>
      <c r="I97" s="11"/>
      <c r="J97" s="5">
        <f t="shared" si="1"/>
        <v>1.98242276</v>
      </c>
      <c r="K97" s="5">
        <f t="shared" si="2"/>
        <v>3.3</v>
      </c>
      <c r="L97" s="5">
        <f t="shared" si="3"/>
        <v>0.9887631939</v>
      </c>
      <c r="M97" s="5">
        <f t="shared" si="4"/>
        <v>56</v>
      </c>
      <c r="N97" s="5" t="str">
        <f t="shared" si="5"/>
        <v>Virginica</v>
      </c>
      <c r="O97" s="13"/>
    </row>
    <row r="98">
      <c r="A98" s="1" t="s">
        <v>15</v>
      </c>
      <c r="B98" s="1">
        <v>6.8</v>
      </c>
      <c r="C98" s="1">
        <v>3.0</v>
      </c>
      <c r="D98" s="1">
        <v>5.5</v>
      </c>
      <c r="E98" s="1">
        <v>2.1</v>
      </c>
      <c r="F98" s="11"/>
      <c r="I98" s="11"/>
      <c r="J98" s="5">
        <f t="shared" si="1"/>
        <v>2.387467277</v>
      </c>
      <c r="K98" s="5">
        <f t="shared" si="2"/>
        <v>4</v>
      </c>
      <c r="L98" s="5">
        <f t="shared" si="3"/>
        <v>0.9909158708</v>
      </c>
      <c r="M98" s="5">
        <f t="shared" si="4"/>
        <v>73</v>
      </c>
      <c r="N98" s="5" t="str">
        <f t="shared" si="5"/>
        <v>Virginica</v>
      </c>
      <c r="O98" s="13"/>
    </row>
    <row r="99">
      <c r="A99" s="1" t="s">
        <v>15</v>
      </c>
      <c r="B99" s="1">
        <v>5.7</v>
      </c>
      <c r="C99" s="1">
        <v>2.5</v>
      </c>
      <c r="D99" s="1">
        <v>5.0</v>
      </c>
      <c r="E99" s="1">
        <v>2.0</v>
      </c>
      <c r="F99" s="11"/>
      <c r="I99" s="11"/>
      <c r="J99" s="5">
        <f t="shared" si="1"/>
        <v>1.618641406</v>
      </c>
      <c r="K99" s="5">
        <f t="shared" si="2"/>
        <v>2.6</v>
      </c>
      <c r="L99" s="5">
        <f t="shared" si="3"/>
        <v>0.9844221817</v>
      </c>
      <c r="M99" s="5">
        <f t="shared" si="4"/>
        <v>45</v>
      </c>
      <c r="N99" s="5" t="str">
        <f t="shared" si="5"/>
        <v>Virginica</v>
      </c>
      <c r="O99" s="13"/>
    </row>
    <row r="100">
      <c r="A100" s="1" t="s">
        <v>15</v>
      </c>
      <c r="B100" s="1">
        <v>5.8</v>
      </c>
      <c r="C100" s="1">
        <v>2.8</v>
      </c>
      <c r="D100" s="1">
        <v>5.1</v>
      </c>
      <c r="E100" s="1">
        <v>2.4</v>
      </c>
      <c r="F100" s="11"/>
      <c r="I100" s="11"/>
      <c r="J100" s="5">
        <f t="shared" si="1"/>
        <v>1.8734994</v>
      </c>
      <c r="K100" s="5">
        <f t="shared" si="2"/>
        <v>2.9</v>
      </c>
      <c r="L100" s="5">
        <f t="shared" si="3"/>
        <v>0.9832605729</v>
      </c>
      <c r="M100" s="5">
        <f t="shared" si="4"/>
        <v>53</v>
      </c>
      <c r="N100" s="5" t="str">
        <f t="shared" si="5"/>
        <v>Virginica</v>
      </c>
      <c r="O100" s="13"/>
    </row>
    <row r="101">
      <c r="A101" s="1" t="s">
        <v>15</v>
      </c>
      <c r="B101" s="1">
        <v>6.4</v>
      </c>
      <c r="C101" s="1">
        <v>3.2</v>
      </c>
      <c r="D101" s="1">
        <v>5.3</v>
      </c>
      <c r="E101" s="1">
        <v>2.3</v>
      </c>
      <c r="F101" s="11"/>
      <c r="I101" s="11"/>
      <c r="J101" s="5">
        <f t="shared" si="1"/>
        <v>2.149418526</v>
      </c>
      <c r="K101" s="5">
        <f t="shared" si="2"/>
        <v>3.8</v>
      </c>
      <c r="L101" s="5">
        <f t="shared" si="3"/>
        <v>0.9903564444</v>
      </c>
      <c r="M101" s="5">
        <f t="shared" si="4"/>
        <v>58</v>
      </c>
      <c r="N101" s="5" t="str">
        <f t="shared" si="5"/>
        <v>Virginica</v>
      </c>
      <c r="O101" s="13"/>
    </row>
    <row r="102">
      <c r="A102" s="1" t="s">
        <v>15</v>
      </c>
      <c r="B102" s="1">
        <v>6.5</v>
      </c>
      <c r="C102" s="1">
        <v>3.0</v>
      </c>
      <c r="D102" s="1">
        <v>5.5</v>
      </c>
      <c r="E102" s="1">
        <v>1.8</v>
      </c>
      <c r="F102" s="11"/>
      <c r="I102" s="11"/>
      <c r="J102" s="5">
        <f t="shared" si="1"/>
        <v>2.163330765</v>
      </c>
      <c r="K102" s="5">
        <f t="shared" si="2"/>
        <v>3.4</v>
      </c>
      <c r="L102" s="5">
        <f t="shared" si="3"/>
        <v>0.9901573286</v>
      </c>
      <c r="M102" s="5">
        <f t="shared" si="4"/>
        <v>60</v>
      </c>
      <c r="N102" s="5" t="str">
        <f t="shared" si="5"/>
        <v>Virginica</v>
      </c>
      <c r="O102" s="13"/>
    </row>
    <row r="103">
      <c r="A103" s="1" t="s">
        <v>15</v>
      </c>
      <c r="B103" s="1">
        <v>7.7</v>
      </c>
      <c r="C103" s="1">
        <v>2.6</v>
      </c>
      <c r="D103" s="1">
        <v>6.9</v>
      </c>
      <c r="E103" s="1">
        <v>2.3</v>
      </c>
      <c r="F103" s="11"/>
      <c r="I103" s="11"/>
      <c r="J103" s="5">
        <f t="shared" si="1"/>
        <v>4.048456496</v>
      </c>
      <c r="K103" s="5">
        <f t="shared" si="2"/>
        <v>6.7</v>
      </c>
      <c r="L103" s="5">
        <f t="shared" si="3"/>
        <v>0.9755574216</v>
      </c>
      <c r="M103" s="5">
        <f t="shared" si="4"/>
        <v>127</v>
      </c>
      <c r="N103" s="5" t="str">
        <f t="shared" si="5"/>
        <v>Virginica</v>
      </c>
      <c r="O103" s="13"/>
    </row>
    <row r="104">
      <c r="A104" s="1" t="s">
        <v>15</v>
      </c>
      <c r="B104" s="1">
        <v>6.9</v>
      </c>
      <c r="C104" s="1">
        <v>3.2</v>
      </c>
      <c r="D104" s="1">
        <v>5.7</v>
      </c>
      <c r="E104" s="1">
        <v>2.3</v>
      </c>
      <c r="F104" s="11"/>
      <c r="I104" s="11"/>
      <c r="J104" s="5">
        <f t="shared" si="1"/>
        <v>2.681417536</v>
      </c>
      <c r="K104" s="5">
        <f t="shared" si="2"/>
        <v>4.7</v>
      </c>
      <c r="L104" s="5">
        <f t="shared" si="3"/>
        <v>0.9901575504</v>
      </c>
      <c r="M104" s="5">
        <f t="shared" si="4"/>
        <v>101</v>
      </c>
      <c r="N104" s="5" t="str">
        <f t="shared" si="5"/>
        <v>Virginica</v>
      </c>
      <c r="O104" s="13"/>
    </row>
    <row r="105">
      <c r="A105" s="1" t="s">
        <v>15</v>
      </c>
      <c r="B105" s="1">
        <v>5.6</v>
      </c>
      <c r="C105" s="1">
        <v>2.8</v>
      </c>
      <c r="D105" s="1">
        <v>4.9</v>
      </c>
      <c r="E105" s="1">
        <v>2.0</v>
      </c>
      <c r="F105" s="11"/>
      <c r="I105" s="11"/>
      <c r="J105" s="5">
        <f t="shared" si="1"/>
        <v>1.479864859</v>
      </c>
      <c r="K105" s="5">
        <f t="shared" si="2"/>
        <v>2.1</v>
      </c>
      <c r="L105" s="5">
        <f t="shared" si="3"/>
        <v>0.9874692549</v>
      </c>
      <c r="M105" s="5">
        <f t="shared" si="4"/>
        <v>39</v>
      </c>
      <c r="N105" s="5" t="str">
        <f t="shared" si="5"/>
        <v>Virginica</v>
      </c>
      <c r="O105" s="13"/>
    </row>
    <row r="106">
      <c r="A106" s="1" t="s">
        <v>15</v>
      </c>
      <c r="B106" s="1">
        <v>7.7</v>
      </c>
      <c r="C106" s="1">
        <v>2.8</v>
      </c>
      <c r="D106" s="1">
        <v>6.7</v>
      </c>
      <c r="E106" s="1">
        <v>2.0</v>
      </c>
      <c r="F106" s="11"/>
      <c r="I106" s="11"/>
      <c r="J106" s="5">
        <f t="shared" si="1"/>
        <v>3.810511777</v>
      </c>
      <c r="K106" s="5">
        <f t="shared" si="2"/>
        <v>6</v>
      </c>
      <c r="L106" s="5">
        <f t="shared" si="3"/>
        <v>0.9811290417</v>
      </c>
      <c r="M106" s="5">
        <f t="shared" si="4"/>
        <v>126</v>
      </c>
      <c r="N106" s="5" t="str">
        <f t="shared" si="5"/>
        <v>Virginica</v>
      </c>
      <c r="O106" s="13"/>
    </row>
    <row r="107">
      <c r="A107" s="1" t="s">
        <v>15</v>
      </c>
      <c r="B107" s="1">
        <v>6.3</v>
      </c>
      <c r="C107" s="1">
        <v>2.7</v>
      </c>
      <c r="D107" s="1">
        <v>4.9</v>
      </c>
      <c r="E107" s="1">
        <v>1.8</v>
      </c>
      <c r="F107" s="11"/>
      <c r="I107" s="11"/>
      <c r="J107" s="5">
        <f t="shared" si="1"/>
        <v>1.571623365</v>
      </c>
      <c r="K107" s="5">
        <f t="shared" si="2"/>
        <v>2.7</v>
      </c>
      <c r="L107" s="5">
        <f t="shared" si="3"/>
        <v>0.9926394437</v>
      </c>
      <c r="M107" s="5">
        <f t="shared" si="4"/>
        <v>42</v>
      </c>
      <c r="N107" s="5" t="str">
        <f t="shared" si="5"/>
        <v>Virginica</v>
      </c>
      <c r="O107" s="13"/>
    </row>
    <row r="108">
      <c r="A108" s="1" t="s">
        <v>15</v>
      </c>
      <c r="B108" s="1">
        <v>6.7</v>
      </c>
      <c r="C108" s="1">
        <v>3.3</v>
      </c>
      <c r="D108" s="1">
        <v>5.7</v>
      </c>
      <c r="E108" s="1">
        <v>2.1</v>
      </c>
      <c r="F108" s="11"/>
      <c r="I108" s="11"/>
      <c r="J108" s="5">
        <f t="shared" si="1"/>
        <v>2.533771892</v>
      </c>
      <c r="K108" s="5">
        <f t="shared" si="2"/>
        <v>4.4</v>
      </c>
      <c r="L108" s="5">
        <f t="shared" si="3"/>
        <v>0.9904443587</v>
      </c>
      <c r="M108" s="5">
        <f t="shared" si="4"/>
        <v>85</v>
      </c>
      <c r="N108" s="5" t="str">
        <f t="shared" si="5"/>
        <v>Virginica</v>
      </c>
      <c r="O108" s="13"/>
    </row>
    <row r="109">
      <c r="A109" s="1" t="s">
        <v>15</v>
      </c>
      <c r="B109" s="1">
        <v>7.2</v>
      </c>
      <c r="C109" s="1">
        <v>3.2</v>
      </c>
      <c r="D109" s="1">
        <v>6.0</v>
      </c>
      <c r="E109" s="1">
        <v>1.8</v>
      </c>
      <c r="F109" s="11"/>
      <c r="I109" s="11"/>
      <c r="J109" s="5">
        <f t="shared" si="1"/>
        <v>2.942787794</v>
      </c>
      <c r="K109" s="5">
        <f t="shared" si="2"/>
        <v>4.8</v>
      </c>
      <c r="L109" s="5">
        <f t="shared" si="3"/>
        <v>0.9903683807</v>
      </c>
      <c r="M109" s="5">
        <f t="shared" si="4"/>
        <v>117</v>
      </c>
      <c r="N109" s="5" t="str">
        <f t="shared" si="5"/>
        <v>Virginica</v>
      </c>
      <c r="O109" s="13"/>
    </row>
    <row r="110">
      <c r="A110" s="1" t="s">
        <v>15</v>
      </c>
      <c r="B110" s="1">
        <v>6.2</v>
      </c>
      <c r="C110" s="1">
        <v>2.8</v>
      </c>
      <c r="D110" s="1">
        <v>4.8</v>
      </c>
      <c r="E110" s="1">
        <v>1.8</v>
      </c>
      <c r="F110" s="11"/>
      <c r="I110" s="11"/>
      <c r="J110" s="5">
        <f t="shared" si="1"/>
        <v>1.435270009</v>
      </c>
      <c r="K110" s="5">
        <f t="shared" si="2"/>
        <v>2.4</v>
      </c>
      <c r="L110" s="5">
        <f t="shared" si="3"/>
        <v>0.9939718251</v>
      </c>
      <c r="M110" s="5">
        <f t="shared" si="4"/>
        <v>38</v>
      </c>
      <c r="N110" s="5" t="str">
        <f t="shared" si="5"/>
        <v>Virginica</v>
      </c>
      <c r="O110" s="13"/>
    </row>
    <row r="111">
      <c r="A111" s="1" t="s">
        <v>15</v>
      </c>
      <c r="B111" s="1">
        <v>6.1</v>
      </c>
      <c r="C111" s="1">
        <v>3.0</v>
      </c>
      <c r="D111" s="1">
        <v>4.9</v>
      </c>
      <c r="E111" s="1">
        <v>1.8</v>
      </c>
      <c r="F111" s="11"/>
      <c r="I111" s="11"/>
      <c r="J111" s="5">
        <f t="shared" si="1"/>
        <v>1.483239697</v>
      </c>
      <c r="K111" s="5">
        <f t="shared" si="2"/>
        <v>2.4</v>
      </c>
      <c r="L111" s="5">
        <f t="shared" si="3"/>
        <v>0.9938742658</v>
      </c>
      <c r="M111" s="5">
        <f t="shared" si="4"/>
        <v>40</v>
      </c>
      <c r="N111" s="5" t="str">
        <f t="shared" si="5"/>
        <v>Virginica</v>
      </c>
      <c r="O111" s="13"/>
    </row>
    <row r="112">
      <c r="A112" s="1" t="s">
        <v>15</v>
      </c>
      <c r="B112" s="1">
        <v>7.2</v>
      </c>
      <c r="C112" s="1">
        <v>3.0</v>
      </c>
      <c r="D112" s="1">
        <v>5.8</v>
      </c>
      <c r="E112" s="1">
        <v>1.6</v>
      </c>
      <c r="F112" s="11"/>
      <c r="I112" s="11"/>
      <c r="J112" s="5">
        <f t="shared" si="1"/>
        <v>2.738612788</v>
      </c>
      <c r="K112" s="5">
        <f t="shared" si="2"/>
        <v>4.2</v>
      </c>
      <c r="L112" s="5">
        <f t="shared" si="3"/>
        <v>0.9905061575</v>
      </c>
      <c r="M112" s="5">
        <f t="shared" si="4"/>
        <v>108</v>
      </c>
      <c r="N112" s="5" t="str">
        <f t="shared" si="5"/>
        <v>Virginica</v>
      </c>
      <c r="O112" s="13"/>
    </row>
    <row r="113">
      <c r="A113" s="1" t="s">
        <v>15</v>
      </c>
      <c r="B113" s="1">
        <v>7.4</v>
      </c>
      <c r="C113" s="1">
        <v>2.8</v>
      </c>
      <c r="D113" s="1">
        <v>6.1</v>
      </c>
      <c r="E113" s="1">
        <v>1.9</v>
      </c>
      <c r="F113" s="11"/>
      <c r="I113" s="11"/>
      <c r="J113" s="5">
        <f t="shared" si="1"/>
        <v>3.140063694</v>
      </c>
      <c r="K113" s="5">
        <f t="shared" si="2"/>
        <v>5</v>
      </c>
      <c r="L113" s="5">
        <f t="shared" si="3"/>
        <v>0.9862601639</v>
      </c>
      <c r="M113" s="5">
        <f t="shared" si="4"/>
        <v>120</v>
      </c>
      <c r="N113" s="5" t="str">
        <f t="shared" si="5"/>
        <v>Virginica</v>
      </c>
      <c r="O113" s="13"/>
    </row>
    <row r="114">
      <c r="A114" s="1" t="s">
        <v>15</v>
      </c>
      <c r="B114" s="1">
        <v>7.9</v>
      </c>
      <c r="C114" s="1">
        <v>3.8</v>
      </c>
      <c r="D114" s="1">
        <v>6.4</v>
      </c>
      <c r="E114" s="1">
        <v>2.0</v>
      </c>
      <c r="F114" s="11"/>
      <c r="I114" s="11"/>
      <c r="J114" s="5">
        <f t="shared" si="1"/>
        <v>3.798683983</v>
      </c>
      <c r="K114" s="5">
        <f t="shared" si="2"/>
        <v>6.7</v>
      </c>
      <c r="L114" s="5">
        <f t="shared" si="3"/>
        <v>0.9936370603</v>
      </c>
      <c r="M114" s="5">
        <f t="shared" si="4"/>
        <v>125</v>
      </c>
      <c r="N114" s="5" t="str">
        <f t="shared" si="5"/>
        <v>Virginica</v>
      </c>
      <c r="O114" s="13"/>
    </row>
    <row r="115">
      <c r="A115" s="1" t="s">
        <v>15</v>
      </c>
      <c r="B115" s="1">
        <v>6.3</v>
      </c>
      <c r="C115" s="1">
        <v>2.8</v>
      </c>
      <c r="D115" s="1">
        <v>5.1</v>
      </c>
      <c r="E115" s="1">
        <v>1.5</v>
      </c>
      <c r="F115" s="11"/>
      <c r="I115" s="11"/>
      <c r="J115" s="5">
        <f t="shared" si="1"/>
        <v>1.670329309</v>
      </c>
      <c r="K115" s="5">
        <f t="shared" si="2"/>
        <v>2.5</v>
      </c>
      <c r="L115" s="5">
        <f t="shared" si="3"/>
        <v>0.9920244652</v>
      </c>
      <c r="M115" s="5">
        <f t="shared" si="4"/>
        <v>48</v>
      </c>
      <c r="N115" s="5" t="str">
        <f t="shared" si="5"/>
        <v>Virginica</v>
      </c>
      <c r="O115" s="13"/>
    </row>
    <row r="116">
      <c r="A116" s="1" t="s">
        <v>15</v>
      </c>
      <c r="B116" s="1">
        <v>7.7</v>
      </c>
      <c r="C116" s="1">
        <v>3.0</v>
      </c>
      <c r="D116" s="1">
        <v>6.1</v>
      </c>
      <c r="E116" s="1">
        <v>2.3</v>
      </c>
      <c r="F116" s="11"/>
      <c r="I116" s="11"/>
      <c r="J116" s="5">
        <f t="shared" si="1"/>
        <v>3.416138171</v>
      </c>
      <c r="K116" s="5">
        <f t="shared" si="2"/>
        <v>5.7</v>
      </c>
      <c r="L116" s="5">
        <f t="shared" si="3"/>
        <v>0.9886942097</v>
      </c>
      <c r="M116" s="5">
        <f t="shared" si="4"/>
        <v>123</v>
      </c>
      <c r="N116" s="5" t="str">
        <f t="shared" si="5"/>
        <v>Virginica</v>
      </c>
      <c r="O116" s="13"/>
    </row>
    <row r="117">
      <c r="A117" s="1" t="s">
        <v>15</v>
      </c>
      <c r="B117" s="1">
        <v>6.3</v>
      </c>
      <c r="C117" s="1">
        <v>3.4</v>
      </c>
      <c r="D117" s="1">
        <v>5.6</v>
      </c>
      <c r="E117" s="1">
        <v>2.4</v>
      </c>
      <c r="F117" s="11"/>
      <c r="I117" s="11"/>
      <c r="J117" s="5">
        <f t="shared" si="1"/>
        <v>2.439262184</v>
      </c>
      <c r="K117" s="5">
        <f t="shared" si="2"/>
        <v>4.3</v>
      </c>
      <c r="L117" s="5">
        <f t="shared" si="3"/>
        <v>0.9866233139</v>
      </c>
      <c r="M117" s="5">
        <f t="shared" si="4"/>
        <v>75</v>
      </c>
      <c r="N117" s="5" t="str">
        <f t="shared" si="5"/>
        <v>Virginica</v>
      </c>
      <c r="O117" s="13"/>
    </row>
    <row r="118">
      <c r="A118" s="1" t="s">
        <v>15</v>
      </c>
      <c r="B118" s="1">
        <v>6.4</v>
      </c>
      <c r="C118" s="1">
        <v>3.1</v>
      </c>
      <c r="D118" s="1">
        <v>5.5</v>
      </c>
      <c r="E118" s="1">
        <v>1.8</v>
      </c>
      <c r="F118" s="11"/>
      <c r="I118" s="11"/>
      <c r="J118" s="5">
        <f t="shared" si="1"/>
        <v>2.130727575</v>
      </c>
      <c r="K118" s="5">
        <f t="shared" si="2"/>
        <v>3.4</v>
      </c>
      <c r="L118" s="5">
        <f t="shared" si="3"/>
        <v>0.9901621875</v>
      </c>
      <c r="M118" s="5">
        <f t="shared" si="4"/>
        <v>57</v>
      </c>
      <c r="N118" s="5" t="str">
        <f t="shared" si="5"/>
        <v>Virginica</v>
      </c>
      <c r="O118" s="13"/>
    </row>
    <row r="119">
      <c r="A119" s="1" t="s">
        <v>15</v>
      </c>
      <c r="B119" s="1">
        <v>6.9</v>
      </c>
      <c r="C119" s="1">
        <v>3.1</v>
      </c>
      <c r="D119" s="1">
        <v>5.4</v>
      </c>
      <c r="E119" s="1">
        <v>2.1</v>
      </c>
      <c r="F119" s="11"/>
      <c r="I119" s="11"/>
      <c r="J119" s="5">
        <f t="shared" si="1"/>
        <v>2.368543856</v>
      </c>
      <c r="K119" s="5">
        <f t="shared" si="2"/>
        <v>4.1</v>
      </c>
      <c r="L119" s="5">
        <f t="shared" si="3"/>
        <v>0.9930180572</v>
      </c>
      <c r="M119" s="5">
        <f t="shared" si="4"/>
        <v>72</v>
      </c>
      <c r="N119" s="5" t="str">
        <f t="shared" si="5"/>
        <v>Virginica</v>
      </c>
      <c r="O119" s="13"/>
    </row>
    <row r="120">
      <c r="A120" s="1" t="s">
        <v>15</v>
      </c>
      <c r="B120" s="1">
        <v>6.9</v>
      </c>
      <c r="C120" s="1">
        <v>3.1</v>
      </c>
      <c r="D120" s="1">
        <v>5.1</v>
      </c>
      <c r="E120" s="1">
        <v>2.3</v>
      </c>
      <c r="F120" s="11"/>
      <c r="I120" s="11"/>
      <c r="J120" s="5">
        <f t="shared" si="1"/>
        <v>2.23159136</v>
      </c>
      <c r="K120" s="5">
        <f t="shared" si="2"/>
        <v>4</v>
      </c>
      <c r="L120" s="5">
        <f t="shared" si="3"/>
        <v>0.9938554387</v>
      </c>
      <c r="M120" s="5">
        <f t="shared" si="4"/>
        <v>65</v>
      </c>
      <c r="N120" s="5" t="str">
        <f t="shared" si="5"/>
        <v>Virginica</v>
      </c>
      <c r="O120" s="13"/>
    </row>
    <row r="121">
      <c r="A121" s="1" t="s">
        <v>15</v>
      </c>
      <c r="B121" s="1">
        <v>5.8</v>
      </c>
      <c r="C121" s="1">
        <v>2.7</v>
      </c>
      <c r="D121" s="1">
        <v>5.1</v>
      </c>
      <c r="E121" s="1">
        <v>1.9</v>
      </c>
      <c r="F121" s="11"/>
      <c r="I121" s="11"/>
      <c r="J121" s="5">
        <f t="shared" si="1"/>
        <v>1.640121947</v>
      </c>
      <c r="K121" s="5">
        <f t="shared" si="2"/>
        <v>2.5</v>
      </c>
      <c r="L121" s="5">
        <f t="shared" si="3"/>
        <v>0.9867284645</v>
      </c>
      <c r="M121" s="5">
        <f t="shared" si="4"/>
        <v>46</v>
      </c>
      <c r="N121" s="5" t="str">
        <f t="shared" si="5"/>
        <v>Virginica</v>
      </c>
      <c r="O121" s="13"/>
    </row>
    <row r="122">
      <c r="A122" s="1" t="s">
        <v>15</v>
      </c>
      <c r="B122" s="1">
        <v>6.8</v>
      </c>
      <c r="C122" s="1">
        <v>3.2</v>
      </c>
      <c r="D122" s="1">
        <v>5.9</v>
      </c>
      <c r="E122" s="1">
        <v>2.3</v>
      </c>
      <c r="F122" s="11"/>
      <c r="I122" s="11"/>
      <c r="J122" s="5">
        <f t="shared" si="1"/>
        <v>2.796426291</v>
      </c>
      <c r="K122" s="5">
        <f t="shared" si="2"/>
        <v>4.8</v>
      </c>
      <c r="L122" s="5">
        <f t="shared" si="3"/>
        <v>0.9874826939</v>
      </c>
      <c r="M122" s="5">
        <f t="shared" si="4"/>
        <v>110</v>
      </c>
      <c r="N122" s="5" t="str">
        <f t="shared" si="5"/>
        <v>Virginica</v>
      </c>
      <c r="O122" s="13"/>
    </row>
    <row r="123">
      <c r="A123" s="1" t="s">
        <v>15</v>
      </c>
      <c r="B123" s="1">
        <v>6.7</v>
      </c>
      <c r="C123" s="1">
        <v>3.3</v>
      </c>
      <c r="D123" s="1">
        <v>5.7</v>
      </c>
      <c r="E123" s="1">
        <v>2.5</v>
      </c>
      <c r="F123" s="11"/>
      <c r="I123" s="11"/>
      <c r="J123" s="5">
        <f t="shared" si="1"/>
        <v>2.687005769</v>
      </c>
      <c r="K123" s="5">
        <f t="shared" si="2"/>
        <v>4.8</v>
      </c>
      <c r="L123" s="5">
        <f t="shared" si="3"/>
        <v>0.9880070028</v>
      </c>
      <c r="M123" s="5">
        <f t="shared" si="4"/>
        <v>102</v>
      </c>
      <c r="N123" s="5" t="str">
        <f t="shared" si="5"/>
        <v>Virginica</v>
      </c>
      <c r="O123" s="13"/>
    </row>
    <row r="124">
      <c r="A124" s="1" t="s">
        <v>15</v>
      </c>
      <c r="B124" s="1">
        <v>6.7</v>
      </c>
      <c r="C124" s="1">
        <v>3.0</v>
      </c>
      <c r="D124" s="1">
        <v>5.2</v>
      </c>
      <c r="E124" s="1">
        <v>2.3</v>
      </c>
      <c r="F124" s="11"/>
      <c r="I124" s="11"/>
      <c r="J124" s="5">
        <f t="shared" si="1"/>
        <v>2.186321111</v>
      </c>
      <c r="K124" s="5">
        <f t="shared" si="2"/>
        <v>3.8</v>
      </c>
      <c r="L124" s="5">
        <f t="shared" si="3"/>
        <v>0.9916954864</v>
      </c>
      <c r="M124" s="5">
        <f t="shared" si="4"/>
        <v>63</v>
      </c>
      <c r="N124" s="5" t="str">
        <f t="shared" si="5"/>
        <v>Virginica</v>
      </c>
      <c r="O124" s="13"/>
    </row>
    <row r="125">
      <c r="A125" s="1" t="s">
        <v>15</v>
      </c>
      <c r="B125" s="1">
        <v>6.3</v>
      </c>
      <c r="C125" s="1">
        <v>2.5</v>
      </c>
      <c r="D125" s="1">
        <v>5.0</v>
      </c>
      <c r="E125" s="1">
        <v>1.9</v>
      </c>
      <c r="F125" s="11"/>
      <c r="I125" s="11"/>
      <c r="J125" s="5">
        <f t="shared" si="1"/>
        <v>1.723368794</v>
      </c>
      <c r="K125" s="5">
        <f t="shared" si="2"/>
        <v>3.1</v>
      </c>
      <c r="L125" s="5">
        <f t="shared" si="3"/>
        <v>0.9890937483</v>
      </c>
      <c r="M125" s="5">
        <f t="shared" si="4"/>
        <v>50</v>
      </c>
      <c r="N125" s="5" t="str">
        <f t="shared" si="5"/>
        <v>Virginica</v>
      </c>
      <c r="O125" s="13"/>
    </row>
    <row r="126">
      <c r="A126" s="1" t="s">
        <v>15</v>
      </c>
      <c r="B126" s="1">
        <v>6.5</v>
      </c>
      <c r="C126" s="1">
        <v>3.0</v>
      </c>
      <c r="D126" s="1">
        <v>5.2</v>
      </c>
      <c r="E126" s="1">
        <v>2.0</v>
      </c>
      <c r="F126" s="11"/>
      <c r="I126" s="11"/>
      <c r="J126" s="5">
        <f t="shared" si="1"/>
        <v>1.967231557</v>
      </c>
      <c r="K126" s="5">
        <f t="shared" si="2"/>
        <v>3.3</v>
      </c>
      <c r="L126" s="5">
        <f t="shared" si="3"/>
        <v>0.9925355509</v>
      </c>
      <c r="M126" s="5">
        <f t="shared" si="4"/>
        <v>55</v>
      </c>
      <c r="N126" s="5" t="str">
        <f t="shared" si="5"/>
        <v>Virginica</v>
      </c>
      <c r="O126" s="13"/>
    </row>
    <row r="127">
      <c r="A127" s="1" t="s">
        <v>15</v>
      </c>
      <c r="B127" s="1">
        <v>6.2</v>
      </c>
      <c r="C127" s="1">
        <v>3.4</v>
      </c>
      <c r="D127" s="1">
        <v>5.4</v>
      </c>
      <c r="E127" s="1">
        <v>2.3</v>
      </c>
      <c r="F127" s="11"/>
      <c r="I127" s="11"/>
      <c r="J127" s="5">
        <f t="shared" si="1"/>
        <v>2.202271555</v>
      </c>
      <c r="K127" s="5">
        <f t="shared" si="2"/>
        <v>3.9</v>
      </c>
      <c r="L127" s="5">
        <f t="shared" si="3"/>
        <v>0.9884632384</v>
      </c>
      <c r="M127" s="5">
        <f t="shared" si="4"/>
        <v>64</v>
      </c>
      <c r="N127" s="5" t="str">
        <f t="shared" si="5"/>
        <v>Virginica</v>
      </c>
      <c r="O127" s="13"/>
    </row>
    <row r="128">
      <c r="A128" s="1" t="s">
        <v>15</v>
      </c>
      <c r="B128" s="1">
        <v>5.9</v>
      </c>
      <c r="C128" s="1">
        <v>3.0</v>
      </c>
      <c r="D128" s="1">
        <v>5.1</v>
      </c>
      <c r="E128" s="1">
        <v>1.8</v>
      </c>
      <c r="F128" s="11"/>
      <c r="I128" s="11"/>
      <c r="J128" s="5">
        <f t="shared" si="1"/>
        <v>1.61245155</v>
      </c>
      <c r="K128" s="5">
        <f t="shared" si="2"/>
        <v>2.4</v>
      </c>
      <c r="L128" s="5">
        <f t="shared" si="3"/>
        <v>0.9902475846</v>
      </c>
      <c r="M128" s="5">
        <f t="shared" si="4"/>
        <v>44</v>
      </c>
      <c r="N128" s="5" t="str">
        <f t="shared" si="5"/>
        <v>Virginica</v>
      </c>
      <c r="O128" s="13"/>
    </row>
    <row r="129">
      <c r="F129" s="11"/>
      <c r="I129" s="11"/>
      <c r="O129" s="13"/>
    </row>
    <row r="130">
      <c r="F130" s="11"/>
      <c r="I130" s="11"/>
      <c r="O130" s="13"/>
    </row>
    <row r="131">
      <c r="F131" s="11"/>
      <c r="I131" s="11"/>
      <c r="O131" s="13"/>
    </row>
    <row r="132">
      <c r="F132" s="11"/>
      <c r="I132" s="11"/>
      <c r="O132" s="13"/>
    </row>
    <row r="133">
      <c r="F133" s="11"/>
      <c r="I133" s="11"/>
      <c r="O133" s="13"/>
    </row>
    <row r="134">
      <c r="F134" s="11"/>
      <c r="I134" s="11"/>
      <c r="O134" s="13"/>
    </row>
    <row r="135">
      <c r="F135" s="11"/>
      <c r="I135" s="11"/>
      <c r="O135" s="13"/>
    </row>
    <row r="136">
      <c r="F136" s="11"/>
      <c r="I136" s="11"/>
      <c r="O136" s="13"/>
    </row>
    <row r="137">
      <c r="F137" s="11"/>
      <c r="I137" s="11"/>
      <c r="O137" s="13"/>
    </row>
    <row r="138">
      <c r="F138" s="11"/>
      <c r="I138" s="11"/>
      <c r="O138" s="13"/>
    </row>
    <row r="139">
      <c r="F139" s="11"/>
      <c r="I139" s="11"/>
      <c r="O139" s="13"/>
    </row>
    <row r="140">
      <c r="F140" s="11"/>
      <c r="I140" s="11"/>
      <c r="O140" s="13"/>
    </row>
    <row r="141">
      <c r="F141" s="11"/>
      <c r="I141" s="11"/>
      <c r="O141" s="13"/>
    </row>
    <row r="142">
      <c r="F142" s="11"/>
      <c r="I142" s="11"/>
      <c r="O142" s="13"/>
    </row>
    <row r="143">
      <c r="F143" s="11"/>
      <c r="I143" s="11"/>
      <c r="O143" s="13"/>
    </row>
    <row r="144">
      <c r="F144" s="11"/>
      <c r="I144" s="11"/>
      <c r="O144" s="13"/>
    </row>
    <row r="145">
      <c r="F145" s="11"/>
      <c r="I145" s="11"/>
      <c r="O145" s="13"/>
    </row>
    <row r="146">
      <c r="F146" s="11"/>
      <c r="I146" s="11"/>
      <c r="O146" s="13"/>
    </row>
    <row r="147">
      <c r="F147" s="11"/>
      <c r="I147" s="11"/>
      <c r="O147" s="13"/>
    </row>
    <row r="148">
      <c r="F148" s="11"/>
      <c r="I148" s="11"/>
      <c r="O148" s="13"/>
    </row>
    <row r="149">
      <c r="F149" s="11"/>
      <c r="I149" s="11"/>
      <c r="O149" s="13"/>
    </row>
    <row r="150">
      <c r="F150" s="11"/>
      <c r="I150" s="11"/>
      <c r="O150" s="13"/>
    </row>
    <row r="151">
      <c r="F151" s="11"/>
      <c r="I151" s="11"/>
      <c r="O151" s="13"/>
    </row>
    <row r="152">
      <c r="F152" s="11"/>
      <c r="I152" s="11"/>
      <c r="O152" s="13"/>
    </row>
    <row r="153">
      <c r="F153" s="11"/>
      <c r="I153" s="11"/>
      <c r="O153" s="13"/>
    </row>
    <row r="154">
      <c r="F154" s="11"/>
      <c r="I154" s="11"/>
      <c r="O154" s="13"/>
    </row>
    <row r="155">
      <c r="F155" s="11"/>
      <c r="I155" s="11"/>
      <c r="O155" s="13"/>
    </row>
    <row r="156">
      <c r="F156" s="11"/>
      <c r="I156" s="11"/>
      <c r="O156" s="13"/>
    </row>
    <row r="157">
      <c r="F157" s="11"/>
      <c r="I157" s="11"/>
      <c r="O157" s="13"/>
    </row>
    <row r="158">
      <c r="F158" s="11"/>
      <c r="I158" s="11"/>
      <c r="O158" s="13"/>
    </row>
    <row r="159">
      <c r="F159" s="11"/>
      <c r="I159" s="11"/>
      <c r="O159" s="13"/>
    </row>
    <row r="160">
      <c r="F160" s="11"/>
      <c r="I160" s="11"/>
      <c r="O160" s="13"/>
    </row>
    <row r="161">
      <c r="F161" s="11"/>
      <c r="I161" s="11"/>
      <c r="O161" s="13"/>
    </row>
    <row r="162">
      <c r="F162" s="11"/>
      <c r="I162" s="11"/>
      <c r="O162" s="13"/>
    </row>
    <row r="163">
      <c r="F163" s="11"/>
      <c r="I163" s="11"/>
      <c r="O163" s="13"/>
    </row>
    <row r="164">
      <c r="F164" s="11"/>
      <c r="I164" s="11"/>
      <c r="O164" s="13"/>
    </row>
    <row r="165">
      <c r="F165" s="11"/>
      <c r="I165" s="11"/>
      <c r="O165" s="13"/>
    </row>
    <row r="166">
      <c r="F166" s="11"/>
      <c r="I166" s="11"/>
      <c r="O166" s="13"/>
    </row>
    <row r="167">
      <c r="F167" s="11"/>
      <c r="I167" s="11"/>
      <c r="O167" s="13"/>
    </row>
    <row r="168">
      <c r="F168" s="11"/>
      <c r="I168" s="11"/>
      <c r="O168" s="13"/>
    </row>
    <row r="169">
      <c r="F169" s="11"/>
      <c r="I169" s="11"/>
      <c r="O169" s="13"/>
    </row>
    <row r="170">
      <c r="F170" s="11"/>
      <c r="I170" s="11"/>
      <c r="O170" s="13"/>
    </row>
    <row r="171">
      <c r="F171" s="11"/>
      <c r="I171" s="11"/>
      <c r="O171" s="13"/>
    </row>
    <row r="172">
      <c r="F172" s="11"/>
      <c r="I172" s="11"/>
      <c r="O172" s="13"/>
    </row>
    <row r="173">
      <c r="F173" s="11"/>
      <c r="I173" s="11"/>
      <c r="O173" s="13"/>
    </row>
    <row r="174">
      <c r="F174" s="11"/>
      <c r="I174" s="11"/>
      <c r="O174" s="13"/>
    </row>
    <row r="175">
      <c r="F175" s="11"/>
      <c r="I175" s="11"/>
      <c r="O175" s="13"/>
    </row>
    <row r="176">
      <c r="F176" s="11"/>
      <c r="I176" s="11"/>
      <c r="O176" s="13"/>
    </row>
    <row r="177">
      <c r="F177" s="11"/>
      <c r="I177" s="11"/>
      <c r="O177" s="13"/>
    </row>
    <row r="178">
      <c r="F178" s="11"/>
      <c r="I178" s="11"/>
      <c r="O178" s="13"/>
    </row>
    <row r="179">
      <c r="F179" s="11"/>
      <c r="I179" s="11"/>
      <c r="O179" s="13"/>
    </row>
    <row r="180">
      <c r="F180" s="11"/>
      <c r="I180" s="11"/>
      <c r="O180" s="13"/>
    </row>
    <row r="181">
      <c r="F181" s="11"/>
      <c r="I181" s="11"/>
      <c r="O181" s="13"/>
    </row>
    <row r="182">
      <c r="F182" s="11"/>
      <c r="I182" s="11"/>
      <c r="O182" s="13"/>
    </row>
    <row r="183">
      <c r="F183" s="11"/>
      <c r="I183" s="11"/>
      <c r="O183" s="13"/>
    </row>
    <row r="184">
      <c r="F184" s="11"/>
      <c r="I184" s="11"/>
      <c r="O184" s="13"/>
    </row>
    <row r="185">
      <c r="F185" s="11"/>
      <c r="I185" s="11"/>
      <c r="O185" s="13"/>
    </row>
    <row r="186">
      <c r="F186" s="11"/>
      <c r="I186" s="11"/>
      <c r="O186" s="13"/>
    </row>
    <row r="187">
      <c r="F187" s="11"/>
      <c r="I187" s="11"/>
      <c r="O187" s="13"/>
    </row>
    <row r="188">
      <c r="F188" s="11"/>
      <c r="I188" s="11"/>
      <c r="O188" s="13"/>
    </row>
    <row r="189">
      <c r="F189" s="11"/>
      <c r="I189" s="11"/>
      <c r="O189" s="13"/>
    </row>
    <row r="190">
      <c r="F190" s="11"/>
      <c r="I190" s="11"/>
      <c r="O190" s="13"/>
    </row>
    <row r="191">
      <c r="F191" s="11"/>
      <c r="I191" s="11"/>
      <c r="O191" s="13"/>
    </row>
    <row r="192">
      <c r="F192" s="11"/>
      <c r="I192" s="11"/>
      <c r="O192" s="13"/>
    </row>
    <row r="193">
      <c r="F193" s="11"/>
      <c r="I193" s="11"/>
      <c r="O193" s="13"/>
    </row>
    <row r="194">
      <c r="F194" s="11"/>
      <c r="I194" s="11"/>
      <c r="O194" s="13"/>
    </row>
    <row r="195">
      <c r="F195" s="11"/>
      <c r="I195" s="11"/>
      <c r="O195" s="13"/>
    </row>
    <row r="196">
      <c r="F196" s="11"/>
      <c r="I196" s="11"/>
      <c r="O196" s="13"/>
    </row>
    <row r="197">
      <c r="F197" s="11"/>
      <c r="I197" s="11"/>
      <c r="O197" s="13"/>
    </row>
    <row r="198">
      <c r="F198" s="11"/>
      <c r="I198" s="11"/>
      <c r="O198" s="13"/>
    </row>
    <row r="199">
      <c r="F199" s="11"/>
      <c r="I199" s="11"/>
      <c r="O199" s="13"/>
    </row>
    <row r="200">
      <c r="F200" s="11"/>
      <c r="I200" s="11"/>
      <c r="O200" s="13"/>
    </row>
    <row r="201">
      <c r="F201" s="11"/>
      <c r="I201" s="11"/>
      <c r="O201" s="13"/>
    </row>
    <row r="202">
      <c r="F202" s="11"/>
      <c r="I202" s="11"/>
      <c r="O202" s="13"/>
    </row>
    <row r="203">
      <c r="F203" s="11"/>
      <c r="I203" s="11"/>
      <c r="O203" s="13"/>
    </row>
    <row r="204">
      <c r="F204" s="11"/>
      <c r="I204" s="11"/>
      <c r="O204" s="13"/>
    </row>
    <row r="205">
      <c r="F205" s="11"/>
      <c r="I205" s="11"/>
      <c r="O205" s="13"/>
    </row>
    <row r="206">
      <c r="F206" s="11"/>
      <c r="I206" s="11"/>
      <c r="O206" s="13"/>
    </row>
    <row r="207">
      <c r="F207" s="11"/>
      <c r="I207" s="11"/>
      <c r="O207" s="13"/>
    </row>
    <row r="208">
      <c r="F208" s="11"/>
      <c r="I208" s="11"/>
      <c r="O208" s="13"/>
    </row>
    <row r="209">
      <c r="F209" s="11"/>
      <c r="I209" s="11"/>
      <c r="O209" s="13"/>
    </row>
    <row r="210">
      <c r="F210" s="11"/>
      <c r="I210" s="11"/>
      <c r="O210" s="13"/>
    </row>
    <row r="211">
      <c r="F211" s="11"/>
      <c r="I211" s="11"/>
      <c r="O211" s="13"/>
    </row>
    <row r="212">
      <c r="F212" s="11"/>
      <c r="I212" s="11"/>
      <c r="O212" s="13"/>
    </row>
    <row r="213">
      <c r="F213" s="11"/>
      <c r="I213" s="11"/>
      <c r="O213" s="13"/>
    </row>
    <row r="214">
      <c r="F214" s="11"/>
      <c r="I214" s="11"/>
      <c r="O214" s="13"/>
    </row>
    <row r="215">
      <c r="F215" s="11"/>
      <c r="I215" s="11"/>
      <c r="O215" s="13"/>
    </row>
    <row r="216">
      <c r="F216" s="11"/>
      <c r="I216" s="11"/>
      <c r="O216" s="13"/>
    </row>
    <row r="217">
      <c r="F217" s="11"/>
      <c r="I217" s="11"/>
      <c r="O217" s="13"/>
    </row>
    <row r="218">
      <c r="F218" s="11"/>
      <c r="I218" s="11"/>
      <c r="O218" s="13"/>
    </row>
    <row r="219">
      <c r="F219" s="11"/>
      <c r="I219" s="11"/>
      <c r="O219" s="13"/>
    </row>
    <row r="220">
      <c r="F220" s="11"/>
      <c r="I220" s="11"/>
      <c r="O220" s="13"/>
    </row>
    <row r="221">
      <c r="F221" s="11"/>
      <c r="I221" s="11"/>
      <c r="O221" s="13"/>
    </row>
    <row r="222">
      <c r="F222" s="11"/>
      <c r="I222" s="11"/>
      <c r="O222" s="13"/>
    </row>
    <row r="223">
      <c r="F223" s="11"/>
      <c r="I223" s="11"/>
      <c r="O223" s="13"/>
    </row>
    <row r="224">
      <c r="F224" s="11"/>
      <c r="I224" s="11"/>
      <c r="O224" s="13"/>
    </row>
    <row r="225">
      <c r="F225" s="11"/>
      <c r="I225" s="11"/>
      <c r="O225" s="13"/>
    </row>
    <row r="226">
      <c r="F226" s="11"/>
      <c r="I226" s="11"/>
      <c r="O226" s="13"/>
    </row>
    <row r="227">
      <c r="F227" s="11"/>
      <c r="I227" s="11"/>
      <c r="O227" s="13"/>
    </row>
    <row r="228">
      <c r="F228" s="11"/>
      <c r="I228" s="11"/>
      <c r="O228" s="13"/>
    </row>
    <row r="229">
      <c r="F229" s="11"/>
      <c r="I229" s="11"/>
      <c r="O229" s="13"/>
    </row>
    <row r="230">
      <c r="F230" s="11"/>
      <c r="I230" s="11"/>
      <c r="O230" s="13"/>
    </row>
    <row r="231">
      <c r="F231" s="11"/>
      <c r="I231" s="11"/>
      <c r="O231" s="13"/>
    </row>
    <row r="232">
      <c r="F232" s="11"/>
      <c r="I232" s="11"/>
      <c r="O232" s="13"/>
    </row>
    <row r="233">
      <c r="F233" s="11"/>
      <c r="I233" s="11"/>
      <c r="O233" s="13"/>
    </row>
    <row r="234">
      <c r="F234" s="11"/>
      <c r="I234" s="11"/>
      <c r="O234" s="13"/>
    </row>
    <row r="235">
      <c r="F235" s="11"/>
      <c r="I235" s="11"/>
      <c r="O235" s="13"/>
    </row>
    <row r="236">
      <c r="F236" s="11"/>
      <c r="I236" s="11"/>
      <c r="O236" s="13"/>
    </row>
    <row r="237">
      <c r="F237" s="11"/>
      <c r="I237" s="11"/>
      <c r="O237" s="13"/>
    </row>
    <row r="238">
      <c r="F238" s="11"/>
      <c r="I238" s="11"/>
      <c r="O238" s="13"/>
    </row>
    <row r="239">
      <c r="F239" s="11"/>
      <c r="I239" s="11"/>
      <c r="O239" s="13"/>
    </row>
    <row r="240">
      <c r="F240" s="11"/>
      <c r="I240" s="11"/>
      <c r="O240" s="13"/>
    </row>
    <row r="241">
      <c r="F241" s="11"/>
      <c r="I241" s="11"/>
      <c r="O241" s="13"/>
    </row>
    <row r="242">
      <c r="F242" s="11"/>
      <c r="I242" s="11"/>
      <c r="O242" s="13"/>
    </row>
    <row r="243">
      <c r="F243" s="11"/>
      <c r="I243" s="11"/>
      <c r="O243" s="13"/>
    </row>
    <row r="244">
      <c r="F244" s="11"/>
      <c r="I244" s="11"/>
      <c r="O244" s="13"/>
    </row>
    <row r="245">
      <c r="F245" s="11"/>
      <c r="I245" s="11"/>
      <c r="O245" s="13"/>
    </row>
    <row r="246">
      <c r="F246" s="11"/>
      <c r="I246" s="11"/>
      <c r="O246" s="13"/>
    </row>
    <row r="247">
      <c r="F247" s="11"/>
      <c r="I247" s="11"/>
      <c r="O247" s="13"/>
    </row>
    <row r="248">
      <c r="F248" s="11"/>
      <c r="I248" s="11"/>
      <c r="O248" s="13"/>
    </row>
    <row r="249">
      <c r="F249" s="11"/>
      <c r="I249" s="11"/>
      <c r="O249" s="13"/>
    </row>
    <row r="250">
      <c r="F250" s="11"/>
      <c r="I250" s="11"/>
      <c r="O250" s="13"/>
    </row>
    <row r="251">
      <c r="F251" s="11"/>
      <c r="I251" s="11"/>
      <c r="O251" s="13"/>
    </row>
    <row r="252">
      <c r="F252" s="11"/>
      <c r="I252" s="11"/>
      <c r="O252" s="13"/>
    </row>
    <row r="253">
      <c r="F253" s="11"/>
      <c r="I253" s="11"/>
      <c r="O253" s="13"/>
    </row>
    <row r="254">
      <c r="F254" s="11"/>
      <c r="I254" s="11"/>
      <c r="O254" s="13"/>
    </row>
    <row r="255">
      <c r="F255" s="11"/>
      <c r="I255" s="11"/>
      <c r="O255" s="13"/>
    </row>
    <row r="256">
      <c r="F256" s="11"/>
      <c r="I256" s="11"/>
      <c r="O256" s="13"/>
    </row>
    <row r="257">
      <c r="F257" s="11"/>
      <c r="I257" s="11"/>
      <c r="O257" s="13"/>
    </row>
    <row r="258">
      <c r="F258" s="11"/>
      <c r="I258" s="11"/>
      <c r="O258" s="13"/>
    </row>
    <row r="259">
      <c r="F259" s="11"/>
      <c r="I259" s="11"/>
      <c r="O259" s="13"/>
    </row>
    <row r="260">
      <c r="F260" s="11"/>
      <c r="I260" s="11"/>
      <c r="O260" s="13"/>
    </row>
    <row r="261">
      <c r="F261" s="11"/>
      <c r="I261" s="11"/>
      <c r="O261" s="13"/>
    </row>
    <row r="262">
      <c r="F262" s="11"/>
      <c r="I262" s="11"/>
      <c r="O262" s="13"/>
    </row>
    <row r="263">
      <c r="F263" s="11"/>
      <c r="I263" s="11"/>
      <c r="O263" s="13"/>
    </row>
    <row r="264">
      <c r="F264" s="11"/>
      <c r="I264" s="11"/>
      <c r="O264" s="13"/>
    </row>
    <row r="265">
      <c r="F265" s="11"/>
      <c r="I265" s="11"/>
      <c r="O265" s="13"/>
    </row>
    <row r="266">
      <c r="F266" s="11"/>
      <c r="I266" s="11"/>
      <c r="O266" s="13"/>
    </row>
    <row r="267">
      <c r="F267" s="11"/>
      <c r="I267" s="11"/>
      <c r="O267" s="13"/>
    </row>
    <row r="268">
      <c r="F268" s="11"/>
      <c r="I268" s="11"/>
      <c r="O268" s="13"/>
    </row>
    <row r="269">
      <c r="F269" s="11"/>
      <c r="I269" s="11"/>
      <c r="O269" s="13"/>
    </row>
    <row r="270">
      <c r="F270" s="11"/>
      <c r="I270" s="11"/>
      <c r="O270" s="13"/>
    </row>
    <row r="271">
      <c r="F271" s="11"/>
      <c r="I271" s="11"/>
      <c r="O271" s="13"/>
    </row>
    <row r="272">
      <c r="F272" s="11"/>
      <c r="I272" s="11"/>
      <c r="O272" s="13"/>
    </row>
    <row r="273">
      <c r="F273" s="11"/>
      <c r="I273" s="11"/>
      <c r="O273" s="13"/>
    </row>
    <row r="274">
      <c r="F274" s="11"/>
      <c r="I274" s="11"/>
      <c r="O274" s="13"/>
    </row>
    <row r="275">
      <c r="F275" s="11"/>
      <c r="I275" s="11"/>
      <c r="O275" s="13"/>
    </row>
    <row r="276">
      <c r="F276" s="11"/>
      <c r="I276" s="11"/>
      <c r="O276" s="13"/>
    </row>
    <row r="277">
      <c r="F277" s="11"/>
      <c r="I277" s="11"/>
      <c r="O277" s="13"/>
    </row>
    <row r="278">
      <c r="F278" s="11"/>
      <c r="I278" s="11"/>
      <c r="O278" s="13"/>
    </row>
    <row r="279">
      <c r="F279" s="11"/>
      <c r="I279" s="11"/>
      <c r="O279" s="13"/>
    </row>
    <row r="280">
      <c r="F280" s="11"/>
      <c r="I280" s="11"/>
      <c r="O280" s="13"/>
    </row>
    <row r="281">
      <c r="F281" s="11"/>
      <c r="I281" s="11"/>
      <c r="O281" s="13"/>
    </row>
    <row r="282">
      <c r="F282" s="11"/>
      <c r="I282" s="11"/>
      <c r="O282" s="13"/>
    </row>
    <row r="283">
      <c r="F283" s="11"/>
      <c r="I283" s="11"/>
      <c r="O283" s="13"/>
    </row>
    <row r="284">
      <c r="F284" s="11"/>
      <c r="I284" s="11"/>
      <c r="O284" s="13"/>
    </row>
    <row r="285">
      <c r="F285" s="11"/>
      <c r="I285" s="11"/>
      <c r="O285" s="13"/>
    </row>
    <row r="286">
      <c r="F286" s="11"/>
      <c r="I286" s="11"/>
      <c r="O286" s="13"/>
    </row>
    <row r="287">
      <c r="F287" s="11"/>
      <c r="I287" s="11"/>
      <c r="O287" s="13"/>
    </row>
    <row r="288">
      <c r="F288" s="11"/>
      <c r="I288" s="11"/>
      <c r="O288" s="13"/>
    </row>
    <row r="289">
      <c r="F289" s="11"/>
      <c r="I289" s="11"/>
      <c r="O289" s="13"/>
    </row>
    <row r="290">
      <c r="F290" s="11"/>
      <c r="I290" s="11"/>
      <c r="O290" s="13"/>
    </row>
    <row r="291">
      <c r="F291" s="11"/>
      <c r="I291" s="11"/>
      <c r="O291" s="13"/>
    </row>
    <row r="292">
      <c r="F292" s="11"/>
      <c r="I292" s="11"/>
      <c r="O292" s="13"/>
    </row>
    <row r="293">
      <c r="F293" s="11"/>
      <c r="I293" s="11"/>
      <c r="O293" s="13"/>
    </row>
    <row r="294">
      <c r="F294" s="11"/>
      <c r="I294" s="11"/>
      <c r="O294" s="13"/>
    </row>
    <row r="295">
      <c r="F295" s="11"/>
      <c r="I295" s="11"/>
      <c r="O295" s="13"/>
    </row>
    <row r="296">
      <c r="F296" s="11"/>
      <c r="I296" s="11"/>
      <c r="O296" s="13"/>
    </row>
    <row r="297">
      <c r="F297" s="11"/>
      <c r="I297" s="11"/>
      <c r="O297" s="13"/>
    </row>
    <row r="298">
      <c r="F298" s="11"/>
      <c r="I298" s="11"/>
      <c r="O298" s="13"/>
    </row>
    <row r="299">
      <c r="F299" s="11"/>
      <c r="I299" s="11"/>
      <c r="O299" s="13"/>
    </row>
    <row r="300">
      <c r="F300" s="11"/>
      <c r="I300" s="11"/>
      <c r="O300" s="13"/>
    </row>
    <row r="301">
      <c r="F301" s="11"/>
      <c r="I301" s="11"/>
      <c r="O301" s="13"/>
    </row>
    <row r="302">
      <c r="F302" s="11"/>
      <c r="I302" s="11"/>
      <c r="O302" s="13"/>
    </row>
    <row r="303">
      <c r="F303" s="11"/>
      <c r="I303" s="11"/>
      <c r="O303" s="13"/>
    </row>
    <row r="304">
      <c r="F304" s="11"/>
      <c r="I304" s="11"/>
      <c r="O304" s="13"/>
    </row>
    <row r="305">
      <c r="F305" s="11"/>
      <c r="I305" s="11"/>
      <c r="O305" s="13"/>
    </row>
    <row r="306">
      <c r="F306" s="11"/>
      <c r="I306" s="11"/>
      <c r="O306" s="13"/>
    </row>
    <row r="307">
      <c r="F307" s="11"/>
      <c r="I307" s="11"/>
      <c r="O307" s="13"/>
    </row>
    <row r="308">
      <c r="F308" s="11"/>
      <c r="I308" s="11"/>
      <c r="O308" s="13"/>
    </row>
    <row r="309">
      <c r="F309" s="11"/>
      <c r="I309" s="11"/>
      <c r="O309" s="13"/>
    </row>
    <row r="310">
      <c r="F310" s="11"/>
      <c r="I310" s="11"/>
      <c r="O310" s="13"/>
    </row>
    <row r="311">
      <c r="F311" s="11"/>
      <c r="I311" s="11"/>
      <c r="O311" s="13"/>
    </row>
    <row r="312">
      <c r="F312" s="11"/>
      <c r="I312" s="11"/>
      <c r="O312" s="13"/>
    </row>
    <row r="313">
      <c r="F313" s="11"/>
      <c r="I313" s="11"/>
      <c r="O313" s="13"/>
    </row>
    <row r="314">
      <c r="F314" s="11"/>
      <c r="I314" s="11"/>
      <c r="O314" s="13"/>
    </row>
    <row r="315">
      <c r="F315" s="11"/>
      <c r="I315" s="11"/>
      <c r="O315" s="13"/>
    </row>
    <row r="316">
      <c r="F316" s="11"/>
      <c r="I316" s="11"/>
      <c r="O316" s="13"/>
    </row>
    <row r="317">
      <c r="F317" s="11"/>
      <c r="I317" s="11"/>
      <c r="O317" s="13"/>
    </row>
    <row r="318">
      <c r="F318" s="11"/>
      <c r="I318" s="11"/>
      <c r="O318" s="13"/>
    </row>
    <row r="319">
      <c r="F319" s="11"/>
      <c r="I319" s="11"/>
      <c r="O319" s="13"/>
    </row>
    <row r="320">
      <c r="F320" s="11"/>
      <c r="I320" s="11"/>
      <c r="O320" s="13"/>
    </row>
    <row r="321">
      <c r="F321" s="11"/>
      <c r="I321" s="11"/>
      <c r="O321" s="13"/>
    </row>
    <row r="322">
      <c r="F322" s="11"/>
      <c r="I322" s="11"/>
      <c r="O322" s="13"/>
    </row>
    <row r="323">
      <c r="F323" s="11"/>
      <c r="I323" s="11"/>
      <c r="O323" s="13"/>
    </row>
    <row r="324">
      <c r="F324" s="11"/>
      <c r="I324" s="11"/>
      <c r="O324" s="13"/>
    </row>
    <row r="325">
      <c r="F325" s="11"/>
      <c r="I325" s="11"/>
      <c r="O325" s="13"/>
    </row>
    <row r="326">
      <c r="F326" s="11"/>
      <c r="I326" s="11"/>
      <c r="O326" s="13"/>
    </row>
    <row r="327">
      <c r="F327" s="11"/>
      <c r="I327" s="11"/>
      <c r="O327" s="13"/>
    </row>
    <row r="328">
      <c r="F328" s="11"/>
      <c r="I328" s="11"/>
      <c r="O328" s="13"/>
    </row>
    <row r="329">
      <c r="F329" s="11"/>
      <c r="I329" s="11"/>
      <c r="O329" s="13"/>
    </row>
    <row r="330">
      <c r="F330" s="11"/>
      <c r="I330" s="11"/>
      <c r="O330" s="13"/>
    </row>
    <row r="331">
      <c r="F331" s="11"/>
      <c r="I331" s="11"/>
      <c r="O331" s="13"/>
    </row>
    <row r="332">
      <c r="F332" s="11"/>
      <c r="I332" s="11"/>
      <c r="O332" s="13"/>
    </row>
    <row r="333">
      <c r="F333" s="11"/>
      <c r="I333" s="11"/>
      <c r="O333" s="13"/>
    </row>
    <row r="334">
      <c r="F334" s="11"/>
      <c r="I334" s="11"/>
      <c r="O334" s="13"/>
    </row>
    <row r="335">
      <c r="F335" s="11"/>
      <c r="I335" s="11"/>
      <c r="O335" s="13"/>
    </row>
    <row r="336">
      <c r="F336" s="11"/>
      <c r="I336" s="11"/>
      <c r="O336" s="13"/>
    </row>
    <row r="337">
      <c r="F337" s="11"/>
      <c r="I337" s="11"/>
      <c r="O337" s="13"/>
    </row>
    <row r="338">
      <c r="F338" s="11"/>
      <c r="I338" s="11"/>
      <c r="O338" s="13"/>
    </row>
    <row r="339">
      <c r="F339" s="11"/>
      <c r="I339" s="11"/>
      <c r="O339" s="13"/>
    </row>
    <row r="340">
      <c r="F340" s="11"/>
      <c r="I340" s="11"/>
      <c r="O340" s="13"/>
    </row>
    <row r="341">
      <c r="F341" s="11"/>
      <c r="I341" s="11"/>
      <c r="O341" s="13"/>
    </row>
    <row r="342">
      <c r="F342" s="11"/>
      <c r="I342" s="11"/>
      <c r="O342" s="13"/>
    </row>
    <row r="343">
      <c r="F343" s="11"/>
      <c r="I343" s="11"/>
      <c r="O343" s="13"/>
    </row>
    <row r="344">
      <c r="F344" s="11"/>
      <c r="I344" s="11"/>
      <c r="O344" s="13"/>
    </row>
    <row r="345">
      <c r="F345" s="11"/>
      <c r="I345" s="11"/>
      <c r="O345" s="13"/>
    </row>
    <row r="346">
      <c r="F346" s="11"/>
      <c r="I346" s="11"/>
      <c r="O346" s="13"/>
    </row>
    <row r="347">
      <c r="F347" s="11"/>
      <c r="I347" s="11"/>
      <c r="O347" s="13"/>
    </row>
    <row r="348">
      <c r="F348" s="11"/>
      <c r="I348" s="11"/>
      <c r="O348" s="13"/>
    </row>
    <row r="349">
      <c r="F349" s="11"/>
      <c r="I349" s="11"/>
      <c r="O349" s="13"/>
    </row>
    <row r="350">
      <c r="F350" s="11"/>
      <c r="I350" s="11"/>
      <c r="O350" s="13"/>
    </row>
    <row r="351">
      <c r="F351" s="11"/>
      <c r="I351" s="11"/>
      <c r="O351" s="13"/>
    </row>
    <row r="352">
      <c r="F352" s="11"/>
      <c r="I352" s="11"/>
      <c r="O352" s="13"/>
    </row>
    <row r="353">
      <c r="F353" s="11"/>
      <c r="I353" s="11"/>
      <c r="O353" s="13"/>
    </row>
    <row r="354">
      <c r="F354" s="11"/>
      <c r="I354" s="11"/>
      <c r="O354" s="13"/>
    </row>
    <row r="355">
      <c r="F355" s="11"/>
      <c r="I355" s="11"/>
      <c r="O355" s="13"/>
    </row>
    <row r="356">
      <c r="F356" s="11"/>
      <c r="I356" s="11"/>
      <c r="O356" s="13"/>
    </row>
    <row r="357">
      <c r="F357" s="11"/>
      <c r="I357" s="11"/>
      <c r="O357" s="13"/>
    </row>
    <row r="358">
      <c r="F358" s="11"/>
      <c r="I358" s="11"/>
      <c r="O358" s="13"/>
    </row>
    <row r="359">
      <c r="F359" s="11"/>
      <c r="I359" s="11"/>
      <c r="O359" s="13"/>
    </row>
    <row r="360">
      <c r="F360" s="11"/>
      <c r="I360" s="11"/>
      <c r="O360" s="13"/>
    </row>
    <row r="361">
      <c r="F361" s="11"/>
      <c r="I361" s="11"/>
      <c r="O361" s="13"/>
    </row>
    <row r="362">
      <c r="F362" s="11"/>
      <c r="I362" s="11"/>
      <c r="O362" s="13"/>
    </row>
    <row r="363">
      <c r="F363" s="11"/>
      <c r="I363" s="11"/>
      <c r="O363" s="13"/>
    </row>
    <row r="364">
      <c r="F364" s="11"/>
      <c r="I364" s="11"/>
      <c r="O364" s="13"/>
    </row>
    <row r="365">
      <c r="F365" s="11"/>
      <c r="I365" s="11"/>
      <c r="O365" s="13"/>
    </row>
    <row r="366">
      <c r="F366" s="11"/>
      <c r="I366" s="11"/>
      <c r="O366" s="13"/>
    </row>
    <row r="367">
      <c r="F367" s="11"/>
      <c r="I367" s="11"/>
      <c r="O367" s="13"/>
    </row>
    <row r="368">
      <c r="F368" s="11"/>
      <c r="I368" s="11"/>
      <c r="O368" s="13"/>
    </row>
    <row r="369">
      <c r="F369" s="11"/>
      <c r="I369" s="11"/>
      <c r="O369" s="13"/>
    </row>
    <row r="370">
      <c r="F370" s="11"/>
      <c r="I370" s="11"/>
      <c r="O370" s="13"/>
    </row>
    <row r="371">
      <c r="F371" s="11"/>
      <c r="I371" s="11"/>
      <c r="O371" s="13"/>
    </row>
    <row r="372">
      <c r="F372" s="11"/>
      <c r="I372" s="11"/>
      <c r="O372" s="13"/>
    </row>
    <row r="373">
      <c r="F373" s="11"/>
      <c r="I373" s="11"/>
      <c r="O373" s="13"/>
    </row>
    <row r="374">
      <c r="F374" s="11"/>
      <c r="I374" s="11"/>
      <c r="O374" s="13"/>
    </row>
    <row r="375">
      <c r="F375" s="11"/>
      <c r="I375" s="11"/>
      <c r="O375" s="13"/>
    </row>
    <row r="376">
      <c r="F376" s="11"/>
      <c r="I376" s="11"/>
      <c r="O376" s="13"/>
    </row>
    <row r="377">
      <c r="F377" s="11"/>
      <c r="I377" s="11"/>
      <c r="O377" s="13"/>
    </row>
    <row r="378">
      <c r="F378" s="11"/>
      <c r="I378" s="11"/>
      <c r="O378" s="13"/>
    </row>
    <row r="379">
      <c r="F379" s="11"/>
      <c r="I379" s="11"/>
      <c r="O379" s="13"/>
    </row>
    <row r="380">
      <c r="F380" s="11"/>
      <c r="I380" s="11"/>
      <c r="O380" s="13"/>
    </row>
    <row r="381">
      <c r="F381" s="11"/>
      <c r="I381" s="11"/>
      <c r="O381" s="13"/>
    </row>
    <row r="382">
      <c r="F382" s="11"/>
      <c r="I382" s="11"/>
      <c r="O382" s="13"/>
    </row>
    <row r="383">
      <c r="F383" s="11"/>
      <c r="I383" s="11"/>
      <c r="O383" s="13"/>
    </row>
    <row r="384">
      <c r="F384" s="11"/>
      <c r="I384" s="11"/>
      <c r="O384" s="13"/>
    </row>
    <row r="385">
      <c r="F385" s="11"/>
      <c r="I385" s="11"/>
      <c r="O385" s="13"/>
    </row>
    <row r="386">
      <c r="F386" s="11"/>
      <c r="I386" s="11"/>
      <c r="O386" s="13"/>
    </row>
    <row r="387">
      <c r="F387" s="11"/>
      <c r="I387" s="11"/>
      <c r="O387" s="13"/>
    </row>
    <row r="388">
      <c r="F388" s="11"/>
      <c r="I388" s="11"/>
      <c r="O388" s="13"/>
    </row>
    <row r="389">
      <c r="F389" s="11"/>
      <c r="I389" s="11"/>
      <c r="O389" s="13"/>
    </row>
    <row r="390">
      <c r="F390" s="11"/>
      <c r="I390" s="11"/>
      <c r="O390" s="13"/>
    </row>
    <row r="391">
      <c r="F391" s="11"/>
      <c r="I391" s="11"/>
      <c r="O391" s="13"/>
    </row>
    <row r="392">
      <c r="F392" s="11"/>
      <c r="I392" s="11"/>
      <c r="O392" s="13"/>
    </row>
    <row r="393">
      <c r="F393" s="11"/>
      <c r="I393" s="11"/>
      <c r="O393" s="13"/>
    </row>
    <row r="394">
      <c r="F394" s="11"/>
      <c r="I394" s="11"/>
      <c r="O394" s="13"/>
    </row>
    <row r="395">
      <c r="F395" s="11"/>
      <c r="I395" s="11"/>
      <c r="O395" s="13"/>
    </row>
    <row r="396">
      <c r="F396" s="11"/>
      <c r="I396" s="11"/>
      <c r="O396" s="13"/>
    </row>
    <row r="397">
      <c r="F397" s="11"/>
      <c r="I397" s="11"/>
      <c r="O397" s="13"/>
    </row>
    <row r="398">
      <c r="F398" s="11"/>
      <c r="I398" s="11"/>
      <c r="O398" s="13"/>
    </row>
    <row r="399">
      <c r="F399" s="11"/>
      <c r="I399" s="11"/>
      <c r="O399" s="13"/>
    </row>
    <row r="400">
      <c r="F400" s="11"/>
      <c r="I400" s="11"/>
      <c r="O400" s="13"/>
    </row>
    <row r="401">
      <c r="F401" s="11"/>
      <c r="I401" s="11"/>
      <c r="O401" s="13"/>
    </row>
    <row r="402">
      <c r="F402" s="11"/>
      <c r="I402" s="11"/>
      <c r="O402" s="13"/>
    </row>
    <row r="403">
      <c r="F403" s="11"/>
      <c r="I403" s="11"/>
      <c r="O403" s="13"/>
    </row>
    <row r="404">
      <c r="F404" s="11"/>
      <c r="I404" s="11"/>
      <c r="O404" s="13"/>
    </row>
    <row r="405">
      <c r="F405" s="11"/>
      <c r="I405" s="11"/>
      <c r="O405" s="13"/>
    </row>
    <row r="406">
      <c r="F406" s="11"/>
      <c r="I406" s="11"/>
      <c r="O406" s="13"/>
    </row>
    <row r="407">
      <c r="F407" s="11"/>
      <c r="I407" s="11"/>
      <c r="O407" s="13"/>
    </row>
    <row r="408">
      <c r="F408" s="11"/>
      <c r="I408" s="11"/>
      <c r="O408" s="13"/>
    </row>
    <row r="409">
      <c r="F409" s="11"/>
      <c r="I409" s="11"/>
      <c r="O409" s="13"/>
    </row>
    <row r="410">
      <c r="F410" s="11"/>
      <c r="I410" s="11"/>
      <c r="O410" s="13"/>
    </row>
    <row r="411">
      <c r="F411" s="11"/>
      <c r="I411" s="11"/>
      <c r="O411" s="13"/>
    </row>
    <row r="412">
      <c r="F412" s="11"/>
      <c r="I412" s="11"/>
      <c r="O412" s="13"/>
    </row>
    <row r="413">
      <c r="F413" s="11"/>
      <c r="I413" s="11"/>
      <c r="O413" s="13"/>
    </row>
    <row r="414">
      <c r="F414" s="11"/>
      <c r="I414" s="11"/>
      <c r="O414" s="13"/>
    </row>
    <row r="415">
      <c r="F415" s="11"/>
      <c r="I415" s="11"/>
      <c r="O415" s="13"/>
    </row>
    <row r="416">
      <c r="F416" s="11"/>
      <c r="I416" s="11"/>
      <c r="O416" s="13"/>
    </row>
    <row r="417">
      <c r="F417" s="11"/>
      <c r="I417" s="11"/>
      <c r="O417" s="13"/>
    </row>
    <row r="418">
      <c r="F418" s="11"/>
      <c r="I418" s="11"/>
      <c r="O418" s="13"/>
    </row>
    <row r="419">
      <c r="F419" s="11"/>
      <c r="I419" s="11"/>
      <c r="O419" s="13"/>
    </row>
    <row r="420">
      <c r="F420" s="11"/>
      <c r="I420" s="11"/>
      <c r="O420" s="13"/>
    </row>
    <row r="421">
      <c r="F421" s="11"/>
      <c r="I421" s="11"/>
      <c r="O421" s="13"/>
    </row>
    <row r="422">
      <c r="F422" s="11"/>
      <c r="I422" s="11"/>
      <c r="O422" s="13"/>
    </row>
    <row r="423">
      <c r="F423" s="11"/>
      <c r="I423" s="11"/>
      <c r="O423" s="13"/>
    </row>
    <row r="424">
      <c r="F424" s="11"/>
      <c r="I424" s="11"/>
      <c r="O424" s="13"/>
    </row>
    <row r="425">
      <c r="F425" s="11"/>
      <c r="I425" s="11"/>
      <c r="O425" s="13"/>
    </row>
    <row r="426">
      <c r="F426" s="11"/>
      <c r="I426" s="11"/>
      <c r="O426" s="13"/>
    </row>
    <row r="427">
      <c r="F427" s="11"/>
      <c r="I427" s="11"/>
      <c r="O427" s="13"/>
    </row>
    <row r="428">
      <c r="F428" s="11"/>
      <c r="I428" s="11"/>
      <c r="O428" s="13"/>
    </row>
    <row r="429">
      <c r="F429" s="11"/>
      <c r="I429" s="11"/>
      <c r="O429" s="13"/>
    </row>
    <row r="430">
      <c r="F430" s="11"/>
      <c r="I430" s="11"/>
      <c r="O430" s="13"/>
    </row>
    <row r="431">
      <c r="F431" s="11"/>
      <c r="I431" s="11"/>
      <c r="O431" s="13"/>
    </row>
    <row r="432">
      <c r="F432" s="11"/>
      <c r="I432" s="11"/>
      <c r="O432" s="13"/>
    </row>
    <row r="433">
      <c r="F433" s="11"/>
      <c r="I433" s="11"/>
      <c r="O433" s="13"/>
    </row>
    <row r="434">
      <c r="F434" s="11"/>
      <c r="I434" s="11"/>
      <c r="O434" s="13"/>
    </row>
    <row r="435">
      <c r="F435" s="11"/>
      <c r="I435" s="11"/>
      <c r="O435" s="13"/>
    </row>
    <row r="436">
      <c r="F436" s="11"/>
      <c r="I436" s="11"/>
      <c r="O436" s="13"/>
    </row>
    <row r="437">
      <c r="F437" s="11"/>
      <c r="I437" s="11"/>
      <c r="O437" s="13"/>
    </row>
    <row r="438">
      <c r="F438" s="11"/>
      <c r="I438" s="11"/>
      <c r="O438" s="13"/>
    </row>
    <row r="439">
      <c r="F439" s="11"/>
      <c r="I439" s="11"/>
      <c r="O439" s="13"/>
    </row>
    <row r="440">
      <c r="F440" s="11"/>
      <c r="I440" s="11"/>
      <c r="O440" s="13"/>
    </row>
    <row r="441">
      <c r="F441" s="11"/>
      <c r="I441" s="11"/>
      <c r="O441" s="13"/>
    </row>
    <row r="442">
      <c r="F442" s="11"/>
      <c r="I442" s="11"/>
      <c r="O442" s="13"/>
    </row>
    <row r="443">
      <c r="F443" s="11"/>
      <c r="I443" s="11"/>
      <c r="O443" s="13"/>
    </row>
    <row r="444">
      <c r="F444" s="11"/>
      <c r="I444" s="11"/>
      <c r="O444" s="13"/>
    </row>
    <row r="445">
      <c r="F445" s="11"/>
      <c r="I445" s="11"/>
      <c r="O445" s="13"/>
    </row>
    <row r="446">
      <c r="F446" s="11"/>
      <c r="I446" s="11"/>
      <c r="O446" s="13"/>
    </row>
    <row r="447">
      <c r="F447" s="11"/>
      <c r="I447" s="11"/>
      <c r="O447" s="13"/>
    </row>
    <row r="448">
      <c r="F448" s="11"/>
      <c r="I448" s="11"/>
      <c r="O448" s="13"/>
    </row>
    <row r="449">
      <c r="F449" s="11"/>
      <c r="I449" s="11"/>
      <c r="O449" s="13"/>
    </row>
    <row r="450">
      <c r="F450" s="11"/>
      <c r="I450" s="11"/>
      <c r="O450" s="13"/>
    </row>
    <row r="451">
      <c r="F451" s="11"/>
      <c r="I451" s="11"/>
      <c r="O451" s="13"/>
    </row>
    <row r="452">
      <c r="F452" s="11"/>
      <c r="I452" s="11"/>
      <c r="O452" s="13"/>
    </row>
    <row r="453">
      <c r="F453" s="11"/>
      <c r="I453" s="11"/>
      <c r="O453" s="13"/>
    </row>
    <row r="454">
      <c r="F454" s="11"/>
      <c r="I454" s="11"/>
      <c r="O454" s="13"/>
    </row>
    <row r="455">
      <c r="F455" s="11"/>
      <c r="I455" s="11"/>
      <c r="O455" s="13"/>
    </row>
    <row r="456">
      <c r="F456" s="11"/>
      <c r="I456" s="11"/>
      <c r="O456" s="13"/>
    </row>
    <row r="457">
      <c r="F457" s="11"/>
      <c r="I457" s="11"/>
      <c r="O457" s="13"/>
    </row>
    <row r="458">
      <c r="F458" s="11"/>
      <c r="I458" s="11"/>
      <c r="O458" s="13"/>
    </row>
    <row r="459">
      <c r="F459" s="11"/>
      <c r="I459" s="11"/>
      <c r="O459" s="13"/>
    </row>
    <row r="460">
      <c r="F460" s="11"/>
      <c r="I460" s="11"/>
      <c r="O460" s="13"/>
    </row>
    <row r="461">
      <c r="F461" s="11"/>
      <c r="I461" s="11"/>
      <c r="O461" s="13"/>
    </row>
    <row r="462">
      <c r="F462" s="11"/>
      <c r="I462" s="11"/>
      <c r="O462" s="13"/>
    </row>
    <row r="463">
      <c r="F463" s="11"/>
      <c r="I463" s="11"/>
      <c r="O463" s="13"/>
    </row>
    <row r="464">
      <c r="F464" s="11"/>
      <c r="I464" s="11"/>
      <c r="O464" s="13"/>
    </row>
    <row r="465">
      <c r="F465" s="11"/>
      <c r="I465" s="11"/>
      <c r="O465" s="13"/>
    </row>
    <row r="466">
      <c r="F466" s="11"/>
      <c r="I466" s="11"/>
      <c r="O466" s="13"/>
    </row>
    <row r="467">
      <c r="F467" s="11"/>
      <c r="I467" s="11"/>
      <c r="O467" s="13"/>
    </row>
    <row r="468">
      <c r="F468" s="11"/>
      <c r="I468" s="11"/>
      <c r="O468" s="13"/>
    </row>
    <row r="469">
      <c r="F469" s="11"/>
      <c r="I469" s="11"/>
      <c r="O469" s="13"/>
    </row>
    <row r="470">
      <c r="F470" s="11"/>
      <c r="I470" s="11"/>
      <c r="O470" s="13"/>
    </row>
    <row r="471">
      <c r="F471" s="11"/>
      <c r="I471" s="11"/>
      <c r="O471" s="13"/>
    </row>
    <row r="472">
      <c r="F472" s="11"/>
      <c r="I472" s="11"/>
      <c r="O472" s="13"/>
    </row>
    <row r="473">
      <c r="F473" s="11"/>
      <c r="I473" s="11"/>
      <c r="O473" s="13"/>
    </row>
    <row r="474">
      <c r="F474" s="11"/>
      <c r="I474" s="11"/>
      <c r="O474" s="13"/>
    </row>
    <row r="475">
      <c r="F475" s="11"/>
      <c r="I475" s="11"/>
      <c r="O475" s="13"/>
    </row>
    <row r="476">
      <c r="F476" s="11"/>
      <c r="I476" s="11"/>
      <c r="O476" s="13"/>
    </row>
    <row r="477">
      <c r="F477" s="11"/>
      <c r="I477" s="11"/>
      <c r="O477" s="13"/>
    </row>
    <row r="478">
      <c r="F478" s="11"/>
      <c r="I478" s="11"/>
      <c r="O478" s="13"/>
    </row>
    <row r="479">
      <c r="F479" s="11"/>
      <c r="I479" s="11"/>
      <c r="O479" s="13"/>
    </row>
    <row r="480">
      <c r="F480" s="11"/>
      <c r="I480" s="11"/>
      <c r="O480" s="13"/>
    </row>
    <row r="481">
      <c r="F481" s="11"/>
      <c r="I481" s="11"/>
      <c r="O481" s="13"/>
    </row>
    <row r="482">
      <c r="F482" s="11"/>
      <c r="I482" s="11"/>
      <c r="O482" s="13"/>
    </row>
    <row r="483">
      <c r="F483" s="11"/>
      <c r="I483" s="11"/>
      <c r="O483" s="13"/>
    </row>
    <row r="484">
      <c r="F484" s="11"/>
      <c r="I484" s="11"/>
      <c r="O484" s="13"/>
    </row>
    <row r="485">
      <c r="F485" s="11"/>
      <c r="I485" s="11"/>
      <c r="O485" s="13"/>
    </row>
    <row r="486">
      <c r="F486" s="11"/>
      <c r="I486" s="11"/>
      <c r="O486" s="13"/>
    </row>
    <row r="487">
      <c r="F487" s="11"/>
      <c r="I487" s="11"/>
      <c r="O487" s="13"/>
    </row>
    <row r="488">
      <c r="F488" s="11"/>
      <c r="I488" s="11"/>
      <c r="O488" s="13"/>
    </row>
    <row r="489">
      <c r="F489" s="11"/>
      <c r="I489" s="11"/>
      <c r="O489" s="13"/>
    </row>
    <row r="490">
      <c r="F490" s="11"/>
      <c r="I490" s="11"/>
      <c r="O490" s="13"/>
    </row>
    <row r="491">
      <c r="F491" s="11"/>
      <c r="I491" s="11"/>
      <c r="O491" s="13"/>
    </row>
    <row r="492">
      <c r="F492" s="11"/>
      <c r="I492" s="11"/>
      <c r="O492" s="13"/>
    </row>
    <row r="493">
      <c r="F493" s="11"/>
      <c r="I493" s="11"/>
      <c r="O493" s="13"/>
    </row>
    <row r="494">
      <c r="F494" s="11"/>
      <c r="I494" s="11"/>
      <c r="O494" s="13"/>
    </row>
    <row r="495">
      <c r="F495" s="11"/>
      <c r="I495" s="11"/>
      <c r="O495" s="13"/>
    </row>
    <row r="496">
      <c r="F496" s="11"/>
      <c r="I496" s="11"/>
      <c r="O496" s="13"/>
    </row>
    <row r="497">
      <c r="F497" s="11"/>
      <c r="I497" s="11"/>
      <c r="O497" s="13"/>
    </row>
    <row r="498">
      <c r="F498" s="11"/>
      <c r="I498" s="11"/>
      <c r="O498" s="13"/>
    </row>
    <row r="499">
      <c r="F499" s="11"/>
      <c r="I499" s="11"/>
      <c r="O499" s="13"/>
    </row>
    <row r="500">
      <c r="F500" s="11"/>
      <c r="I500" s="11"/>
      <c r="O500" s="13"/>
    </row>
    <row r="501">
      <c r="F501" s="11"/>
      <c r="I501" s="11"/>
      <c r="O501" s="13"/>
    </row>
    <row r="502">
      <c r="F502" s="11"/>
      <c r="I502" s="11"/>
      <c r="O502" s="13"/>
    </row>
    <row r="503">
      <c r="F503" s="11"/>
      <c r="I503" s="11"/>
      <c r="O503" s="13"/>
    </row>
    <row r="504">
      <c r="F504" s="11"/>
      <c r="I504" s="11"/>
      <c r="O504" s="13"/>
    </row>
    <row r="505">
      <c r="F505" s="11"/>
      <c r="I505" s="11"/>
      <c r="O505" s="13"/>
    </row>
    <row r="506">
      <c r="F506" s="11"/>
      <c r="I506" s="11"/>
      <c r="O506" s="13"/>
    </row>
    <row r="507">
      <c r="F507" s="11"/>
      <c r="I507" s="11"/>
      <c r="O507" s="13"/>
    </row>
    <row r="508">
      <c r="F508" s="11"/>
      <c r="I508" s="11"/>
      <c r="O508" s="13"/>
    </row>
    <row r="509">
      <c r="F509" s="11"/>
      <c r="I509" s="11"/>
      <c r="O509" s="13"/>
    </row>
    <row r="510">
      <c r="F510" s="11"/>
      <c r="I510" s="11"/>
      <c r="O510" s="13"/>
    </row>
    <row r="511">
      <c r="F511" s="11"/>
      <c r="I511" s="11"/>
      <c r="O511" s="13"/>
    </row>
    <row r="512">
      <c r="F512" s="11"/>
      <c r="I512" s="11"/>
      <c r="O512" s="13"/>
    </row>
    <row r="513">
      <c r="F513" s="11"/>
      <c r="I513" s="11"/>
      <c r="O513" s="13"/>
    </row>
    <row r="514">
      <c r="F514" s="11"/>
      <c r="I514" s="11"/>
      <c r="O514" s="13"/>
    </row>
    <row r="515">
      <c r="F515" s="11"/>
      <c r="I515" s="11"/>
      <c r="O515" s="13"/>
    </row>
    <row r="516">
      <c r="F516" s="11"/>
      <c r="I516" s="11"/>
      <c r="O516" s="13"/>
    </row>
    <row r="517">
      <c r="F517" s="11"/>
      <c r="I517" s="11"/>
      <c r="O517" s="13"/>
    </row>
    <row r="518">
      <c r="F518" s="11"/>
      <c r="I518" s="11"/>
      <c r="O518" s="13"/>
    </row>
    <row r="519">
      <c r="F519" s="11"/>
      <c r="I519" s="11"/>
      <c r="O519" s="13"/>
    </row>
    <row r="520">
      <c r="F520" s="11"/>
      <c r="I520" s="11"/>
      <c r="O520" s="13"/>
    </row>
    <row r="521">
      <c r="F521" s="11"/>
      <c r="I521" s="11"/>
      <c r="O521" s="13"/>
    </row>
    <row r="522">
      <c r="F522" s="11"/>
      <c r="I522" s="11"/>
      <c r="O522" s="13"/>
    </row>
    <row r="523">
      <c r="F523" s="11"/>
      <c r="I523" s="11"/>
      <c r="O523" s="13"/>
    </row>
    <row r="524">
      <c r="F524" s="11"/>
      <c r="I524" s="11"/>
      <c r="O524" s="13"/>
    </row>
    <row r="525">
      <c r="F525" s="11"/>
      <c r="I525" s="11"/>
      <c r="O525" s="13"/>
    </row>
    <row r="526">
      <c r="F526" s="11"/>
      <c r="I526" s="11"/>
      <c r="O526" s="13"/>
    </row>
    <row r="527">
      <c r="F527" s="11"/>
      <c r="I527" s="11"/>
      <c r="O527" s="13"/>
    </row>
    <row r="528">
      <c r="F528" s="11"/>
      <c r="I528" s="11"/>
      <c r="O528" s="13"/>
    </row>
    <row r="529">
      <c r="F529" s="11"/>
      <c r="I529" s="11"/>
      <c r="O529" s="13"/>
    </row>
    <row r="530">
      <c r="F530" s="11"/>
      <c r="I530" s="11"/>
      <c r="O530" s="13"/>
    </row>
    <row r="531">
      <c r="F531" s="11"/>
      <c r="I531" s="11"/>
      <c r="O531" s="13"/>
    </row>
    <row r="532">
      <c r="F532" s="11"/>
      <c r="I532" s="11"/>
      <c r="O532" s="13"/>
    </row>
    <row r="533">
      <c r="F533" s="11"/>
      <c r="I533" s="11"/>
      <c r="O533" s="13"/>
    </row>
    <row r="534">
      <c r="F534" s="11"/>
      <c r="I534" s="11"/>
      <c r="O534" s="13"/>
    </row>
    <row r="535">
      <c r="F535" s="11"/>
      <c r="I535" s="11"/>
      <c r="O535" s="13"/>
    </row>
    <row r="536">
      <c r="F536" s="11"/>
      <c r="I536" s="11"/>
      <c r="O536" s="13"/>
    </row>
    <row r="537">
      <c r="F537" s="11"/>
      <c r="I537" s="11"/>
      <c r="O537" s="13"/>
    </row>
    <row r="538">
      <c r="F538" s="11"/>
      <c r="I538" s="11"/>
      <c r="O538" s="13"/>
    </row>
    <row r="539">
      <c r="F539" s="11"/>
      <c r="I539" s="11"/>
      <c r="O539" s="13"/>
    </row>
    <row r="540">
      <c r="F540" s="11"/>
      <c r="I540" s="11"/>
      <c r="O540" s="13"/>
    </row>
    <row r="541">
      <c r="F541" s="11"/>
      <c r="I541" s="11"/>
      <c r="O541" s="13"/>
    </row>
    <row r="542">
      <c r="F542" s="11"/>
      <c r="I542" s="11"/>
      <c r="O542" s="13"/>
    </row>
    <row r="543">
      <c r="F543" s="11"/>
      <c r="I543" s="11"/>
      <c r="O543" s="13"/>
    </row>
    <row r="544">
      <c r="F544" s="11"/>
      <c r="I544" s="11"/>
      <c r="O544" s="13"/>
    </row>
    <row r="545">
      <c r="F545" s="11"/>
      <c r="I545" s="11"/>
      <c r="O545" s="13"/>
    </row>
    <row r="546">
      <c r="F546" s="11"/>
      <c r="I546" s="11"/>
      <c r="O546" s="13"/>
    </row>
    <row r="547">
      <c r="F547" s="11"/>
      <c r="I547" s="11"/>
      <c r="O547" s="13"/>
    </row>
    <row r="548">
      <c r="F548" s="11"/>
      <c r="I548" s="11"/>
      <c r="O548" s="13"/>
    </row>
    <row r="549">
      <c r="F549" s="11"/>
      <c r="I549" s="11"/>
      <c r="O549" s="13"/>
    </row>
    <row r="550">
      <c r="F550" s="11"/>
      <c r="I550" s="11"/>
      <c r="O550" s="13"/>
    </row>
    <row r="551">
      <c r="F551" s="11"/>
      <c r="I551" s="11"/>
      <c r="O551" s="13"/>
    </row>
    <row r="552">
      <c r="F552" s="11"/>
      <c r="I552" s="11"/>
      <c r="O552" s="13"/>
    </row>
    <row r="553">
      <c r="F553" s="11"/>
      <c r="I553" s="11"/>
      <c r="O553" s="13"/>
    </row>
    <row r="554">
      <c r="F554" s="11"/>
      <c r="I554" s="11"/>
      <c r="O554" s="13"/>
    </row>
    <row r="555">
      <c r="F555" s="11"/>
      <c r="I555" s="11"/>
      <c r="O555" s="13"/>
    </row>
    <row r="556">
      <c r="F556" s="11"/>
      <c r="I556" s="11"/>
      <c r="O556" s="13"/>
    </row>
    <row r="557">
      <c r="F557" s="11"/>
      <c r="I557" s="11"/>
      <c r="O557" s="13"/>
    </row>
    <row r="558">
      <c r="F558" s="11"/>
      <c r="I558" s="11"/>
      <c r="O558" s="13"/>
    </row>
    <row r="559">
      <c r="F559" s="11"/>
      <c r="I559" s="11"/>
      <c r="O559" s="13"/>
    </row>
    <row r="560">
      <c r="F560" s="11"/>
      <c r="I560" s="11"/>
      <c r="O560" s="13"/>
    </row>
    <row r="561">
      <c r="F561" s="11"/>
      <c r="I561" s="11"/>
      <c r="O561" s="13"/>
    </row>
    <row r="562">
      <c r="F562" s="11"/>
      <c r="I562" s="11"/>
      <c r="O562" s="13"/>
    </row>
    <row r="563">
      <c r="F563" s="11"/>
      <c r="I563" s="11"/>
      <c r="O563" s="13"/>
    </row>
    <row r="564">
      <c r="F564" s="11"/>
      <c r="I564" s="11"/>
      <c r="O564" s="13"/>
    </row>
    <row r="565">
      <c r="F565" s="11"/>
      <c r="I565" s="11"/>
      <c r="O565" s="13"/>
    </row>
    <row r="566">
      <c r="F566" s="11"/>
      <c r="I566" s="11"/>
      <c r="O566" s="13"/>
    </row>
    <row r="567">
      <c r="F567" s="11"/>
      <c r="I567" s="11"/>
      <c r="O567" s="13"/>
    </row>
    <row r="568">
      <c r="F568" s="11"/>
      <c r="I568" s="11"/>
      <c r="O568" s="13"/>
    </row>
    <row r="569">
      <c r="F569" s="11"/>
      <c r="I569" s="11"/>
      <c r="O569" s="13"/>
    </row>
    <row r="570">
      <c r="F570" s="11"/>
      <c r="I570" s="11"/>
      <c r="O570" s="13"/>
    </row>
    <row r="571">
      <c r="F571" s="11"/>
      <c r="I571" s="11"/>
      <c r="O571" s="13"/>
    </row>
    <row r="572">
      <c r="F572" s="11"/>
      <c r="I572" s="11"/>
      <c r="O572" s="13"/>
    </row>
    <row r="573">
      <c r="F573" s="11"/>
      <c r="I573" s="11"/>
      <c r="O573" s="13"/>
    </row>
    <row r="574">
      <c r="F574" s="11"/>
      <c r="I574" s="11"/>
      <c r="O574" s="13"/>
    </row>
    <row r="575">
      <c r="F575" s="11"/>
      <c r="I575" s="11"/>
      <c r="O575" s="13"/>
    </row>
    <row r="576">
      <c r="F576" s="11"/>
      <c r="I576" s="11"/>
      <c r="O576" s="13"/>
    </row>
    <row r="577">
      <c r="F577" s="11"/>
      <c r="I577" s="11"/>
      <c r="O577" s="13"/>
    </row>
    <row r="578">
      <c r="F578" s="11"/>
      <c r="I578" s="11"/>
      <c r="O578" s="13"/>
    </row>
    <row r="579">
      <c r="F579" s="11"/>
      <c r="I579" s="11"/>
      <c r="O579" s="13"/>
    </row>
    <row r="580">
      <c r="F580" s="11"/>
      <c r="I580" s="11"/>
      <c r="O580" s="13"/>
    </row>
    <row r="581">
      <c r="F581" s="11"/>
      <c r="I581" s="11"/>
      <c r="O581" s="13"/>
    </row>
    <row r="582">
      <c r="F582" s="11"/>
      <c r="I582" s="11"/>
      <c r="O582" s="13"/>
    </row>
    <row r="583">
      <c r="F583" s="11"/>
      <c r="I583" s="11"/>
      <c r="O583" s="13"/>
    </row>
    <row r="584">
      <c r="F584" s="11"/>
      <c r="I584" s="11"/>
      <c r="O584" s="13"/>
    </row>
    <row r="585">
      <c r="F585" s="11"/>
      <c r="I585" s="11"/>
      <c r="O585" s="13"/>
    </row>
    <row r="586">
      <c r="F586" s="11"/>
      <c r="I586" s="11"/>
      <c r="O586" s="13"/>
    </row>
    <row r="587">
      <c r="F587" s="11"/>
      <c r="I587" s="11"/>
      <c r="O587" s="13"/>
    </row>
    <row r="588">
      <c r="F588" s="11"/>
      <c r="I588" s="11"/>
      <c r="O588" s="13"/>
    </row>
    <row r="589">
      <c r="F589" s="11"/>
      <c r="I589" s="11"/>
      <c r="O589" s="13"/>
    </row>
    <row r="590">
      <c r="F590" s="11"/>
      <c r="I590" s="11"/>
      <c r="O590" s="13"/>
    </row>
    <row r="591">
      <c r="F591" s="11"/>
      <c r="I591" s="11"/>
      <c r="O591" s="13"/>
    </row>
    <row r="592">
      <c r="F592" s="11"/>
      <c r="I592" s="11"/>
      <c r="O592" s="13"/>
    </row>
    <row r="593">
      <c r="F593" s="11"/>
      <c r="I593" s="11"/>
      <c r="O593" s="13"/>
    </row>
    <row r="594">
      <c r="F594" s="11"/>
      <c r="I594" s="11"/>
      <c r="O594" s="13"/>
    </row>
    <row r="595">
      <c r="F595" s="11"/>
      <c r="I595" s="11"/>
      <c r="O595" s="13"/>
    </row>
    <row r="596">
      <c r="F596" s="11"/>
      <c r="I596" s="11"/>
      <c r="O596" s="13"/>
    </row>
    <row r="597">
      <c r="F597" s="11"/>
      <c r="I597" s="11"/>
      <c r="O597" s="13"/>
    </row>
    <row r="598">
      <c r="F598" s="11"/>
      <c r="I598" s="11"/>
      <c r="O598" s="13"/>
    </row>
    <row r="599">
      <c r="F599" s="11"/>
      <c r="I599" s="11"/>
      <c r="O599" s="13"/>
    </row>
    <row r="600">
      <c r="F600" s="11"/>
      <c r="I600" s="11"/>
      <c r="O600" s="13"/>
    </row>
    <row r="601">
      <c r="F601" s="11"/>
      <c r="I601" s="11"/>
      <c r="O601" s="13"/>
    </row>
    <row r="602">
      <c r="F602" s="11"/>
      <c r="I602" s="11"/>
      <c r="O602" s="13"/>
    </row>
    <row r="603">
      <c r="F603" s="11"/>
      <c r="I603" s="11"/>
      <c r="O603" s="13"/>
    </row>
    <row r="604">
      <c r="F604" s="11"/>
      <c r="I604" s="11"/>
      <c r="O604" s="13"/>
    </row>
    <row r="605">
      <c r="F605" s="11"/>
      <c r="I605" s="11"/>
      <c r="O605" s="13"/>
    </row>
    <row r="606">
      <c r="F606" s="11"/>
      <c r="I606" s="11"/>
      <c r="O606" s="13"/>
    </row>
    <row r="607">
      <c r="F607" s="11"/>
      <c r="I607" s="11"/>
      <c r="O607" s="13"/>
    </row>
    <row r="608">
      <c r="F608" s="11"/>
      <c r="I608" s="11"/>
      <c r="O608" s="13"/>
    </row>
    <row r="609">
      <c r="F609" s="11"/>
      <c r="I609" s="11"/>
      <c r="O609" s="13"/>
    </row>
    <row r="610">
      <c r="F610" s="11"/>
      <c r="I610" s="11"/>
      <c r="O610" s="13"/>
    </row>
    <row r="611">
      <c r="F611" s="11"/>
      <c r="I611" s="11"/>
      <c r="O611" s="13"/>
    </row>
    <row r="612">
      <c r="F612" s="11"/>
      <c r="I612" s="11"/>
      <c r="O612" s="13"/>
    </row>
    <row r="613">
      <c r="F613" s="11"/>
      <c r="I613" s="11"/>
      <c r="O613" s="13"/>
    </row>
    <row r="614">
      <c r="F614" s="11"/>
      <c r="I614" s="11"/>
      <c r="O614" s="13"/>
    </row>
    <row r="615">
      <c r="F615" s="11"/>
      <c r="I615" s="11"/>
      <c r="O615" s="13"/>
    </row>
    <row r="616">
      <c r="F616" s="11"/>
      <c r="I616" s="11"/>
      <c r="O616" s="13"/>
    </row>
    <row r="617">
      <c r="F617" s="11"/>
      <c r="I617" s="11"/>
      <c r="O617" s="13"/>
    </row>
    <row r="618">
      <c r="F618" s="11"/>
      <c r="I618" s="11"/>
      <c r="O618" s="13"/>
    </row>
    <row r="619">
      <c r="F619" s="11"/>
      <c r="I619" s="11"/>
      <c r="O619" s="13"/>
    </row>
    <row r="620">
      <c r="F620" s="11"/>
      <c r="I620" s="11"/>
      <c r="O620" s="13"/>
    </row>
    <row r="621">
      <c r="F621" s="11"/>
      <c r="I621" s="11"/>
      <c r="O621" s="13"/>
    </row>
    <row r="622">
      <c r="F622" s="11"/>
      <c r="I622" s="11"/>
      <c r="O622" s="13"/>
    </row>
    <row r="623">
      <c r="F623" s="11"/>
      <c r="I623" s="11"/>
      <c r="O623" s="13"/>
    </row>
    <row r="624">
      <c r="F624" s="11"/>
      <c r="I624" s="11"/>
      <c r="O624" s="13"/>
    </row>
    <row r="625">
      <c r="F625" s="11"/>
      <c r="I625" s="11"/>
      <c r="O625" s="13"/>
    </row>
    <row r="626">
      <c r="F626" s="11"/>
      <c r="I626" s="11"/>
      <c r="O626" s="13"/>
    </row>
    <row r="627">
      <c r="F627" s="11"/>
      <c r="I627" s="11"/>
      <c r="O627" s="13"/>
    </row>
    <row r="628">
      <c r="F628" s="11"/>
      <c r="I628" s="11"/>
      <c r="O628" s="13"/>
    </row>
    <row r="629">
      <c r="F629" s="11"/>
      <c r="I629" s="11"/>
      <c r="O629" s="13"/>
    </row>
    <row r="630">
      <c r="F630" s="11"/>
      <c r="I630" s="11"/>
      <c r="O630" s="13"/>
    </row>
    <row r="631">
      <c r="F631" s="11"/>
      <c r="I631" s="11"/>
      <c r="O631" s="13"/>
    </row>
    <row r="632">
      <c r="F632" s="11"/>
      <c r="I632" s="11"/>
      <c r="O632" s="13"/>
    </row>
    <row r="633">
      <c r="F633" s="11"/>
      <c r="I633" s="11"/>
      <c r="O633" s="13"/>
    </row>
    <row r="634">
      <c r="F634" s="11"/>
      <c r="I634" s="11"/>
      <c r="O634" s="13"/>
    </row>
    <row r="635">
      <c r="F635" s="11"/>
      <c r="I635" s="11"/>
      <c r="O635" s="13"/>
    </row>
    <row r="636">
      <c r="F636" s="11"/>
      <c r="I636" s="11"/>
      <c r="O636" s="13"/>
    </row>
    <row r="637">
      <c r="F637" s="11"/>
      <c r="I637" s="11"/>
      <c r="O637" s="13"/>
    </row>
    <row r="638">
      <c r="F638" s="11"/>
      <c r="I638" s="11"/>
      <c r="O638" s="13"/>
    </row>
    <row r="639">
      <c r="F639" s="11"/>
      <c r="I639" s="11"/>
      <c r="O639" s="13"/>
    </row>
    <row r="640">
      <c r="F640" s="11"/>
      <c r="I640" s="11"/>
      <c r="O640" s="13"/>
    </row>
    <row r="641">
      <c r="F641" s="11"/>
      <c r="I641" s="11"/>
      <c r="O641" s="13"/>
    </row>
    <row r="642">
      <c r="F642" s="11"/>
      <c r="I642" s="11"/>
      <c r="O642" s="13"/>
    </row>
    <row r="643">
      <c r="F643" s="11"/>
      <c r="I643" s="11"/>
      <c r="O643" s="13"/>
    </row>
    <row r="644">
      <c r="F644" s="11"/>
      <c r="I644" s="11"/>
      <c r="O644" s="13"/>
    </row>
    <row r="645">
      <c r="F645" s="11"/>
      <c r="I645" s="11"/>
      <c r="O645" s="13"/>
    </row>
    <row r="646">
      <c r="F646" s="11"/>
      <c r="I646" s="11"/>
      <c r="O646" s="13"/>
    </row>
    <row r="647">
      <c r="F647" s="11"/>
      <c r="I647" s="11"/>
      <c r="O647" s="13"/>
    </row>
    <row r="648">
      <c r="F648" s="11"/>
      <c r="I648" s="11"/>
      <c r="O648" s="13"/>
    </row>
    <row r="649">
      <c r="F649" s="11"/>
      <c r="I649" s="11"/>
      <c r="O649" s="13"/>
    </row>
    <row r="650">
      <c r="F650" s="11"/>
      <c r="I650" s="11"/>
      <c r="O650" s="13"/>
    </row>
    <row r="651">
      <c r="F651" s="11"/>
      <c r="I651" s="11"/>
      <c r="O651" s="13"/>
    </row>
    <row r="652">
      <c r="F652" s="11"/>
      <c r="I652" s="11"/>
      <c r="O652" s="13"/>
    </row>
    <row r="653">
      <c r="F653" s="11"/>
      <c r="I653" s="11"/>
      <c r="O653" s="13"/>
    </row>
    <row r="654">
      <c r="F654" s="11"/>
      <c r="I654" s="11"/>
      <c r="O654" s="13"/>
    </row>
    <row r="655">
      <c r="F655" s="11"/>
      <c r="I655" s="11"/>
      <c r="O655" s="13"/>
    </row>
    <row r="656">
      <c r="F656" s="11"/>
      <c r="I656" s="11"/>
      <c r="O656" s="13"/>
    </row>
    <row r="657">
      <c r="F657" s="11"/>
      <c r="I657" s="11"/>
      <c r="O657" s="13"/>
    </row>
    <row r="658">
      <c r="F658" s="11"/>
      <c r="I658" s="11"/>
      <c r="O658" s="13"/>
    </row>
    <row r="659">
      <c r="F659" s="11"/>
      <c r="I659" s="11"/>
      <c r="O659" s="13"/>
    </row>
    <row r="660">
      <c r="F660" s="11"/>
      <c r="I660" s="11"/>
      <c r="O660" s="13"/>
    </row>
    <row r="661">
      <c r="F661" s="11"/>
      <c r="I661" s="11"/>
      <c r="O661" s="13"/>
    </row>
    <row r="662">
      <c r="F662" s="11"/>
      <c r="I662" s="11"/>
      <c r="O662" s="13"/>
    </row>
    <row r="663">
      <c r="F663" s="11"/>
      <c r="I663" s="11"/>
      <c r="O663" s="13"/>
    </row>
    <row r="664">
      <c r="F664" s="11"/>
      <c r="I664" s="11"/>
      <c r="O664" s="13"/>
    </row>
    <row r="665">
      <c r="F665" s="11"/>
      <c r="I665" s="11"/>
      <c r="O665" s="13"/>
    </row>
    <row r="666">
      <c r="F666" s="11"/>
      <c r="I666" s="11"/>
      <c r="O666" s="13"/>
    </row>
    <row r="667">
      <c r="F667" s="11"/>
      <c r="I667" s="11"/>
      <c r="O667" s="13"/>
    </row>
    <row r="668">
      <c r="F668" s="11"/>
      <c r="I668" s="11"/>
      <c r="O668" s="13"/>
    </row>
    <row r="669">
      <c r="F669" s="11"/>
      <c r="I669" s="11"/>
      <c r="O669" s="13"/>
    </row>
    <row r="670">
      <c r="F670" s="11"/>
      <c r="I670" s="11"/>
      <c r="O670" s="13"/>
    </row>
    <row r="671">
      <c r="F671" s="11"/>
      <c r="I671" s="11"/>
      <c r="O671" s="13"/>
    </row>
    <row r="672">
      <c r="F672" s="11"/>
      <c r="I672" s="11"/>
      <c r="O672" s="13"/>
    </row>
    <row r="673">
      <c r="F673" s="11"/>
      <c r="I673" s="11"/>
      <c r="O673" s="13"/>
    </row>
    <row r="674">
      <c r="F674" s="11"/>
      <c r="I674" s="11"/>
      <c r="O674" s="13"/>
    </row>
    <row r="675">
      <c r="F675" s="11"/>
      <c r="I675" s="11"/>
      <c r="O675" s="13"/>
    </row>
    <row r="676">
      <c r="F676" s="11"/>
      <c r="I676" s="11"/>
      <c r="O676" s="13"/>
    </row>
    <row r="677">
      <c r="F677" s="11"/>
      <c r="I677" s="11"/>
      <c r="O677" s="13"/>
    </row>
    <row r="678">
      <c r="F678" s="11"/>
      <c r="I678" s="11"/>
      <c r="O678" s="13"/>
    </row>
    <row r="679">
      <c r="F679" s="11"/>
      <c r="I679" s="11"/>
      <c r="O679" s="13"/>
    </row>
    <row r="680">
      <c r="F680" s="11"/>
      <c r="I680" s="11"/>
      <c r="O680" s="13"/>
    </row>
    <row r="681">
      <c r="F681" s="11"/>
      <c r="I681" s="11"/>
      <c r="O681" s="13"/>
    </row>
    <row r="682">
      <c r="F682" s="11"/>
      <c r="I682" s="11"/>
      <c r="O682" s="13"/>
    </row>
    <row r="683">
      <c r="F683" s="11"/>
      <c r="I683" s="11"/>
      <c r="O683" s="13"/>
    </row>
    <row r="684">
      <c r="F684" s="11"/>
      <c r="I684" s="11"/>
      <c r="O684" s="13"/>
    </row>
    <row r="685">
      <c r="F685" s="11"/>
      <c r="I685" s="11"/>
      <c r="O685" s="13"/>
    </row>
    <row r="686">
      <c r="F686" s="11"/>
      <c r="I686" s="11"/>
      <c r="O686" s="13"/>
    </row>
    <row r="687">
      <c r="F687" s="11"/>
      <c r="I687" s="11"/>
      <c r="O687" s="13"/>
    </row>
    <row r="688">
      <c r="F688" s="11"/>
      <c r="I688" s="11"/>
      <c r="O688" s="13"/>
    </row>
    <row r="689">
      <c r="F689" s="11"/>
      <c r="I689" s="11"/>
      <c r="O689" s="13"/>
    </row>
    <row r="690">
      <c r="F690" s="11"/>
      <c r="I690" s="11"/>
      <c r="O690" s="13"/>
    </row>
    <row r="691">
      <c r="F691" s="11"/>
      <c r="I691" s="11"/>
      <c r="O691" s="13"/>
    </row>
    <row r="692">
      <c r="F692" s="11"/>
      <c r="I692" s="11"/>
      <c r="O692" s="13"/>
    </row>
    <row r="693">
      <c r="F693" s="11"/>
      <c r="I693" s="11"/>
      <c r="O693" s="13"/>
    </row>
    <row r="694">
      <c r="F694" s="11"/>
      <c r="I694" s="11"/>
      <c r="O694" s="13"/>
    </row>
    <row r="695">
      <c r="F695" s="11"/>
      <c r="I695" s="11"/>
      <c r="O695" s="13"/>
    </row>
    <row r="696">
      <c r="F696" s="11"/>
      <c r="I696" s="11"/>
      <c r="O696" s="13"/>
    </row>
    <row r="697">
      <c r="F697" s="11"/>
      <c r="I697" s="11"/>
      <c r="O697" s="13"/>
    </row>
    <row r="698">
      <c r="F698" s="11"/>
      <c r="I698" s="11"/>
      <c r="O698" s="13"/>
    </row>
    <row r="699">
      <c r="F699" s="11"/>
      <c r="I699" s="11"/>
      <c r="O699" s="13"/>
    </row>
    <row r="700">
      <c r="F700" s="11"/>
      <c r="I700" s="11"/>
      <c r="O700" s="13"/>
    </row>
    <row r="701">
      <c r="F701" s="11"/>
      <c r="I701" s="11"/>
      <c r="O701" s="13"/>
    </row>
    <row r="702">
      <c r="F702" s="11"/>
      <c r="I702" s="11"/>
      <c r="O702" s="13"/>
    </row>
    <row r="703">
      <c r="F703" s="11"/>
      <c r="I703" s="11"/>
      <c r="O703" s="13"/>
    </row>
    <row r="704">
      <c r="F704" s="11"/>
      <c r="I704" s="11"/>
      <c r="O704" s="13"/>
    </row>
    <row r="705">
      <c r="F705" s="11"/>
      <c r="I705" s="11"/>
      <c r="O705" s="13"/>
    </row>
    <row r="706">
      <c r="F706" s="11"/>
      <c r="I706" s="11"/>
      <c r="O706" s="13"/>
    </row>
    <row r="707">
      <c r="F707" s="11"/>
      <c r="I707" s="11"/>
      <c r="O707" s="13"/>
    </row>
    <row r="708">
      <c r="F708" s="11"/>
      <c r="I708" s="11"/>
      <c r="O708" s="13"/>
    </row>
    <row r="709">
      <c r="F709" s="11"/>
      <c r="I709" s="11"/>
      <c r="O709" s="13"/>
    </row>
    <row r="710">
      <c r="F710" s="11"/>
      <c r="I710" s="11"/>
      <c r="O710" s="13"/>
    </row>
    <row r="711">
      <c r="F711" s="11"/>
      <c r="I711" s="11"/>
      <c r="O711" s="13"/>
    </row>
    <row r="712">
      <c r="F712" s="11"/>
      <c r="I712" s="11"/>
      <c r="O712" s="13"/>
    </row>
    <row r="713">
      <c r="F713" s="11"/>
      <c r="I713" s="11"/>
      <c r="O713" s="13"/>
    </row>
    <row r="714">
      <c r="F714" s="11"/>
      <c r="I714" s="11"/>
      <c r="O714" s="13"/>
    </row>
    <row r="715">
      <c r="F715" s="11"/>
      <c r="I715" s="11"/>
      <c r="O715" s="13"/>
    </row>
    <row r="716">
      <c r="F716" s="11"/>
      <c r="I716" s="11"/>
      <c r="O716" s="13"/>
    </row>
    <row r="717">
      <c r="F717" s="11"/>
      <c r="I717" s="11"/>
      <c r="O717" s="13"/>
    </row>
    <row r="718">
      <c r="F718" s="11"/>
      <c r="I718" s="11"/>
      <c r="O718" s="13"/>
    </row>
    <row r="719">
      <c r="F719" s="11"/>
      <c r="I719" s="11"/>
      <c r="O719" s="13"/>
    </row>
    <row r="720">
      <c r="F720" s="11"/>
      <c r="I720" s="11"/>
      <c r="O720" s="13"/>
    </row>
    <row r="721">
      <c r="F721" s="11"/>
      <c r="I721" s="11"/>
      <c r="O721" s="13"/>
    </row>
    <row r="722">
      <c r="F722" s="11"/>
      <c r="I722" s="11"/>
      <c r="O722" s="13"/>
    </row>
    <row r="723">
      <c r="F723" s="11"/>
      <c r="I723" s="11"/>
      <c r="O723" s="13"/>
    </row>
    <row r="724">
      <c r="F724" s="11"/>
      <c r="I724" s="11"/>
      <c r="O724" s="13"/>
    </row>
    <row r="725">
      <c r="F725" s="11"/>
      <c r="I725" s="11"/>
      <c r="O725" s="13"/>
    </row>
    <row r="726">
      <c r="F726" s="11"/>
      <c r="I726" s="11"/>
      <c r="O726" s="13"/>
    </row>
    <row r="727">
      <c r="F727" s="11"/>
      <c r="I727" s="11"/>
      <c r="O727" s="13"/>
    </row>
    <row r="728">
      <c r="F728" s="11"/>
      <c r="I728" s="11"/>
      <c r="O728" s="13"/>
    </row>
    <row r="729">
      <c r="F729" s="11"/>
      <c r="I729" s="11"/>
      <c r="O729" s="13"/>
    </row>
    <row r="730">
      <c r="F730" s="11"/>
      <c r="I730" s="11"/>
      <c r="O730" s="13"/>
    </row>
    <row r="731">
      <c r="F731" s="11"/>
      <c r="I731" s="11"/>
      <c r="O731" s="13"/>
    </row>
    <row r="732">
      <c r="F732" s="11"/>
      <c r="I732" s="11"/>
      <c r="O732" s="13"/>
    </row>
    <row r="733">
      <c r="F733" s="11"/>
      <c r="I733" s="11"/>
      <c r="O733" s="13"/>
    </row>
    <row r="734">
      <c r="F734" s="11"/>
      <c r="I734" s="11"/>
      <c r="O734" s="13"/>
    </row>
    <row r="735">
      <c r="F735" s="11"/>
      <c r="I735" s="11"/>
      <c r="O735" s="13"/>
    </row>
    <row r="736">
      <c r="F736" s="11"/>
      <c r="I736" s="11"/>
      <c r="O736" s="13"/>
    </row>
    <row r="737">
      <c r="F737" s="11"/>
      <c r="I737" s="11"/>
      <c r="O737" s="13"/>
    </row>
    <row r="738">
      <c r="F738" s="11"/>
      <c r="I738" s="11"/>
      <c r="O738" s="13"/>
    </row>
    <row r="739">
      <c r="F739" s="11"/>
      <c r="I739" s="11"/>
      <c r="O739" s="13"/>
    </row>
    <row r="740">
      <c r="F740" s="11"/>
      <c r="I740" s="11"/>
      <c r="O740" s="13"/>
    </row>
    <row r="741">
      <c r="F741" s="11"/>
      <c r="I741" s="11"/>
      <c r="O741" s="13"/>
    </row>
    <row r="742">
      <c r="F742" s="11"/>
      <c r="I742" s="11"/>
      <c r="O742" s="13"/>
    </row>
    <row r="743">
      <c r="F743" s="11"/>
      <c r="I743" s="11"/>
      <c r="O743" s="13"/>
    </row>
    <row r="744">
      <c r="F744" s="11"/>
      <c r="I744" s="11"/>
      <c r="O744" s="13"/>
    </row>
    <row r="745">
      <c r="F745" s="11"/>
      <c r="I745" s="11"/>
      <c r="O745" s="13"/>
    </row>
    <row r="746">
      <c r="F746" s="11"/>
      <c r="I746" s="11"/>
      <c r="O746" s="13"/>
    </row>
    <row r="747">
      <c r="F747" s="11"/>
      <c r="I747" s="11"/>
      <c r="O747" s="13"/>
    </row>
    <row r="748">
      <c r="F748" s="11"/>
      <c r="I748" s="11"/>
      <c r="O748" s="13"/>
    </row>
    <row r="749">
      <c r="F749" s="11"/>
      <c r="I749" s="11"/>
      <c r="O749" s="13"/>
    </row>
    <row r="750">
      <c r="F750" s="11"/>
      <c r="I750" s="11"/>
      <c r="O750" s="13"/>
    </row>
    <row r="751">
      <c r="F751" s="11"/>
      <c r="I751" s="11"/>
      <c r="O751" s="13"/>
    </row>
    <row r="752">
      <c r="F752" s="11"/>
      <c r="I752" s="11"/>
      <c r="O752" s="13"/>
    </row>
    <row r="753">
      <c r="F753" s="11"/>
      <c r="I753" s="11"/>
      <c r="O753" s="13"/>
    </row>
    <row r="754">
      <c r="F754" s="11"/>
      <c r="I754" s="11"/>
      <c r="O754" s="13"/>
    </row>
    <row r="755">
      <c r="F755" s="11"/>
      <c r="I755" s="11"/>
      <c r="O755" s="13"/>
    </row>
    <row r="756">
      <c r="F756" s="11"/>
      <c r="I756" s="11"/>
      <c r="O756" s="13"/>
    </row>
    <row r="757">
      <c r="F757" s="11"/>
      <c r="I757" s="11"/>
      <c r="O757" s="13"/>
    </row>
    <row r="758">
      <c r="F758" s="11"/>
      <c r="I758" s="11"/>
      <c r="O758" s="13"/>
    </row>
    <row r="759">
      <c r="F759" s="11"/>
      <c r="I759" s="11"/>
      <c r="O759" s="13"/>
    </row>
    <row r="760">
      <c r="F760" s="11"/>
      <c r="I760" s="11"/>
      <c r="O760" s="13"/>
    </row>
    <row r="761">
      <c r="F761" s="11"/>
      <c r="I761" s="11"/>
      <c r="O761" s="13"/>
    </row>
    <row r="762">
      <c r="F762" s="11"/>
      <c r="I762" s="11"/>
      <c r="O762" s="13"/>
    </row>
    <row r="763">
      <c r="F763" s="11"/>
      <c r="I763" s="11"/>
      <c r="O763" s="13"/>
    </row>
    <row r="764">
      <c r="F764" s="11"/>
      <c r="I764" s="11"/>
      <c r="O764" s="13"/>
    </row>
    <row r="765">
      <c r="F765" s="11"/>
      <c r="I765" s="11"/>
      <c r="O765" s="13"/>
    </row>
    <row r="766">
      <c r="F766" s="11"/>
      <c r="I766" s="11"/>
      <c r="O766" s="13"/>
    </row>
    <row r="767">
      <c r="F767" s="11"/>
      <c r="I767" s="11"/>
      <c r="O767" s="13"/>
    </row>
    <row r="768">
      <c r="F768" s="11"/>
      <c r="I768" s="11"/>
      <c r="O768" s="13"/>
    </row>
    <row r="769">
      <c r="F769" s="11"/>
      <c r="I769" s="11"/>
      <c r="O769" s="13"/>
    </row>
    <row r="770">
      <c r="F770" s="11"/>
      <c r="I770" s="11"/>
      <c r="O770" s="13"/>
    </row>
    <row r="771">
      <c r="F771" s="11"/>
      <c r="I771" s="11"/>
      <c r="O771" s="13"/>
    </row>
    <row r="772">
      <c r="F772" s="11"/>
      <c r="I772" s="11"/>
      <c r="O772" s="13"/>
    </row>
    <row r="773">
      <c r="F773" s="11"/>
      <c r="I773" s="11"/>
      <c r="O773" s="13"/>
    </row>
    <row r="774">
      <c r="F774" s="11"/>
      <c r="I774" s="11"/>
      <c r="O774" s="13"/>
    </row>
    <row r="775">
      <c r="F775" s="11"/>
      <c r="I775" s="11"/>
      <c r="O775" s="13"/>
    </row>
    <row r="776">
      <c r="F776" s="11"/>
      <c r="I776" s="11"/>
      <c r="O776" s="13"/>
    </row>
    <row r="777">
      <c r="F777" s="11"/>
      <c r="I777" s="11"/>
      <c r="O777" s="13"/>
    </row>
    <row r="778">
      <c r="F778" s="11"/>
      <c r="I778" s="11"/>
      <c r="O778" s="13"/>
    </row>
    <row r="779">
      <c r="F779" s="11"/>
      <c r="I779" s="11"/>
      <c r="O779" s="13"/>
    </row>
    <row r="780">
      <c r="F780" s="11"/>
      <c r="I780" s="11"/>
      <c r="O780" s="13"/>
    </row>
    <row r="781">
      <c r="F781" s="11"/>
      <c r="I781" s="11"/>
      <c r="O781" s="13"/>
    </row>
    <row r="782">
      <c r="F782" s="11"/>
      <c r="I782" s="11"/>
      <c r="O782" s="13"/>
    </row>
    <row r="783">
      <c r="F783" s="11"/>
      <c r="I783" s="11"/>
      <c r="O783" s="13"/>
    </row>
    <row r="784">
      <c r="F784" s="11"/>
      <c r="I784" s="11"/>
      <c r="O784" s="13"/>
    </row>
    <row r="785">
      <c r="F785" s="11"/>
      <c r="I785" s="11"/>
      <c r="O785" s="13"/>
    </row>
    <row r="786">
      <c r="F786" s="11"/>
      <c r="I786" s="11"/>
      <c r="O786" s="13"/>
    </row>
    <row r="787">
      <c r="F787" s="11"/>
      <c r="I787" s="11"/>
      <c r="O787" s="13"/>
    </row>
    <row r="788">
      <c r="F788" s="11"/>
      <c r="I788" s="11"/>
      <c r="O788" s="13"/>
    </row>
    <row r="789">
      <c r="F789" s="11"/>
      <c r="I789" s="11"/>
      <c r="O789" s="13"/>
    </row>
    <row r="790">
      <c r="F790" s="11"/>
      <c r="I790" s="11"/>
      <c r="O790" s="13"/>
    </row>
    <row r="791">
      <c r="F791" s="11"/>
      <c r="I791" s="11"/>
      <c r="O791" s="13"/>
    </row>
    <row r="792">
      <c r="F792" s="11"/>
      <c r="I792" s="11"/>
      <c r="O792" s="13"/>
    </row>
    <row r="793">
      <c r="F793" s="11"/>
      <c r="I793" s="11"/>
      <c r="O793" s="13"/>
    </row>
    <row r="794">
      <c r="F794" s="11"/>
      <c r="I794" s="11"/>
      <c r="O794" s="13"/>
    </row>
    <row r="795">
      <c r="F795" s="11"/>
      <c r="I795" s="11"/>
      <c r="O795" s="13"/>
    </row>
    <row r="796">
      <c r="F796" s="11"/>
      <c r="I796" s="11"/>
      <c r="O796" s="13"/>
    </row>
    <row r="797">
      <c r="F797" s="11"/>
      <c r="I797" s="11"/>
      <c r="O797" s="13"/>
    </row>
    <row r="798">
      <c r="F798" s="11"/>
      <c r="I798" s="11"/>
      <c r="O798" s="13"/>
    </row>
    <row r="799">
      <c r="F799" s="11"/>
      <c r="I799" s="11"/>
      <c r="O799" s="13"/>
    </row>
    <row r="800">
      <c r="F800" s="11"/>
      <c r="I800" s="11"/>
      <c r="O800" s="13"/>
    </row>
    <row r="801">
      <c r="F801" s="11"/>
      <c r="I801" s="11"/>
      <c r="O801" s="13"/>
    </row>
    <row r="802">
      <c r="F802" s="11"/>
      <c r="I802" s="11"/>
      <c r="O802" s="13"/>
    </row>
    <row r="803">
      <c r="F803" s="11"/>
      <c r="I803" s="11"/>
      <c r="O803" s="13"/>
    </row>
    <row r="804">
      <c r="F804" s="11"/>
      <c r="I804" s="11"/>
      <c r="O804" s="13"/>
    </row>
    <row r="805">
      <c r="F805" s="11"/>
      <c r="I805" s="11"/>
      <c r="O805" s="13"/>
    </row>
    <row r="806">
      <c r="F806" s="11"/>
      <c r="I806" s="11"/>
      <c r="O806" s="13"/>
    </row>
    <row r="807">
      <c r="F807" s="11"/>
      <c r="I807" s="11"/>
      <c r="O807" s="13"/>
    </row>
    <row r="808">
      <c r="F808" s="11"/>
      <c r="I808" s="11"/>
      <c r="O808" s="13"/>
    </row>
    <row r="809">
      <c r="F809" s="11"/>
      <c r="I809" s="11"/>
      <c r="O809" s="13"/>
    </row>
    <row r="810">
      <c r="F810" s="11"/>
      <c r="I810" s="11"/>
      <c r="O810" s="13"/>
    </row>
    <row r="811">
      <c r="F811" s="11"/>
      <c r="I811" s="11"/>
      <c r="O811" s="13"/>
    </row>
    <row r="812">
      <c r="F812" s="11"/>
      <c r="I812" s="11"/>
      <c r="O812" s="13"/>
    </row>
    <row r="813">
      <c r="F813" s="11"/>
      <c r="I813" s="11"/>
      <c r="O813" s="13"/>
    </row>
    <row r="814">
      <c r="F814" s="11"/>
      <c r="I814" s="11"/>
      <c r="O814" s="13"/>
    </row>
    <row r="815">
      <c r="F815" s="11"/>
      <c r="I815" s="11"/>
      <c r="O815" s="13"/>
    </row>
    <row r="816">
      <c r="F816" s="11"/>
      <c r="I816" s="11"/>
      <c r="O816" s="13"/>
    </row>
    <row r="817">
      <c r="F817" s="11"/>
      <c r="I817" s="11"/>
      <c r="O817" s="13"/>
    </row>
    <row r="818">
      <c r="F818" s="11"/>
      <c r="I818" s="11"/>
      <c r="O818" s="13"/>
    </row>
    <row r="819">
      <c r="F819" s="11"/>
      <c r="I819" s="11"/>
      <c r="O819" s="13"/>
    </row>
    <row r="820">
      <c r="F820" s="11"/>
      <c r="I820" s="11"/>
      <c r="O820" s="13"/>
    </row>
    <row r="821">
      <c r="F821" s="11"/>
      <c r="I821" s="11"/>
      <c r="O821" s="13"/>
    </row>
    <row r="822">
      <c r="F822" s="11"/>
      <c r="I822" s="11"/>
      <c r="O822" s="13"/>
    </row>
    <row r="823">
      <c r="F823" s="11"/>
      <c r="I823" s="11"/>
      <c r="O823" s="13"/>
    </row>
    <row r="824">
      <c r="F824" s="11"/>
      <c r="I824" s="11"/>
      <c r="O824" s="13"/>
    </row>
    <row r="825">
      <c r="F825" s="11"/>
      <c r="I825" s="11"/>
      <c r="O825" s="13"/>
    </row>
    <row r="826">
      <c r="F826" s="11"/>
      <c r="I826" s="11"/>
      <c r="O826" s="13"/>
    </row>
    <row r="827">
      <c r="F827" s="11"/>
      <c r="I827" s="11"/>
      <c r="O827" s="13"/>
    </row>
    <row r="828">
      <c r="F828" s="11"/>
      <c r="I828" s="11"/>
      <c r="O828" s="13"/>
    </row>
    <row r="829">
      <c r="F829" s="11"/>
      <c r="I829" s="11"/>
      <c r="O829" s="13"/>
    </row>
    <row r="830">
      <c r="F830" s="11"/>
      <c r="I830" s="11"/>
      <c r="O830" s="13"/>
    </row>
    <row r="831">
      <c r="F831" s="11"/>
      <c r="I831" s="11"/>
      <c r="O831" s="13"/>
    </row>
    <row r="832">
      <c r="F832" s="11"/>
      <c r="I832" s="11"/>
      <c r="O832" s="13"/>
    </row>
    <row r="833">
      <c r="F833" s="11"/>
      <c r="I833" s="11"/>
      <c r="O833" s="13"/>
    </row>
    <row r="834">
      <c r="F834" s="11"/>
      <c r="I834" s="11"/>
      <c r="O834" s="13"/>
    </row>
    <row r="835">
      <c r="F835" s="11"/>
      <c r="I835" s="11"/>
      <c r="O835" s="13"/>
    </row>
    <row r="836">
      <c r="F836" s="11"/>
      <c r="I836" s="11"/>
      <c r="O836" s="13"/>
    </row>
    <row r="837">
      <c r="F837" s="11"/>
      <c r="I837" s="11"/>
      <c r="O837" s="13"/>
    </row>
    <row r="838">
      <c r="F838" s="11"/>
      <c r="I838" s="11"/>
      <c r="O838" s="13"/>
    </row>
    <row r="839">
      <c r="F839" s="11"/>
      <c r="I839" s="11"/>
      <c r="O839" s="13"/>
    </row>
    <row r="840">
      <c r="F840" s="11"/>
      <c r="I840" s="11"/>
      <c r="O840" s="13"/>
    </row>
    <row r="841">
      <c r="F841" s="11"/>
      <c r="I841" s="11"/>
      <c r="O841" s="13"/>
    </row>
    <row r="842">
      <c r="F842" s="11"/>
      <c r="I842" s="11"/>
      <c r="O842" s="13"/>
    </row>
    <row r="843">
      <c r="F843" s="11"/>
      <c r="I843" s="11"/>
      <c r="O843" s="13"/>
    </row>
    <row r="844">
      <c r="F844" s="11"/>
      <c r="I844" s="11"/>
      <c r="O844" s="13"/>
    </row>
    <row r="845">
      <c r="F845" s="11"/>
      <c r="I845" s="11"/>
      <c r="O845" s="13"/>
    </row>
    <row r="846">
      <c r="F846" s="11"/>
      <c r="I846" s="11"/>
      <c r="O846" s="13"/>
    </row>
    <row r="847">
      <c r="F847" s="11"/>
      <c r="I847" s="11"/>
      <c r="O847" s="13"/>
    </row>
    <row r="848">
      <c r="F848" s="11"/>
      <c r="I848" s="11"/>
      <c r="O848" s="13"/>
    </row>
    <row r="849">
      <c r="F849" s="11"/>
      <c r="I849" s="11"/>
      <c r="O849" s="13"/>
    </row>
    <row r="850">
      <c r="F850" s="11"/>
      <c r="I850" s="11"/>
      <c r="O850" s="13"/>
    </row>
    <row r="851">
      <c r="F851" s="11"/>
      <c r="I851" s="11"/>
      <c r="O851" s="13"/>
    </row>
    <row r="852">
      <c r="F852" s="11"/>
      <c r="I852" s="11"/>
      <c r="O852" s="13"/>
    </row>
    <row r="853">
      <c r="F853" s="11"/>
      <c r="I853" s="11"/>
      <c r="O853" s="13"/>
    </row>
    <row r="854">
      <c r="F854" s="11"/>
      <c r="I854" s="11"/>
      <c r="O854" s="13"/>
    </row>
    <row r="855">
      <c r="F855" s="11"/>
      <c r="I855" s="11"/>
      <c r="O855" s="13"/>
    </row>
    <row r="856">
      <c r="F856" s="11"/>
      <c r="I856" s="11"/>
      <c r="O856" s="13"/>
    </row>
    <row r="857">
      <c r="F857" s="11"/>
      <c r="I857" s="11"/>
      <c r="O857" s="13"/>
    </row>
    <row r="858">
      <c r="F858" s="11"/>
      <c r="I858" s="11"/>
      <c r="O858" s="13"/>
    </row>
    <row r="859">
      <c r="F859" s="11"/>
      <c r="I859" s="11"/>
      <c r="O859" s="13"/>
    </row>
    <row r="860">
      <c r="F860" s="11"/>
      <c r="I860" s="11"/>
      <c r="O860" s="13"/>
    </row>
    <row r="861">
      <c r="F861" s="11"/>
      <c r="I861" s="11"/>
      <c r="O861" s="13"/>
    </row>
    <row r="862">
      <c r="F862" s="11"/>
      <c r="I862" s="11"/>
      <c r="O862" s="13"/>
    </row>
    <row r="863">
      <c r="F863" s="11"/>
      <c r="I863" s="11"/>
      <c r="O863" s="13"/>
    </row>
    <row r="864">
      <c r="F864" s="11"/>
      <c r="I864" s="11"/>
      <c r="O864" s="13"/>
    </row>
    <row r="865">
      <c r="F865" s="11"/>
      <c r="I865" s="11"/>
      <c r="O865" s="13"/>
    </row>
    <row r="866">
      <c r="F866" s="11"/>
      <c r="I866" s="11"/>
      <c r="O866" s="13"/>
    </row>
    <row r="867">
      <c r="F867" s="11"/>
      <c r="I867" s="11"/>
      <c r="O867" s="13"/>
    </row>
    <row r="868">
      <c r="F868" s="11"/>
      <c r="I868" s="11"/>
      <c r="O868" s="13"/>
    </row>
    <row r="869">
      <c r="F869" s="11"/>
      <c r="I869" s="11"/>
      <c r="O869" s="13"/>
    </row>
    <row r="870">
      <c r="F870" s="11"/>
      <c r="I870" s="11"/>
      <c r="O870" s="13"/>
    </row>
    <row r="871">
      <c r="F871" s="11"/>
      <c r="I871" s="11"/>
      <c r="O871" s="13"/>
    </row>
    <row r="872">
      <c r="F872" s="11"/>
      <c r="I872" s="11"/>
      <c r="O872" s="13"/>
    </row>
    <row r="873">
      <c r="F873" s="11"/>
      <c r="I873" s="11"/>
      <c r="O873" s="13"/>
    </row>
    <row r="874">
      <c r="F874" s="11"/>
      <c r="I874" s="11"/>
      <c r="O874" s="13"/>
    </row>
    <row r="875">
      <c r="F875" s="11"/>
      <c r="I875" s="11"/>
      <c r="O875" s="13"/>
    </row>
    <row r="876">
      <c r="F876" s="11"/>
      <c r="I876" s="11"/>
      <c r="O876" s="13"/>
    </row>
    <row r="877">
      <c r="F877" s="11"/>
      <c r="I877" s="11"/>
      <c r="O877" s="13"/>
    </row>
    <row r="878">
      <c r="F878" s="11"/>
      <c r="I878" s="11"/>
      <c r="O878" s="13"/>
    </row>
    <row r="879">
      <c r="F879" s="11"/>
      <c r="I879" s="11"/>
      <c r="O879" s="13"/>
    </row>
    <row r="880">
      <c r="F880" s="11"/>
      <c r="I880" s="11"/>
      <c r="O880" s="13"/>
    </row>
    <row r="881">
      <c r="F881" s="11"/>
      <c r="I881" s="11"/>
      <c r="O881" s="13"/>
    </row>
    <row r="882">
      <c r="F882" s="11"/>
      <c r="I882" s="11"/>
      <c r="O882" s="13"/>
    </row>
    <row r="883">
      <c r="F883" s="11"/>
      <c r="I883" s="11"/>
      <c r="O883" s="13"/>
    </row>
    <row r="884">
      <c r="F884" s="11"/>
      <c r="I884" s="11"/>
      <c r="O884" s="13"/>
    </row>
    <row r="885">
      <c r="F885" s="11"/>
      <c r="I885" s="11"/>
      <c r="O885" s="13"/>
    </row>
    <row r="886">
      <c r="F886" s="11"/>
      <c r="I886" s="11"/>
      <c r="O886" s="13"/>
    </row>
    <row r="887">
      <c r="F887" s="11"/>
      <c r="I887" s="11"/>
      <c r="O887" s="13"/>
    </row>
    <row r="888">
      <c r="F888" s="11"/>
      <c r="I888" s="11"/>
      <c r="O888" s="13"/>
    </row>
    <row r="889">
      <c r="F889" s="11"/>
      <c r="I889" s="11"/>
      <c r="O889" s="13"/>
    </row>
    <row r="890">
      <c r="F890" s="11"/>
      <c r="I890" s="11"/>
      <c r="O890" s="13"/>
    </row>
    <row r="891">
      <c r="F891" s="11"/>
      <c r="I891" s="11"/>
      <c r="O891" s="13"/>
    </row>
    <row r="892">
      <c r="F892" s="11"/>
      <c r="I892" s="11"/>
      <c r="O892" s="13"/>
    </row>
    <row r="893">
      <c r="F893" s="11"/>
      <c r="I893" s="11"/>
      <c r="O893" s="13"/>
    </row>
    <row r="894">
      <c r="F894" s="11"/>
      <c r="I894" s="11"/>
      <c r="O894" s="13"/>
    </row>
    <row r="895">
      <c r="F895" s="11"/>
      <c r="I895" s="11"/>
      <c r="O895" s="13"/>
    </row>
    <row r="896">
      <c r="F896" s="11"/>
      <c r="I896" s="11"/>
      <c r="O896" s="13"/>
    </row>
    <row r="897">
      <c r="F897" s="11"/>
      <c r="I897" s="11"/>
      <c r="O897" s="13"/>
    </row>
    <row r="898">
      <c r="F898" s="11"/>
      <c r="I898" s="11"/>
      <c r="O898" s="13"/>
    </row>
    <row r="899">
      <c r="F899" s="11"/>
      <c r="I899" s="11"/>
      <c r="O899" s="13"/>
    </row>
    <row r="900">
      <c r="F900" s="11"/>
      <c r="I900" s="11"/>
      <c r="O900" s="13"/>
    </row>
    <row r="901">
      <c r="F901" s="11"/>
      <c r="I901" s="11"/>
      <c r="O901" s="13"/>
    </row>
    <row r="902">
      <c r="F902" s="11"/>
      <c r="I902" s="11"/>
      <c r="O902" s="13"/>
    </row>
    <row r="903">
      <c r="F903" s="11"/>
      <c r="I903" s="11"/>
      <c r="O903" s="13"/>
    </row>
    <row r="904">
      <c r="F904" s="11"/>
      <c r="I904" s="11"/>
      <c r="O904" s="13"/>
    </row>
    <row r="905">
      <c r="F905" s="11"/>
      <c r="I905" s="11"/>
      <c r="O905" s="13"/>
    </row>
    <row r="906">
      <c r="F906" s="11"/>
      <c r="I906" s="11"/>
      <c r="O906" s="13"/>
    </row>
    <row r="907">
      <c r="F907" s="11"/>
      <c r="I907" s="11"/>
      <c r="O907" s="13"/>
    </row>
    <row r="908">
      <c r="F908" s="11"/>
      <c r="I908" s="11"/>
      <c r="O908" s="13"/>
    </row>
    <row r="909">
      <c r="F909" s="11"/>
      <c r="I909" s="11"/>
      <c r="O909" s="13"/>
    </row>
    <row r="910">
      <c r="F910" s="11"/>
      <c r="I910" s="11"/>
      <c r="O910" s="13"/>
    </row>
    <row r="911">
      <c r="F911" s="11"/>
      <c r="I911" s="11"/>
      <c r="O911" s="13"/>
    </row>
    <row r="912">
      <c r="F912" s="11"/>
      <c r="I912" s="11"/>
      <c r="O912" s="13"/>
    </row>
    <row r="913">
      <c r="F913" s="11"/>
      <c r="I913" s="11"/>
      <c r="O913" s="13"/>
    </row>
    <row r="914">
      <c r="F914" s="11"/>
      <c r="I914" s="11"/>
      <c r="O914" s="13"/>
    </row>
    <row r="915">
      <c r="F915" s="11"/>
      <c r="I915" s="11"/>
      <c r="O915" s="13"/>
    </row>
    <row r="916">
      <c r="F916" s="11"/>
      <c r="I916" s="11"/>
      <c r="O916" s="13"/>
    </row>
    <row r="917">
      <c r="F917" s="11"/>
      <c r="I917" s="11"/>
      <c r="O917" s="13"/>
    </row>
    <row r="918">
      <c r="F918" s="11"/>
      <c r="I918" s="11"/>
      <c r="O918" s="13"/>
    </row>
    <row r="919">
      <c r="F919" s="11"/>
      <c r="I919" s="11"/>
      <c r="O919" s="13"/>
    </row>
    <row r="920">
      <c r="F920" s="11"/>
      <c r="I920" s="11"/>
      <c r="O920" s="13"/>
    </row>
    <row r="921">
      <c r="F921" s="11"/>
      <c r="I921" s="11"/>
      <c r="O921" s="13"/>
    </row>
    <row r="922">
      <c r="F922" s="11"/>
      <c r="I922" s="11"/>
      <c r="O922" s="13"/>
    </row>
    <row r="923">
      <c r="F923" s="11"/>
      <c r="I923" s="11"/>
      <c r="O923" s="13"/>
    </row>
    <row r="924">
      <c r="F924" s="11"/>
      <c r="I924" s="11"/>
      <c r="O924" s="13"/>
    </row>
    <row r="925">
      <c r="F925" s="11"/>
      <c r="I925" s="11"/>
      <c r="O925" s="13"/>
    </row>
    <row r="926">
      <c r="F926" s="11"/>
      <c r="I926" s="11"/>
      <c r="O926" s="13"/>
    </row>
    <row r="927">
      <c r="F927" s="11"/>
      <c r="I927" s="11"/>
      <c r="O927" s="13"/>
    </row>
    <row r="928">
      <c r="F928" s="11"/>
      <c r="I928" s="11"/>
      <c r="O928" s="13"/>
    </row>
    <row r="929">
      <c r="F929" s="11"/>
      <c r="I929" s="11"/>
      <c r="O929" s="13"/>
    </row>
    <row r="930">
      <c r="F930" s="11"/>
      <c r="I930" s="11"/>
      <c r="O930" s="13"/>
    </row>
    <row r="931">
      <c r="F931" s="11"/>
      <c r="I931" s="11"/>
      <c r="O931" s="13"/>
    </row>
    <row r="932">
      <c r="F932" s="11"/>
      <c r="I932" s="11"/>
      <c r="O932" s="13"/>
    </row>
    <row r="933">
      <c r="F933" s="11"/>
      <c r="I933" s="11"/>
      <c r="O933" s="13"/>
    </row>
    <row r="934">
      <c r="F934" s="11"/>
      <c r="I934" s="11"/>
      <c r="O934" s="13"/>
    </row>
    <row r="935">
      <c r="F935" s="11"/>
      <c r="I935" s="11"/>
      <c r="O935" s="13"/>
    </row>
    <row r="936">
      <c r="F936" s="11"/>
      <c r="I936" s="11"/>
      <c r="O936" s="13"/>
    </row>
    <row r="937">
      <c r="F937" s="11"/>
      <c r="I937" s="11"/>
      <c r="O937" s="13"/>
    </row>
    <row r="938">
      <c r="F938" s="11"/>
      <c r="I938" s="11"/>
      <c r="O938" s="13"/>
    </row>
    <row r="939">
      <c r="F939" s="11"/>
      <c r="I939" s="11"/>
      <c r="O939" s="13"/>
    </row>
    <row r="940">
      <c r="F940" s="11"/>
      <c r="I940" s="11"/>
      <c r="O940" s="13"/>
    </row>
    <row r="941">
      <c r="F941" s="11"/>
      <c r="I941" s="11"/>
      <c r="O941" s="13"/>
    </row>
    <row r="942">
      <c r="F942" s="11"/>
      <c r="I942" s="11"/>
      <c r="O942" s="13"/>
    </row>
    <row r="943">
      <c r="F943" s="11"/>
      <c r="I943" s="11"/>
      <c r="O943" s="13"/>
    </row>
    <row r="944">
      <c r="F944" s="11"/>
      <c r="I944" s="11"/>
      <c r="O944" s="13"/>
    </row>
    <row r="945">
      <c r="F945" s="11"/>
      <c r="I945" s="11"/>
      <c r="O945" s="13"/>
    </row>
    <row r="946">
      <c r="F946" s="11"/>
      <c r="I946" s="11"/>
      <c r="O946" s="13"/>
    </row>
    <row r="947">
      <c r="F947" s="11"/>
      <c r="I947" s="11"/>
      <c r="O947" s="13"/>
    </row>
    <row r="948">
      <c r="F948" s="11"/>
      <c r="I948" s="11"/>
      <c r="O948" s="13"/>
    </row>
    <row r="949">
      <c r="F949" s="11"/>
      <c r="I949" s="11"/>
      <c r="O949" s="13"/>
    </row>
    <row r="950">
      <c r="F950" s="11"/>
      <c r="I950" s="11"/>
      <c r="O950" s="13"/>
    </row>
    <row r="951">
      <c r="F951" s="11"/>
      <c r="I951" s="11"/>
      <c r="O951" s="13"/>
    </row>
    <row r="952">
      <c r="F952" s="11"/>
      <c r="I952" s="11"/>
      <c r="O952" s="13"/>
    </row>
    <row r="953">
      <c r="F953" s="11"/>
      <c r="I953" s="11"/>
      <c r="O953" s="13"/>
    </row>
    <row r="954">
      <c r="F954" s="11"/>
      <c r="I954" s="11"/>
      <c r="O954" s="13"/>
    </row>
    <row r="955">
      <c r="F955" s="11"/>
      <c r="I955" s="11"/>
      <c r="O955" s="13"/>
    </row>
    <row r="956">
      <c r="F956" s="11"/>
      <c r="I956" s="11"/>
      <c r="O956" s="13"/>
    </row>
    <row r="957">
      <c r="F957" s="11"/>
      <c r="I957" s="11"/>
      <c r="O957" s="13"/>
    </row>
    <row r="958">
      <c r="F958" s="11"/>
      <c r="I958" s="11"/>
      <c r="O958" s="13"/>
    </row>
    <row r="959">
      <c r="F959" s="11"/>
      <c r="I959" s="11"/>
      <c r="O959" s="13"/>
    </row>
    <row r="960">
      <c r="F960" s="11"/>
      <c r="I960" s="11"/>
      <c r="O960" s="13"/>
    </row>
    <row r="961">
      <c r="F961" s="11"/>
      <c r="I961" s="11"/>
      <c r="O961" s="13"/>
    </row>
    <row r="962">
      <c r="F962" s="11"/>
      <c r="I962" s="11"/>
      <c r="O962" s="13"/>
    </row>
    <row r="963">
      <c r="F963" s="11"/>
      <c r="I963" s="11"/>
      <c r="O963" s="13"/>
    </row>
    <row r="964">
      <c r="F964" s="11"/>
      <c r="I964" s="11"/>
      <c r="O964" s="13"/>
    </row>
    <row r="965">
      <c r="F965" s="11"/>
      <c r="I965" s="11"/>
      <c r="O965" s="13"/>
    </row>
    <row r="966">
      <c r="F966" s="11"/>
      <c r="I966" s="11"/>
      <c r="O966" s="13"/>
    </row>
    <row r="967">
      <c r="F967" s="11"/>
      <c r="I967" s="11"/>
      <c r="O967" s="13"/>
    </row>
    <row r="968">
      <c r="F968" s="11"/>
      <c r="I968" s="11"/>
      <c r="O968" s="13"/>
    </row>
    <row r="969">
      <c r="F969" s="11"/>
      <c r="I969" s="11"/>
      <c r="O969" s="13"/>
    </row>
    <row r="970">
      <c r="F970" s="11"/>
      <c r="I970" s="11"/>
      <c r="O970" s="13"/>
    </row>
    <row r="971">
      <c r="F971" s="11"/>
      <c r="I971" s="11"/>
      <c r="O971" s="13"/>
    </row>
    <row r="972">
      <c r="F972" s="11"/>
      <c r="I972" s="11"/>
      <c r="O972" s="13"/>
    </row>
    <row r="973">
      <c r="F973" s="11"/>
      <c r="I973" s="11"/>
      <c r="O973" s="13"/>
    </row>
    <row r="974">
      <c r="F974" s="11"/>
      <c r="I974" s="11"/>
      <c r="O974" s="13"/>
    </row>
    <row r="975">
      <c r="F975" s="11"/>
      <c r="I975" s="11"/>
      <c r="O975" s="13"/>
    </row>
    <row r="976">
      <c r="F976" s="11"/>
      <c r="I976" s="11"/>
      <c r="O976" s="13"/>
    </row>
    <row r="977">
      <c r="F977" s="11"/>
      <c r="I977" s="11"/>
      <c r="O977" s="13"/>
    </row>
    <row r="978">
      <c r="F978" s="11"/>
      <c r="I978" s="11"/>
      <c r="O978" s="13"/>
    </row>
    <row r="979">
      <c r="F979" s="11"/>
      <c r="I979" s="11"/>
      <c r="O979" s="13"/>
    </row>
    <row r="980">
      <c r="F980" s="11"/>
      <c r="I980" s="11"/>
      <c r="O980" s="13"/>
    </row>
    <row r="981">
      <c r="F981" s="11"/>
      <c r="I981" s="11"/>
      <c r="O981" s="13"/>
    </row>
    <row r="982">
      <c r="F982" s="11"/>
      <c r="I982" s="11"/>
      <c r="O982" s="13"/>
    </row>
    <row r="983">
      <c r="F983" s="11"/>
      <c r="I983" s="11"/>
      <c r="O983" s="13"/>
    </row>
    <row r="984">
      <c r="F984" s="11"/>
      <c r="I984" s="11"/>
      <c r="O984" s="13"/>
    </row>
    <row r="985">
      <c r="F985" s="11"/>
      <c r="I985" s="11"/>
      <c r="O985" s="13"/>
    </row>
    <row r="986">
      <c r="F986" s="11"/>
      <c r="I986" s="11"/>
      <c r="O986" s="13"/>
    </row>
    <row r="987">
      <c r="F987" s="11"/>
      <c r="I987" s="11"/>
      <c r="O987" s="13"/>
    </row>
    <row r="988">
      <c r="F988" s="11"/>
      <c r="I988" s="11"/>
      <c r="O988" s="13"/>
    </row>
    <row r="989">
      <c r="F989" s="11"/>
      <c r="I989" s="11"/>
      <c r="O989" s="13"/>
    </row>
    <row r="990">
      <c r="F990" s="11"/>
      <c r="I990" s="11"/>
      <c r="O990" s="13"/>
    </row>
    <row r="991">
      <c r="F991" s="11"/>
      <c r="I991" s="11"/>
      <c r="O991" s="13"/>
    </row>
    <row r="992">
      <c r="F992" s="11"/>
      <c r="I992" s="11"/>
      <c r="O992" s="13"/>
    </row>
    <row r="993">
      <c r="F993" s="11"/>
      <c r="I993" s="11"/>
      <c r="O993" s="13"/>
    </row>
    <row r="994">
      <c r="F994" s="11"/>
      <c r="I994" s="11"/>
      <c r="O994" s="13"/>
    </row>
    <row r="995">
      <c r="F995" s="11"/>
      <c r="I995" s="11"/>
      <c r="O995" s="13"/>
    </row>
    <row r="996">
      <c r="F996" s="11"/>
      <c r="I996" s="11"/>
      <c r="O996" s="13"/>
    </row>
    <row r="997">
      <c r="F997" s="11"/>
      <c r="I997" s="11"/>
      <c r="O997" s="13"/>
    </row>
    <row r="998">
      <c r="F998" s="11"/>
      <c r="I998" s="11"/>
      <c r="O998" s="13"/>
    </row>
    <row r="999">
      <c r="F999" s="11"/>
      <c r="I999" s="11"/>
      <c r="O999" s="13"/>
    </row>
    <row r="1000">
      <c r="F1000" s="11"/>
      <c r="I1000" s="11"/>
      <c r="O1000" s="13"/>
    </row>
  </sheetData>
  <autoFilter ref="$J$1:$N$12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1">
        <v>4.8</v>
      </c>
      <c r="C2" s="1">
        <v>3.4</v>
      </c>
      <c r="D2" s="1">
        <v>1.6</v>
      </c>
      <c r="E2" s="1">
        <v>0.2</v>
      </c>
    </row>
    <row r="3">
      <c r="A3" s="1" t="s">
        <v>5</v>
      </c>
      <c r="B3" s="1">
        <v>5.7</v>
      </c>
      <c r="C3" s="1">
        <v>4.4</v>
      </c>
      <c r="D3" s="1">
        <v>1.5</v>
      </c>
      <c r="E3" s="1">
        <v>0.4</v>
      </c>
    </row>
    <row r="4">
      <c r="A4" s="1" t="s">
        <v>5</v>
      </c>
      <c r="B4" s="1">
        <v>5.0</v>
      </c>
      <c r="C4" s="1">
        <v>3.0</v>
      </c>
      <c r="D4" s="1">
        <v>1.6</v>
      </c>
      <c r="E4" s="1">
        <v>0.2</v>
      </c>
    </row>
    <row r="5">
      <c r="A5" s="1" t="s">
        <v>5</v>
      </c>
      <c r="B5" s="1">
        <v>5.2</v>
      </c>
      <c r="C5" s="1">
        <v>3.5</v>
      </c>
      <c r="D5" s="1">
        <v>1.5</v>
      </c>
      <c r="E5" s="1">
        <v>0.2</v>
      </c>
    </row>
    <row r="6">
      <c r="A6" s="1" t="s">
        <v>5</v>
      </c>
      <c r="B6" s="1">
        <v>5.4</v>
      </c>
      <c r="C6" s="1">
        <v>3.4</v>
      </c>
      <c r="D6" s="1">
        <v>1.5</v>
      </c>
      <c r="E6" s="1">
        <v>0.4</v>
      </c>
    </row>
    <row r="7">
      <c r="A7" s="1" t="s">
        <v>5</v>
      </c>
      <c r="B7" s="1">
        <v>5.0</v>
      </c>
      <c r="C7" s="1">
        <v>3.5</v>
      </c>
      <c r="D7" s="1">
        <v>1.3</v>
      </c>
      <c r="E7" s="1">
        <v>0.3</v>
      </c>
    </row>
    <row r="8">
      <c r="A8" s="1" t="s">
        <v>5</v>
      </c>
      <c r="B8" s="1">
        <v>5.0</v>
      </c>
      <c r="C8" s="1">
        <v>3.3</v>
      </c>
      <c r="D8" s="1">
        <v>1.4</v>
      </c>
      <c r="E8" s="1">
        <v>0.2</v>
      </c>
    </row>
    <row r="9">
      <c r="A9" s="1" t="s">
        <v>9</v>
      </c>
      <c r="B9" s="1">
        <v>5.6</v>
      </c>
      <c r="C9" s="1">
        <v>2.9</v>
      </c>
      <c r="D9" s="1">
        <v>3.6</v>
      </c>
      <c r="E9" s="1">
        <v>1.3</v>
      </c>
    </row>
    <row r="10">
      <c r="A10" s="1" t="s">
        <v>9</v>
      </c>
      <c r="B10" s="1">
        <v>5.6</v>
      </c>
      <c r="C10" s="1">
        <v>3.0</v>
      </c>
      <c r="D10" s="1">
        <v>4.5</v>
      </c>
      <c r="E10" s="1">
        <v>1.5</v>
      </c>
    </row>
    <row r="11">
      <c r="A11" s="1" t="s">
        <v>9</v>
      </c>
      <c r="B11" s="1">
        <v>6.6</v>
      </c>
      <c r="C11" s="1">
        <v>3.0</v>
      </c>
      <c r="D11" s="1">
        <v>4.4</v>
      </c>
      <c r="E11" s="1">
        <v>1.4</v>
      </c>
    </row>
    <row r="12">
      <c r="A12" s="1" t="s">
        <v>9</v>
      </c>
      <c r="B12" s="1">
        <v>6.7</v>
      </c>
      <c r="C12" s="1">
        <v>3.0</v>
      </c>
      <c r="D12" s="1">
        <v>5.0</v>
      </c>
      <c r="E12" s="1">
        <v>1.7</v>
      </c>
    </row>
    <row r="13">
      <c r="A13" s="1" t="s">
        <v>9</v>
      </c>
      <c r="B13" s="1">
        <v>5.7</v>
      </c>
      <c r="C13" s="1">
        <v>2.6</v>
      </c>
      <c r="D13" s="1">
        <v>3.5</v>
      </c>
      <c r="E13" s="1">
        <v>1.0</v>
      </c>
    </row>
    <row r="14">
      <c r="A14" s="1" t="s">
        <v>9</v>
      </c>
      <c r="B14" s="1">
        <v>6.0</v>
      </c>
      <c r="C14" s="1">
        <v>2.7</v>
      </c>
      <c r="D14" s="1">
        <v>5.1</v>
      </c>
      <c r="E14" s="1">
        <v>1.6</v>
      </c>
    </row>
    <row r="15">
      <c r="A15" s="1" t="s">
        <v>9</v>
      </c>
      <c r="B15" s="1">
        <v>5.6</v>
      </c>
      <c r="C15" s="1">
        <v>3.0</v>
      </c>
      <c r="D15" s="1">
        <v>4.1</v>
      </c>
      <c r="E15" s="1">
        <v>1.3</v>
      </c>
    </row>
    <row r="16">
      <c r="A16" s="1" t="s">
        <v>9</v>
      </c>
      <c r="B16" s="1">
        <v>5.8</v>
      </c>
      <c r="C16" s="1">
        <v>2.6</v>
      </c>
      <c r="D16" s="1">
        <v>4.0</v>
      </c>
      <c r="E16" s="1">
        <v>1.2</v>
      </c>
    </row>
    <row r="17">
      <c r="A17" s="1" t="s">
        <v>9</v>
      </c>
      <c r="B17" s="1">
        <v>6.2</v>
      </c>
      <c r="C17" s="1">
        <v>2.9</v>
      </c>
      <c r="D17" s="1">
        <v>4.3</v>
      </c>
      <c r="E17" s="1">
        <v>1.3</v>
      </c>
    </row>
    <row r="18">
      <c r="A18" s="1" t="s">
        <v>15</v>
      </c>
      <c r="B18" s="1">
        <v>7.7</v>
      </c>
      <c r="C18" s="1">
        <v>3.8</v>
      </c>
      <c r="D18" s="1">
        <v>6.7</v>
      </c>
      <c r="E18" s="1">
        <v>2.2</v>
      </c>
    </row>
    <row r="19">
      <c r="A19" s="1" t="s">
        <v>15</v>
      </c>
      <c r="B19" s="1">
        <v>6.0</v>
      </c>
      <c r="C19" s="1">
        <v>2.2</v>
      </c>
      <c r="D19" s="1">
        <v>5.0</v>
      </c>
      <c r="E19" s="1">
        <v>1.5</v>
      </c>
    </row>
    <row r="20">
      <c r="A20" s="1" t="s">
        <v>15</v>
      </c>
      <c r="B20" s="1">
        <v>6.4</v>
      </c>
      <c r="C20" s="1">
        <v>2.8</v>
      </c>
      <c r="D20" s="1">
        <v>5.6</v>
      </c>
      <c r="E20" s="1">
        <v>2.1</v>
      </c>
    </row>
    <row r="21">
      <c r="A21" s="1" t="s">
        <v>15</v>
      </c>
      <c r="B21" s="1">
        <v>6.4</v>
      </c>
      <c r="C21" s="1">
        <v>2.8</v>
      </c>
      <c r="D21" s="1">
        <v>5.6</v>
      </c>
      <c r="E21" s="1">
        <v>2.2</v>
      </c>
    </row>
    <row r="22">
      <c r="A22" s="1" t="s">
        <v>15</v>
      </c>
      <c r="B22" s="1">
        <v>6.1</v>
      </c>
      <c r="C22" s="1">
        <v>2.6</v>
      </c>
      <c r="D22" s="1">
        <v>5.6</v>
      </c>
      <c r="E22" s="1">
        <v>1.4</v>
      </c>
    </row>
    <row r="23">
      <c r="A23" s="1" t="s">
        <v>15</v>
      </c>
      <c r="B23" s="1">
        <v>6.0</v>
      </c>
      <c r="C23" s="1">
        <v>3.0</v>
      </c>
      <c r="D23" s="1">
        <v>4.8</v>
      </c>
      <c r="E23" s="1">
        <v>1.8</v>
      </c>
    </row>
    <row r="24">
      <c r="A24" s="1" t="s">
        <v>15</v>
      </c>
      <c r="B24" s="1">
        <v>6.7</v>
      </c>
      <c r="C24" s="1">
        <v>3.1</v>
      </c>
      <c r="D24" s="1">
        <v>5.6</v>
      </c>
      <c r="E24" s="1">
        <v>2.4</v>
      </c>
    </row>
  </sheetData>
  <drawing r:id="rId1"/>
</worksheet>
</file>