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autoCompressPictures="0"/>
  <mc:AlternateContent xmlns:mc="http://schemas.openxmlformats.org/markup-compatibility/2006">
    <mc:Choice Requires="x15">
      <x15ac:absPath xmlns:x15ac="http://schemas.microsoft.com/office/spreadsheetml/2010/11/ac" url="F:\eurorack-master\circadyan rhythms clone\code rev2\"/>
    </mc:Choice>
  </mc:AlternateContent>
  <xr:revisionPtr revIDLastSave="0" documentId="13_ncr:1_{B5047B9D-78D5-44FC-8E5A-77047F3175B8}" xr6:coauthVersionLast="47" xr6:coauthVersionMax="47" xr10:uidLastSave="{00000000-0000-0000-0000-000000000000}"/>
  <bookViews>
    <workbookView xWindow="-120" yWindow="-120" windowWidth="29040" windowHeight="15990" tabRatio="564" xr2:uid="{00000000-000D-0000-FFFF-FFFF00000000}"/>
  </bookViews>
  <sheets>
    <sheet name="circad rev2.0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9" i="4" l="1"/>
</calcChain>
</file>

<file path=xl/sharedStrings.xml><?xml version="1.0" encoding="utf-8"?>
<sst xmlns="http://schemas.openxmlformats.org/spreadsheetml/2006/main" count="124" uniqueCount="107">
  <si>
    <t>Index</t>
  </si>
  <si>
    <t>Qty</t>
  </si>
  <si>
    <t>Description</t>
  </si>
  <si>
    <t>Specs</t>
  </si>
  <si>
    <t>Value</t>
  </si>
  <si>
    <t>Package</t>
  </si>
  <si>
    <t>References</t>
  </si>
  <si>
    <t>100n</t>
  </si>
  <si>
    <t>PTH parts, top side</t>
  </si>
  <si>
    <t>PTH parts, bottom side</t>
  </si>
  <si>
    <t>PCB specifications</t>
  </si>
  <si>
    <t>PCB</t>
  </si>
  <si>
    <t>2x5, 2.54mm pitch male header</t>
  </si>
  <si>
    <t xml:space="preserve"> </t>
  </si>
  <si>
    <t>Vertical stereo jack connector</t>
  </si>
  <si>
    <t>PJ366ST</t>
  </si>
  <si>
    <t>Arduino pro mini chinese clone</t>
  </si>
  <si>
    <t>Arduino pro mini Atmega 328pu</t>
  </si>
  <si>
    <t>16MHz 5V</t>
  </si>
  <si>
    <t>Arduino pro mini Atmega 328pu 16MHz 5V</t>
  </si>
  <si>
    <t>SMT parts, top side</t>
  </si>
  <si>
    <t>SMT parts, bottom side</t>
  </si>
  <si>
    <t>zener diode</t>
  </si>
  <si>
    <t>red</t>
  </si>
  <si>
    <t>5V</t>
  </si>
  <si>
    <t>1k</t>
  </si>
  <si>
    <t>Circad rev2.0</t>
  </si>
  <si>
    <t>LED1 - LED72</t>
  </si>
  <si>
    <t>S1 - S72</t>
  </si>
  <si>
    <t>MOMENTARY-SWITCH-SMD-6.0X3.5MM</t>
  </si>
  <si>
    <t>6.0x3.5mm</t>
  </si>
  <si>
    <t>C13 - C22</t>
  </si>
  <si>
    <t>R1, R2, R12</t>
  </si>
  <si>
    <t>resistor</t>
  </si>
  <si>
    <t>10k</t>
  </si>
  <si>
    <t>R3 - R11, R27</t>
  </si>
  <si>
    <t>R13 - R15, R23</t>
  </si>
  <si>
    <t>capacitor</t>
  </si>
  <si>
    <t>C24</t>
  </si>
  <si>
    <t>10uF</t>
  </si>
  <si>
    <t>C27, C28</t>
  </si>
  <si>
    <t>470n</t>
  </si>
  <si>
    <t>D1</t>
  </si>
  <si>
    <t>diode</t>
  </si>
  <si>
    <t>SOD-123</t>
  </si>
  <si>
    <t>F1, F2</t>
  </si>
  <si>
    <t>fuse</t>
  </si>
  <si>
    <t>2A</t>
  </si>
  <si>
    <t>RXLED_GREEN</t>
  </si>
  <si>
    <t>LED</t>
  </si>
  <si>
    <t>green</t>
  </si>
  <si>
    <t>TXLED_BLUE</t>
  </si>
  <si>
    <t>blue</t>
  </si>
  <si>
    <t>X1</t>
  </si>
  <si>
    <t>USB B 2.0</t>
  </si>
  <si>
    <t>VAR_ADJ0, VAR_ADJ1, TEMP_ADJUST, BRIG_ADJUST</t>
  </si>
  <si>
    <t>trimmer</t>
  </si>
  <si>
    <t>3x3</t>
  </si>
  <si>
    <t>Trimpot SMD 3X3</t>
  </si>
  <si>
    <t>LM4040B10</t>
  </si>
  <si>
    <t>LM4040B05</t>
  </si>
  <si>
    <t>10V</t>
  </si>
  <si>
    <t>SOT-23</t>
  </si>
  <si>
    <t>IC1</t>
  </si>
  <si>
    <t>shift register</t>
  </si>
  <si>
    <t>74HC595D</t>
  </si>
  <si>
    <t>SO16</t>
  </si>
  <si>
    <t>multiplexer</t>
  </si>
  <si>
    <t>4051D</t>
  </si>
  <si>
    <t>IC2, IC3, IC7</t>
  </si>
  <si>
    <t>IC4, IC6</t>
  </si>
  <si>
    <t>decade counter</t>
  </si>
  <si>
    <t>4017D</t>
  </si>
  <si>
    <t>IC5</t>
  </si>
  <si>
    <t>4053D</t>
  </si>
  <si>
    <t>IC8</t>
  </si>
  <si>
    <t>usb to serial converter</t>
  </si>
  <si>
    <t>FT232RL</t>
  </si>
  <si>
    <t>SSOP28</t>
  </si>
  <si>
    <t>U$1</t>
  </si>
  <si>
    <t>temperature sensor</t>
  </si>
  <si>
    <t>AD22100</t>
  </si>
  <si>
    <t>TSSOP16</t>
  </si>
  <si>
    <t>U$2</t>
  </si>
  <si>
    <t>digital analog converter</t>
  </si>
  <si>
    <t>AD5328</t>
  </si>
  <si>
    <t>SO08</t>
  </si>
  <si>
    <t>U$5, U$6</t>
  </si>
  <si>
    <t>pwm voltage regulator</t>
  </si>
  <si>
    <t>MINI-360</t>
  </si>
  <si>
    <t>Mini-360 Model Step-down Module</t>
  </si>
  <si>
    <t>CLOCK_IN, CLOCK_OUT, CV_OUT1 - CV_OUT8, TRIG/GATE_OUT1 - TRIG/GATE_OUT8, RESET_IN, RESET_OUT</t>
  </si>
  <si>
    <t>LED73 - LED80</t>
  </si>
  <si>
    <t>5mm</t>
  </si>
  <si>
    <t>generic 5mm red LED</t>
  </si>
  <si>
    <t>S73</t>
  </si>
  <si>
    <t>U$4</t>
  </si>
  <si>
    <t>173.97mm x 111.43mm ; 2 layers</t>
  </si>
  <si>
    <t>C1 - C12, C23,C25, C26</t>
  </si>
  <si>
    <t xml:space="preserve">806-KUSBX-SMTBS1NB30 </t>
  </si>
  <si>
    <t>rotary encoder w/ button (D shaft)</t>
  </si>
  <si>
    <t xml:space="preserve">688-EC11E18244A5 </t>
  </si>
  <si>
    <t>SK6812 3535</t>
  </si>
  <si>
    <t>SK6812 3535 RGB LED</t>
  </si>
  <si>
    <t>5mm LED</t>
  </si>
  <si>
    <t>IC9 USE ONLY C9 OR C10, NOT BOTH!</t>
  </si>
  <si>
    <t>IC10 USE ONLY C9 OR C10, NOT BOTH!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</si>
</sst>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family val="2"/>
      <charset val="1"/>
    </font>
    <font>
      <b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b/>
      <sz val="9"/>
      <color rgb="FFFFFFFF"/>
      <name val="Arial"/>
      <family val="2"/>
      <charset val="1"/>
    </font>
    <font>
      <sz val="9"/>
      <color rgb="FFFFFFFF"/>
      <name val="Arial"/>
      <family val="2"/>
      <charset val="1"/>
    </font>
    <font>
      <b/>
      <sz val="13.5"/>
      <color rgb="FF000000"/>
      <name val="Arial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  <font>
      <u/>
      <sz val="10"/>
      <color rgb="FF0070C0"/>
      <name val="Arial"/>
      <family val="2"/>
      <charset val="1"/>
    </font>
    <font>
      <sz val="9"/>
      <color rgb="FF0070C0"/>
      <name val="Arial"/>
      <family val="2"/>
      <charset val="1"/>
    </font>
    <font>
      <sz val="10"/>
      <color rgb="FF0070C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00FF00"/>
        <bgColor rgb="FF33CCCC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8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1" xfId="0" applyFont="1" applyBorder="1" applyAlignment="1">
      <alignment wrapText="1"/>
    </xf>
    <xf numFmtId="49" fontId="1" fillId="0" borderId="1" xfId="0" applyNumberFormat="1" applyFont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0" borderId="0" xfId="0" applyFont="1" applyAlignment="1">
      <alignment wrapText="1"/>
    </xf>
    <xf numFmtId="49" fontId="2" fillId="0" borderId="0" xfId="0" applyNumberFormat="1" applyFont="1" applyAlignment="1">
      <alignment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49" fontId="3" fillId="2" borderId="0" xfId="0" applyNumberFormat="1" applyFont="1" applyFill="1" applyAlignment="1">
      <alignment wrapText="1"/>
    </xf>
    <xf numFmtId="0" fontId="4" fillId="2" borderId="0" xfId="0" applyFont="1" applyFill="1" applyAlignment="1">
      <alignment wrapText="1"/>
    </xf>
    <xf numFmtId="49" fontId="4" fillId="2" borderId="0" xfId="0" applyNumberFormat="1" applyFont="1" applyFill="1" applyAlignment="1">
      <alignment wrapText="1"/>
    </xf>
    <xf numFmtId="0" fontId="2" fillId="3" borderId="0" xfId="0" applyFont="1" applyFill="1" applyAlignment="1">
      <alignment wrapText="1"/>
    </xf>
    <xf numFmtId="49" fontId="2" fillId="3" borderId="0" xfId="0" applyNumberFormat="1" applyFont="1" applyFill="1" applyAlignment="1">
      <alignment wrapText="1"/>
    </xf>
    <xf numFmtId="0" fontId="2" fillId="0" borderId="0" xfId="0" applyFont="1"/>
    <xf numFmtId="0" fontId="1" fillId="0" borderId="1" xfId="0" applyNumberFormat="1" applyFont="1" applyBorder="1" applyAlignment="1">
      <alignment wrapText="1"/>
    </xf>
    <xf numFmtId="0" fontId="2" fillId="0" borderId="0" xfId="0" applyNumberFormat="1" applyFont="1"/>
    <xf numFmtId="0" fontId="3" fillId="2" borderId="0" xfId="0" applyNumberFormat="1" applyFont="1" applyFill="1" applyAlignment="1">
      <alignment wrapText="1"/>
    </xf>
    <xf numFmtId="0" fontId="2" fillId="0" borderId="0" xfId="0" applyNumberFormat="1" applyFont="1" applyAlignment="1">
      <alignment wrapText="1"/>
    </xf>
    <xf numFmtId="0" fontId="4" fillId="2" borderId="0" xfId="0" applyNumberFormat="1" applyFont="1" applyFill="1" applyAlignment="1">
      <alignment wrapText="1"/>
    </xf>
    <xf numFmtId="0" fontId="2" fillId="3" borderId="0" xfId="0" applyNumberFormat="1" applyFont="1" applyFill="1" applyAlignment="1">
      <alignment wrapText="1"/>
    </xf>
    <xf numFmtId="0" fontId="2" fillId="0" borderId="0" xfId="0" applyFont="1" applyAlignment="1">
      <alignment horizontal="left"/>
    </xf>
    <xf numFmtId="0" fontId="2" fillId="0" borderId="0" xfId="0" applyFont="1" applyBorder="1"/>
    <xf numFmtId="0" fontId="2" fillId="0" borderId="0" xfId="0" applyFont="1" applyBorder="1" applyAlignment="1">
      <alignment wrapText="1"/>
    </xf>
    <xf numFmtId="0" fontId="8" fillId="0" borderId="0" xfId="7" applyFont="1"/>
    <xf numFmtId="0" fontId="9" fillId="2" borderId="2" xfId="0" applyFont="1" applyFill="1" applyBorder="1" applyAlignment="1">
      <alignment wrapText="1"/>
    </xf>
    <xf numFmtId="0" fontId="9" fillId="2" borderId="0" xfId="0" applyFont="1" applyFill="1" applyAlignment="1">
      <alignment wrapText="1"/>
    </xf>
    <xf numFmtId="0" fontId="6" fillId="0" borderId="0" xfId="7"/>
    <xf numFmtId="0" fontId="10" fillId="0" borderId="0" xfId="7" applyFont="1"/>
    <xf numFmtId="0" fontId="3" fillId="2" borderId="2" xfId="0" applyFont="1" applyFill="1" applyBorder="1" applyAlignment="1">
      <alignment wrapText="1"/>
    </xf>
    <xf numFmtId="0" fontId="3" fillId="2" borderId="0" xfId="0" applyFont="1" applyFill="1" applyBorder="1" applyAlignment="1">
      <alignment wrapText="1"/>
    </xf>
    <xf numFmtId="0" fontId="5" fillId="0" borderId="0" xfId="0" applyFont="1" applyAlignment="1">
      <alignment horizontal="center" vertical="center" wrapText="1"/>
    </xf>
  </cellXfs>
  <cellStyles count="8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u.mouser.com/ProductDetail/Kycon/KUSBX-SMT-BS1N-B30?qs=aTQdX%252BfNGTr9wUDDf73bMQ%3D%3D" TargetMode="External"/><Relationship Id="rId3" Type="http://schemas.openxmlformats.org/officeDocument/2006/relationships/hyperlink" Target="https://www.aliexpress.com/item/32623583544.html?spm=a2g0o.cart.0.0.69013c00TGmKdV&amp;mp=1" TargetMode="External"/><Relationship Id="rId7" Type="http://schemas.openxmlformats.org/officeDocument/2006/relationships/hyperlink" Target="https://www.aliexpress.com/item/1631348154.html?spm=a2g0o.productlist.0.0.196624b0Oc13DO&amp;algo_pvid=dfa59ac6-b46f-4741-baae-ddb9b4b89397&amp;algo_expid=dfa59ac6-b46f-4741-baae-ddb9b4b89397-0&amp;btsid=92550ccc-43f7-467f-be19-edb6dfd20ed3&amp;ws_ab_test=searchweb0_0,searchweb201602_9,searchweb201603_55" TargetMode="External"/><Relationship Id="rId2" Type="http://schemas.openxmlformats.org/officeDocument/2006/relationships/hyperlink" Target="https://www.thonk.co.uk/shop/3-5mm-jacks/" TargetMode="External"/><Relationship Id="rId1" Type="http://schemas.openxmlformats.org/officeDocument/2006/relationships/hyperlink" Target="https://www.aliexpress.com/item/33015212696.html?spm=a2g0o.productlist.0.0.3cda337ej6qnzQ&amp;algo_pvid=87b4382d-a360-4deb-80ee-32825f16d171&amp;algo_expid=87b4382d-a360-4deb-80ee-32825f16d171-3&amp;btsid=533a3562-e196-4901-a18c-26ff2633ebf2&amp;ws_ab_test=searchweb0_0,searchweb201602_9,searchweb201603_55" TargetMode="External"/><Relationship Id="rId6" Type="http://schemas.openxmlformats.org/officeDocument/2006/relationships/hyperlink" Target="https://www.aliexpress.com/item/33031044508.html?spm=a2g0o.cart.0.0.5f083c00TJpe2O&amp;mp=1" TargetMode="External"/><Relationship Id="rId5" Type="http://schemas.openxmlformats.org/officeDocument/2006/relationships/hyperlink" Target="https://www.aliexpress.com/item/32824418570.html?spm=a2g0o.productlist.0.0.2b90f818jWZVSA&amp;algo_pvid=43f45896-bfc2-4060-8f02-bf08fdb760a9&amp;algo_expid=43f45896-bfc2-4060-8f02-bf08fdb760a9-12&amp;btsid=0be3743b15820497904717150ee9bd&amp;ws_ab_test=searchweb0_0,searchweb201602_,searchweb201603_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vi.aliexpress.com/item/32914876022.html?spm=a2g0o.cart.0.0.69013c00TGmKdV&amp;mp=1" TargetMode="External"/><Relationship Id="rId9" Type="http://schemas.openxmlformats.org/officeDocument/2006/relationships/hyperlink" Target="https://eu.mouser.com/ProductDetail/ALPS/EC11E18244A5?qs=sGAEpiMZZMsWp46O%252Bq11WbJRzXHpSzpXOC%252Bndt9EIlM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9"/>
  <sheetViews>
    <sheetView tabSelected="1" zoomScaleNormal="100" zoomScalePageLayoutView="150" workbookViewId="0">
      <selection activeCell="I22" sqref="I22"/>
    </sheetView>
  </sheetViews>
  <sheetFormatPr defaultColWidth="8.85546875" defaultRowHeight="12" x14ac:dyDescent="0.2"/>
  <cols>
    <col min="1" max="1" width="52" style="13" customWidth="1"/>
    <col min="2" max="2" width="4.7109375" style="15" customWidth="1"/>
    <col min="3" max="3" width="32.140625" style="13" customWidth="1"/>
    <col min="4" max="4" width="16.85546875" style="13" customWidth="1"/>
    <col min="5" max="5" width="10.42578125" style="13" customWidth="1"/>
    <col min="6" max="6" width="11" style="13" customWidth="1"/>
    <col min="7" max="7" width="51.85546875" style="13" customWidth="1"/>
    <col min="8" max="26" width="8.85546875" style="21"/>
    <col min="27" max="16384" width="8.85546875" style="13"/>
  </cols>
  <sheetData>
    <row r="1" spans="1:19" ht="27.95" customHeight="1" x14ac:dyDescent="0.2">
      <c r="A1" s="30" t="s">
        <v>26</v>
      </c>
      <c r="B1" s="30"/>
      <c r="C1" s="30"/>
      <c r="D1" s="30"/>
      <c r="E1" s="30"/>
      <c r="F1" s="30"/>
      <c r="G1" s="30"/>
    </row>
    <row r="2" spans="1:19" x14ac:dyDescent="0.2">
      <c r="A2" s="1" t="s">
        <v>0</v>
      </c>
      <c r="B2" s="14" t="s">
        <v>1</v>
      </c>
      <c r="C2" s="1" t="s">
        <v>2</v>
      </c>
      <c r="D2" s="1" t="s">
        <v>3</v>
      </c>
      <c r="E2" s="2" t="s">
        <v>4</v>
      </c>
      <c r="F2" s="2" t="s">
        <v>5</v>
      </c>
      <c r="G2" s="1" t="s">
        <v>6</v>
      </c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</row>
    <row r="3" spans="1:19" ht="12.75" customHeight="1" x14ac:dyDescent="0.2">
      <c r="A3" s="28" t="s">
        <v>20</v>
      </c>
      <c r="B3" s="28"/>
      <c r="C3" s="28"/>
      <c r="D3" s="28"/>
      <c r="E3" s="28"/>
      <c r="F3" s="28"/>
      <c r="G3" s="3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</row>
    <row r="4" spans="1:19" ht="12.75" x14ac:dyDescent="0.2">
      <c r="A4" s="13" t="s">
        <v>27</v>
      </c>
      <c r="B4" s="13">
        <v>72</v>
      </c>
      <c r="C4" s="13" t="s">
        <v>102</v>
      </c>
      <c r="E4" s="20"/>
      <c r="F4" s="13">
        <v>3535</v>
      </c>
      <c r="G4" s="26" t="s">
        <v>103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</row>
    <row r="5" spans="1:19" ht="12.75" x14ac:dyDescent="0.2">
      <c r="A5" s="13" t="s">
        <v>28</v>
      </c>
      <c r="B5" s="13">
        <v>72</v>
      </c>
      <c r="C5" s="13" t="s">
        <v>29</v>
      </c>
      <c r="D5" s="13" t="s">
        <v>23</v>
      </c>
      <c r="E5" s="20"/>
      <c r="F5" s="13" t="s">
        <v>30</v>
      </c>
      <c r="G5" s="26" t="s">
        <v>29</v>
      </c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</row>
    <row r="6" spans="1:19" ht="12.75" x14ac:dyDescent="0.2">
      <c r="A6" s="13" t="s">
        <v>31</v>
      </c>
      <c r="B6" s="13">
        <v>10</v>
      </c>
      <c r="C6" s="13" t="s">
        <v>37</v>
      </c>
      <c r="E6" s="20" t="s">
        <v>7</v>
      </c>
      <c r="F6" s="15">
        <v>603</v>
      </c>
      <c r="G6" s="26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</row>
    <row r="7" spans="1:19" ht="12.75" customHeight="1" x14ac:dyDescent="0.2">
      <c r="A7" s="28" t="s">
        <v>21</v>
      </c>
      <c r="B7" s="28"/>
      <c r="C7" s="28"/>
      <c r="D7" s="28"/>
      <c r="E7" s="28"/>
      <c r="F7" s="28"/>
      <c r="G7" s="24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</row>
    <row r="8" spans="1:19" ht="12.75" x14ac:dyDescent="0.2">
      <c r="A8" s="13" t="s">
        <v>32</v>
      </c>
      <c r="B8" s="13">
        <v>3</v>
      </c>
      <c r="C8" s="13" t="s">
        <v>33</v>
      </c>
      <c r="E8" s="20" t="s">
        <v>34</v>
      </c>
      <c r="F8" s="13">
        <v>603</v>
      </c>
      <c r="G8" s="23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</row>
    <row r="9" spans="1:19" ht="12.75" x14ac:dyDescent="0.2">
      <c r="A9" s="13" t="s">
        <v>35</v>
      </c>
      <c r="B9" s="13">
        <v>10</v>
      </c>
      <c r="C9" s="13" t="s">
        <v>33</v>
      </c>
      <c r="E9" s="20">
        <v>470</v>
      </c>
      <c r="F9" s="13">
        <v>603</v>
      </c>
      <c r="G9" s="23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</row>
    <row r="10" spans="1:19" ht="12.75" x14ac:dyDescent="0.2">
      <c r="A10" s="13" t="s">
        <v>36</v>
      </c>
      <c r="B10" s="13">
        <v>4</v>
      </c>
      <c r="C10" s="13" t="s">
        <v>33</v>
      </c>
      <c r="E10" s="20" t="s">
        <v>25</v>
      </c>
      <c r="F10" s="13">
        <v>603</v>
      </c>
      <c r="G10" s="27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</row>
    <row r="11" spans="1:19" ht="12.75" x14ac:dyDescent="0.2">
      <c r="A11" s="13" t="s">
        <v>38</v>
      </c>
      <c r="B11" s="13">
        <v>1</v>
      </c>
      <c r="C11" s="13" t="s">
        <v>37</v>
      </c>
      <c r="E11" s="20" t="s">
        <v>39</v>
      </c>
      <c r="F11" s="13">
        <v>603</v>
      </c>
      <c r="G11" s="27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</row>
    <row r="12" spans="1:19" ht="12.75" x14ac:dyDescent="0.2">
      <c r="A12" s="13" t="s">
        <v>98</v>
      </c>
      <c r="B12" s="13">
        <v>14</v>
      </c>
      <c r="C12" s="13" t="s">
        <v>37</v>
      </c>
      <c r="E12" s="20" t="s">
        <v>7</v>
      </c>
      <c r="F12" s="13">
        <v>603</v>
      </c>
      <c r="G12" s="27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</row>
    <row r="13" spans="1:19" ht="12.75" x14ac:dyDescent="0.2">
      <c r="A13" s="13" t="s">
        <v>40</v>
      </c>
      <c r="B13" s="13">
        <v>2</v>
      </c>
      <c r="C13" s="13" t="s">
        <v>37</v>
      </c>
      <c r="E13" s="20" t="s">
        <v>41</v>
      </c>
      <c r="F13" s="13">
        <v>603</v>
      </c>
      <c r="G13" s="27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</row>
    <row r="14" spans="1:19" ht="12.75" x14ac:dyDescent="0.2">
      <c r="A14" s="13" t="s">
        <v>42</v>
      </c>
      <c r="B14" s="13">
        <v>1</v>
      </c>
      <c r="C14" s="13" t="s">
        <v>43</v>
      </c>
      <c r="E14" s="20"/>
      <c r="F14" s="13" t="s">
        <v>44</v>
      </c>
      <c r="G14" s="27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</row>
    <row r="15" spans="1:19" ht="12.75" x14ac:dyDescent="0.2">
      <c r="A15" s="13" t="s">
        <v>45</v>
      </c>
      <c r="B15" s="13">
        <v>2</v>
      </c>
      <c r="C15" s="13" t="s">
        <v>46</v>
      </c>
      <c r="E15" s="20" t="s">
        <v>47</v>
      </c>
      <c r="F15" s="13">
        <v>1206</v>
      </c>
      <c r="G15" s="27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</row>
    <row r="16" spans="1:19" ht="12.75" x14ac:dyDescent="0.2">
      <c r="A16" s="13" t="s">
        <v>48</v>
      </c>
      <c r="B16" s="13">
        <v>1</v>
      </c>
      <c r="C16" s="13" t="s">
        <v>49</v>
      </c>
      <c r="D16" s="13" t="s">
        <v>50</v>
      </c>
      <c r="E16" s="20"/>
      <c r="F16" s="13">
        <v>603</v>
      </c>
      <c r="G16" s="27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</row>
    <row r="17" spans="1:19" ht="12.75" x14ac:dyDescent="0.2">
      <c r="A17" s="13" t="s">
        <v>51</v>
      </c>
      <c r="B17" s="13">
        <v>1</v>
      </c>
      <c r="C17" s="13" t="s">
        <v>49</v>
      </c>
      <c r="D17" s="13" t="s">
        <v>52</v>
      </c>
      <c r="E17" s="20"/>
      <c r="F17" s="13">
        <v>603</v>
      </c>
      <c r="G17" s="27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</row>
    <row r="18" spans="1:19" ht="12.75" x14ac:dyDescent="0.2">
      <c r="A18" s="13" t="s">
        <v>53</v>
      </c>
      <c r="B18" s="13">
        <v>1</v>
      </c>
      <c r="C18" s="13" t="s">
        <v>54</v>
      </c>
      <c r="E18" s="20"/>
      <c r="G18" s="26" t="s">
        <v>99</v>
      </c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</row>
    <row r="19" spans="1:19" ht="12.75" x14ac:dyDescent="0.2">
      <c r="A19" s="13" t="s">
        <v>55</v>
      </c>
      <c r="B19" s="13">
        <v>4</v>
      </c>
      <c r="C19" s="13" t="s">
        <v>56</v>
      </c>
      <c r="E19" s="20" t="s">
        <v>34</v>
      </c>
      <c r="F19" s="13" t="s">
        <v>57</v>
      </c>
      <c r="G19" s="26" t="s">
        <v>58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</row>
    <row r="20" spans="1:19" ht="12.75" x14ac:dyDescent="0.2">
      <c r="A20" s="13" t="s">
        <v>105</v>
      </c>
      <c r="B20" s="13">
        <v>1</v>
      </c>
      <c r="C20" s="13" t="s">
        <v>22</v>
      </c>
      <c r="D20" s="20" t="s">
        <v>59</v>
      </c>
      <c r="E20" s="20" t="s">
        <v>61</v>
      </c>
      <c r="F20" s="13" t="s">
        <v>62</v>
      </c>
      <c r="G20" s="27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</row>
    <row r="21" spans="1:19" ht="12.75" x14ac:dyDescent="0.2">
      <c r="A21" s="13" t="s">
        <v>106</v>
      </c>
      <c r="B21" s="13">
        <v>1</v>
      </c>
      <c r="C21" s="13" t="s">
        <v>22</v>
      </c>
      <c r="D21" s="20" t="s">
        <v>60</v>
      </c>
      <c r="E21" s="20" t="s">
        <v>24</v>
      </c>
      <c r="F21" s="13" t="s">
        <v>62</v>
      </c>
      <c r="G21" s="27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</row>
    <row r="22" spans="1:19" ht="12.75" x14ac:dyDescent="0.2">
      <c r="A22" s="13" t="s">
        <v>70</v>
      </c>
      <c r="B22" s="13">
        <v>2</v>
      </c>
      <c r="C22" s="13" t="s">
        <v>64</v>
      </c>
      <c r="D22" s="13" t="s">
        <v>65</v>
      </c>
      <c r="E22" s="20"/>
      <c r="F22" s="13" t="s">
        <v>66</v>
      </c>
      <c r="G22" s="27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</row>
    <row r="23" spans="1:19" ht="12.75" x14ac:dyDescent="0.2">
      <c r="A23" s="13" t="s">
        <v>69</v>
      </c>
      <c r="B23" s="13">
        <v>2</v>
      </c>
      <c r="C23" s="13" t="s">
        <v>67</v>
      </c>
      <c r="D23" s="13" t="s">
        <v>68</v>
      </c>
      <c r="E23" s="20"/>
      <c r="F23" s="13" t="s">
        <v>66</v>
      </c>
      <c r="G23" s="27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</row>
    <row r="24" spans="1:19" ht="12.75" x14ac:dyDescent="0.2">
      <c r="A24" s="13" t="s">
        <v>63</v>
      </c>
      <c r="B24" s="13">
        <v>1</v>
      </c>
      <c r="C24" s="13" t="s">
        <v>71</v>
      </c>
      <c r="D24" s="13" t="s">
        <v>72</v>
      </c>
      <c r="E24" s="20"/>
      <c r="F24" s="13" t="s">
        <v>66</v>
      </c>
      <c r="G24" s="27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</row>
    <row r="25" spans="1:19" ht="12.75" x14ac:dyDescent="0.2">
      <c r="A25" s="13" t="s">
        <v>73</v>
      </c>
      <c r="B25" s="13">
        <v>1</v>
      </c>
      <c r="C25" s="13" t="s">
        <v>67</v>
      </c>
      <c r="D25" s="13" t="s">
        <v>74</v>
      </c>
      <c r="E25" s="20"/>
      <c r="F25" s="13" t="s">
        <v>66</v>
      </c>
      <c r="G25" s="27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</row>
    <row r="26" spans="1:19" ht="12.75" x14ac:dyDescent="0.2">
      <c r="A26" s="13" t="s">
        <v>75</v>
      </c>
      <c r="B26" s="13">
        <v>1</v>
      </c>
      <c r="C26" s="13" t="s">
        <v>76</v>
      </c>
      <c r="D26" s="13" t="s">
        <v>77</v>
      </c>
      <c r="E26" s="20"/>
      <c r="F26" s="13" t="s">
        <v>78</v>
      </c>
      <c r="G26" s="27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</row>
    <row r="27" spans="1:19" ht="12.75" x14ac:dyDescent="0.2">
      <c r="A27" s="13" t="s">
        <v>79</v>
      </c>
      <c r="B27" s="13">
        <v>1</v>
      </c>
      <c r="C27" s="13" t="s">
        <v>80</v>
      </c>
      <c r="D27" s="13" t="s">
        <v>81</v>
      </c>
      <c r="E27" s="20"/>
      <c r="F27" s="13" t="s">
        <v>86</v>
      </c>
      <c r="G27" s="27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</row>
    <row r="28" spans="1:19" ht="12.75" x14ac:dyDescent="0.2">
      <c r="A28" s="13" t="s">
        <v>83</v>
      </c>
      <c r="B28" s="13">
        <v>1</v>
      </c>
      <c r="C28" s="13" t="s">
        <v>84</v>
      </c>
      <c r="D28" s="13" t="s">
        <v>85</v>
      </c>
      <c r="E28" s="20"/>
      <c r="F28" s="13" t="s">
        <v>82</v>
      </c>
      <c r="G28" s="27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</row>
    <row r="29" spans="1:19" ht="12.75" x14ac:dyDescent="0.2">
      <c r="A29" s="13" t="s">
        <v>87</v>
      </c>
      <c r="B29" s="13">
        <v>2</v>
      </c>
      <c r="C29" s="13" t="s">
        <v>88</v>
      </c>
      <c r="D29" s="13" t="s">
        <v>89</v>
      </c>
      <c r="E29" s="20"/>
      <c r="G29" s="26" t="s">
        <v>90</v>
      </c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</row>
    <row r="30" spans="1:19" ht="12.75" customHeight="1" x14ac:dyDescent="0.2">
      <c r="A30" s="29" t="s">
        <v>8</v>
      </c>
      <c r="B30" s="29"/>
      <c r="C30" s="29"/>
      <c r="D30" s="29"/>
      <c r="E30" s="29"/>
      <c r="F30" s="29"/>
      <c r="G30" s="25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</row>
    <row r="31" spans="1:19" ht="12.75" x14ac:dyDescent="0.2">
      <c r="A31" s="13" t="s">
        <v>92</v>
      </c>
      <c r="B31" s="13">
        <v>8</v>
      </c>
      <c r="C31" s="13" t="s">
        <v>104</v>
      </c>
      <c r="D31" s="13" t="s">
        <v>23</v>
      </c>
      <c r="E31" s="20" t="s">
        <v>13</v>
      </c>
      <c r="F31" s="13" t="s">
        <v>93</v>
      </c>
      <c r="G31" s="26" t="s">
        <v>94</v>
      </c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</row>
    <row r="32" spans="1:19" ht="26.25" customHeight="1" x14ac:dyDescent="0.2">
      <c r="A32" s="4" t="s">
        <v>91</v>
      </c>
      <c r="B32" s="15">
        <v>20</v>
      </c>
      <c r="C32" s="13" t="s">
        <v>14</v>
      </c>
      <c r="G32" s="23" t="s">
        <v>15</v>
      </c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</row>
    <row r="33" spans="1:19" ht="12.75" x14ac:dyDescent="0.2">
      <c r="A33" s="13" t="s">
        <v>95</v>
      </c>
      <c r="B33" s="15">
        <v>1</v>
      </c>
      <c r="C33" s="13" t="s">
        <v>100</v>
      </c>
      <c r="G33" s="26" t="s">
        <v>101</v>
      </c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</row>
    <row r="34" spans="1:19" x14ac:dyDescent="0.2">
      <c r="A34" s="7" t="s">
        <v>9</v>
      </c>
      <c r="B34" s="16"/>
      <c r="C34" s="7"/>
      <c r="D34" s="7"/>
      <c r="E34" s="8"/>
      <c r="F34" s="8"/>
      <c r="G34" s="6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</row>
    <row r="35" spans="1:19" x14ac:dyDescent="0.2">
      <c r="A35" s="4" t="s">
        <v>96</v>
      </c>
      <c r="B35" s="17">
        <v>1</v>
      </c>
      <c r="C35" s="4" t="s">
        <v>12</v>
      </c>
      <c r="D35" s="4"/>
      <c r="E35" s="5"/>
      <c r="F35" s="5"/>
      <c r="G35" s="4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</row>
    <row r="36" spans="1:19" ht="12.75" x14ac:dyDescent="0.2">
      <c r="A36" s="13" t="s">
        <v>16</v>
      </c>
      <c r="B36" s="13">
        <v>1</v>
      </c>
      <c r="C36" s="13" t="s">
        <v>17</v>
      </c>
      <c r="D36" s="13" t="s">
        <v>18</v>
      </c>
      <c r="E36" s="20" t="s">
        <v>13</v>
      </c>
      <c r="G36" s="26" t="s">
        <v>19</v>
      </c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</row>
    <row r="37" spans="1:19" x14ac:dyDescent="0.2">
      <c r="A37" s="7" t="s">
        <v>10</v>
      </c>
      <c r="B37" s="18"/>
      <c r="C37" s="9"/>
      <c r="D37" s="9"/>
      <c r="E37" s="10"/>
      <c r="F37" s="10"/>
      <c r="G37" s="9"/>
    </row>
    <row r="38" spans="1:19" x14ac:dyDescent="0.2">
      <c r="A38" s="11" t="s">
        <v>11</v>
      </c>
      <c r="B38" s="19"/>
      <c r="C38" s="11" t="s">
        <v>97</v>
      </c>
      <c r="D38" s="11"/>
      <c r="E38" s="12"/>
      <c r="F38" s="12"/>
      <c r="G38" s="11"/>
    </row>
    <row r="39" spans="1:19" x14ac:dyDescent="0.2">
      <c r="B39" s="15">
        <f>SUM(B4:B6,B8:B29,B31:B33,B35:B36)</f>
        <v>242</v>
      </c>
    </row>
  </sheetData>
  <mergeCells count="4">
    <mergeCell ref="A3:F3"/>
    <mergeCell ref="A30:F30"/>
    <mergeCell ref="A1:G1"/>
    <mergeCell ref="A7:F7"/>
  </mergeCells>
  <hyperlinks>
    <hyperlink ref="G31" r:id="rId1" xr:uid="{00000000-0004-0000-0000-000003000000}"/>
    <hyperlink ref="G32" r:id="rId2" xr:uid="{00000000-0004-0000-0000-000004000000}"/>
    <hyperlink ref="G4" r:id="rId3" xr:uid="{917EF62A-29A7-43E2-8A9B-50B64C51C25A}"/>
    <hyperlink ref="G5" r:id="rId4" xr:uid="{ACA31CD6-7C88-4264-B1DE-B869D375D839}"/>
    <hyperlink ref="G36" r:id="rId5" xr:uid="{26FEAA19-46DD-43FE-96BC-CBA17BF2DF7F}"/>
    <hyperlink ref="G19" r:id="rId6" xr:uid="{ADBD33F0-2969-49EF-81CC-8E8BBA8769D5}"/>
    <hyperlink ref="G29" r:id="rId7" xr:uid="{B22A27C8-2430-4F29-9CC7-84D89F2D12D8}"/>
    <hyperlink ref="G18" r:id="rId8" xr:uid="{2C37FF28-C183-4A6E-923F-A6F3B580DC93}"/>
    <hyperlink ref="G33" r:id="rId9" xr:uid="{AE1D874C-39F6-451D-B0E9-A9123F033D3A}"/>
  </hyperlinks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2" verticalDpi="4294967292" r:id="rId1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circad rev2.0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 Mach</dc:creator>
  <cp:lastModifiedBy>Marek Mach</cp:lastModifiedBy>
  <cp:revision>0</cp:revision>
  <dcterms:created xsi:type="dcterms:W3CDTF">2018-12-25T21:46:33Z</dcterms:created>
  <dcterms:modified xsi:type="dcterms:W3CDTF">2021-09-23T21:31:20Z</dcterms:modified>
</cp:coreProperties>
</file>