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01_월별_전체현황" sheetId="1" r:id="rId1"/>
    <sheet name="02_공급사별_월별현황" sheetId="2" r:id="rId2"/>
    <sheet name="03_창고별_월별현황" sheetId="3" r:id="rId3"/>
    <sheet name="04_현장별_월별현황" sheetId="4" r:id="rId4"/>
    <sheet name="05_입고현황_월별" sheetId="5" r:id="rId5"/>
    <sheet name="06_출고현황_월별" sheetId="6" r:id="rId6"/>
    <sheet name="07_재고현황_월별" sheetId="7" r:id="rId7"/>
    <sheet name="08_청구매칭_검증" sheetId="8" r:id="rId8"/>
  </sheets>
  <calcPr calcId="124519" fullCalcOnLoad="1"/>
</workbook>
</file>

<file path=xl/sharedStrings.xml><?xml version="1.0" encoding="utf-8"?>
<sst xmlns="http://schemas.openxmlformats.org/spreadsheetml/2006/main" count="174" uniqueCount="55">
  <si>
    <t>거래건수</t>
  </si>
  <si>
    <t>총금액</t>
  </si>
  <si>
    <t>평균금액</t>
  </si>
  <si>
    <t>총부피</t>
  </si>
  <si>
    <t>평균부피</t>
  </si>
  <si>
    <t>현장수</t>
  </si>
  <si>
    <t>송장수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</si>
  <si>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</si>
  <si>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</si>
  <si>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</si>
  <si>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</si>
  <si>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</si>
  <si>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</si>
  <si>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</si>
  <si>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</si>
  <si>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</si>
  <si>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</si>
  <si>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</si>
  <si>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</si>
  <si>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</si>
  <si>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</si>
  <si>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</si>
  <si>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</si>
  <si>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</si>
  <si>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</si>
  <si>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총합계</t>
  </si>
  <si>
    <t>월평균</t>
  </si>
  <si>
    <t>hasSite</t>
  </si>
  <si>
    <t>AGI</t>
  </si>
  <si>
    <t>DAS</t>
  </si>
  <si>
    <t>Das</t>
  </si>
  <si>
    <t>MIR</t>
  </si>
  <si>
    <t>SHU</t>
  </si>
  <si>
    <t>창고명</t>
  </si>
  <si>
    <t>금액합계</t>
  </si>
  <si>
    <t>부피합계</t>
  </si>
  <si>
    <t>건수</t>
  </si>
  <si>
    <t>month</t>
  </si>
  <si>
    <t>sum</t>
  </si>
  <si>
    <t>count</t>
  </si>
  <si>
    <t>입고건수</t>
  </si>
  <si>
    <t>입고금액</t>
  </si>
  <si>
    <t>입고부피</t>
  </si>
  <si>
    <t>출고타입</t>
  </si>
  <si>
    <t>FINAL</t>
  </si>
  <si>
    <t>TRANSFER</t>
  </si>
  <si>
    <t>aging_category</t>
  </si>
  <si>
    <t>30일이하</t>
  </si>
  <si>
    <t>31-90일</t>
  </si>
  <si>
    <t>91-180일</t>
  </si>
  <si>
    <t>180일초과</t>
  </si>
  <si>
    <t>match_status</t>
  </si>
  <si>
    <t>정확매칭(5%이내)</t>
  </si>
  <si>
    <t>허용오차(5-15%)</t>
  </si>
  <si>
    <t>오차초과(15%이상)</t>
  </si>
</sst>
</file>

<file path=xl/styles.xml><?xml version="1.0" encoding="utf-8"?>
<styleSheet xmlns="http://schemas.openxmlformats.org/spreadsheetml/2006/main">
  <numFmts count="2">
    <numFmt numFmtId="164" formatCode="#,##0.00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9"/>
  <sheetViews>
    <sheetView tabSelected="1" workbookViewId="0"/>
  </sheetViews>
  <sheetFormatPr defaultRowHeight="15"/>
  <cols>
    <col min="2" max="7" width="12.7109375" style="1" customWidth="1"/>
  </cols>
  <sheetData>
    <row r="1" spans="1:8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>
      <c r="A2" s="3">
        <v>45261</v>
      </c>
      <c r="B2" s="1">
        <v>331</v>
      </c>
      <c r="C2" s="1">
        <v>373493819.94</v>
      </c>
      <c r="D2" s="1">
        <v>1128380.12</v>
      </c>
      <c r="E2" s="1">
        <v>3955.62</v>
      </c>
      <c r="F2" s="1">
        <v>11.95</v>
      </c>
      <c r="G2" s="1">
        <v>4</v>
      </c>
      <c r="H2">
        <v>29</v>
      </c>
    </row>
    <row r="3" spans="1:8">
      <c r="A3" s="3">
        <v>45292</v>
      </c>
      <c r="B3" s="1">
        <v>335</v>
      </c>
      <c r="C3" s="1">
        <v>178564025.69</v>
      </c>
      <c r="D3" s="1">
        <v>533026.9399999999</v>
      </c>
      <c r="E3" s="1">
        <v>3275.43</v>
      </c>
      <c r="F3" s="1">
        <v>9.779999999999999</v>
      </c>
      <c r="G3" s="1">
        <v>3</v>
      </c>
      <c r="H3">
        <v>21</v>
      </c>
    </row>
    <row r="4" spans="1:8">
      <c r="A4" s="3">
        <v>45323</v>
      </c>
      <c r="B4" s="1">
        <v>467</v>
      </c>
      <c r="C4" s="1">
        <v>523657679.92</v>
      </c>
      <c r="D4" s="1">
        <v>1121322.66</v>
      </c>
      <c r="E4" s="1">
        <v>6069.16</v>
      </c>
      <c r="F4" s="1">
        <v>13</v>
      </c>
      <c r="G4" s="1">
        <v>4</v>
      </c>
      <c r="H4">
        <v>59</v>
      </c>
    </row>
    <row r="5" spans="1:8">
      <c r="A5" s="3">
        <v>45352</v>
      </c>
      <c r="B5" s="1">
        <v>154</v>
      </c>
      <c r="C5" s="1">
        <v>14889515.13</v>
      </c>
      <c r="D5" s="1">
        <v>96685.16</v>
      </c>
      <c r="E5" s="1">
        <v>625.6</v>
      </c>
      <c r="F5" s="1">
        <v>4.06</v>
      </c>
      <c r="G5" s="1">
        <v>5</v>
      </c>
      <c r="H5">
        <v>17</v>
      </c>
    </row>
    <row r="6" spans="1:8">
      <c r="A6" s="3">
        <v>45383</v>
      </c>
      <c r="B6" s="1">
        <v>169</v>
      </c>
      <c r="C6" s="1">
        <v>286708465.45</v>
      </c>
      <c r="D6" s="1">
        <v>1696499.8</v>
      </c>
      <c r="E6" s="1">
        <v>2405.86</v>
      </c>
      <c r="F6" s="1">
        <v>14.24</v>
      </c>
      <c r="G6" s="1">
        <v>4</v>
      </c>
      <c r="H6">
        <v>8</v>
      </c>
    </row>
    <row r="7" spans="1:8">
      <c r="A7" s="3">
        <v>45413</v>
      </c>
      <c r="B7" s="1">
        <v>740</v>
      </c>
      <c r="C7" s="1">
        <v>731867584.21</v>
      </c>
      <c r="D7" s="1">
        <v>989010.25</v>
      </c>
      <c r="E7" s="1">
        <v>7842.55</v>
      </c>
      <c r="F7" s="1">
        <v>10.6</v>
      </c>
      <c r="G7" s="1">
        <v>3</v>
      </c>
      <c r="H7">
        <v>22</v>
      </c>
    </row>
    <row r="8" spans="1:8">
      <c r="A8" s="3">
        <v>45444</v>
      </c>
      <c r="B8" s="1">
        <v>784</v>
      </c>
      <c r="C8" s="1">
        <v>771085754.72</v>
      </c>
      <c r="D8" s="1">
        <v>983527.75</v>
      </c>
      <c r="E8" s="1">
        <v>7725.54</v>
      </c>
      <c r="F8" s="1">
        <v>9.85</v>
      </c>
      <c r="G8" s="1">
        <v>4</v>
      </c>
      <c r="H8">
        <v>39</v>
      </c>
    </row>
    <row r="9" spans="1:8">
      <c r="A9" s="3">
        <v>45474</v>
      </c>
      <c r="B9" s="1">
        <v>241</v>
      </c>
      <c r="C9" s="1">
        <v>323778760.79</v>
      </c>
      <c r="D9" s="1">
        <v>1343480.34</v>
      </c>
      <c r="E9" s="1">
        <v>2411.57</v>
      </c>
      <c r="F9" s="1">
        <v>10.01</v>
      </c>
      <c r="G9" s="1">
        <v>4</v>
      </c>
      <c r="H9">
        <v>6</v>
      </c>
    </row>
    <row r="10" spans="1:8">
      <c r="A10" s="3">
        <v>45505</v>
      </c>
      <c r="B10" s="1">
        <v>259</v>
      </c>
      <c r="C10" s="1">
        <v>103546629.08</v>
      </c>
      <c r="D10" s="1">
        <v>399793.93</v>
      </c>
      <c r="E10" s="1">
        <v>2391.54</v>
      </c>
      <c r="F10" s="1">
        <v>9.23</v>
      </c>
      <c r="G10" s="1">
        <v>4</v>
      </c>
      <c r="H10">
        <v>13</v>
      </c>
    </row>
    <row r="11" spans="1:8">
      <c r="A11" s="3">
        <v>45536</v>
      </c>
      <c r="B11" s="1">
        <v>242</v>
      </c>
      <c r="C11" s="1">
        <v>199741746.65</v>
      </c>
      <c r="D11" s="1">
        <v>825379.12</v>
      </c>
      <c r="E11" s="1">
        <v>3225.04</v>
      </c>
      <c r="F11" s="1">
        <v>13.33</v>
      </c>
      <c r="G11" s="1">
        <v>4</v>
      </c>
      <c r="H11">
        <v>17</v>
      </c>
    </row>
    <row r="12" spans="1:8">
      <c r="A12" s="3">
        <v>45566</v>
      </c>
      <c r="B12" s="1">
        <v>71</v>
      </c>
      <c r="C12" s="1">
        <v>123040636.92</v>
      </c>
      <c r="D12" s="1">
        <v>1732966.72</v>
      </c>
      <c r="E12" s="1">
        <v>762.76</v>
      </c>
      <c r="F12" s="1">
        <v>10.74</v>
      </c>
      <c r="G12" s="1">
        <v>4</v>
      </c>
      <c r="H12">
        <v>10</v>
      </c>
    </row>
    <row r="13" spans="1:8">
      <c r="A13" s="3">
        <v>45597</v>
      </c>
      <c r="B13" s="1">
        <v>31</v>
      </c>
      <c r="C13" s="1">
        <v>12720576.33</v>
      </c>
      <c r="D13" s="1">
        <v>410341.17</v>
      </c>
      <c r="E13" s="1">
        <v>174.09</v>
      </c>
      <c r="F13" s="1">
        <v>5.62</v>
      </c>
      <c r="G13" s="1">
        <v>4</v>
      </c>
      <c r="H13">
        <v>5</v>
      </c>
    </row>
    <row r="14" spans="1:8">
      <c r="A14" s="3">
        <v>45627</v>
      </c>
      <c r="B14" s="1">
        <v>210</v>
      </c>
      <c r="C14" s="1">
        <v>58423660.85</v>
      </c>
      <c r="D14" s="1">
        <v>278207.91</v>
      </c>
      <c r="E14" s="1">
        <v>1155.04</v>
      </c>
      <c r="F14" s="1">
        <v>5.5</v>
      </c>
      <c r="G14" s="1">
        <v>4</v>
      </c>
      <c r="H14">
        <v>24</v>
      </c>
    </row>
    <row r="15" spans="1:8">
      <c r="A15" s="3">
        <v>45658</v>
      </c>
      <c r="B15" s="1">
        <v>16</v>
      </c>
      <c r="C15" s="1">
        <v>3970949.14</v>
      </c>
      <c r="D15" s="1">
        <v>248184.32</v>
      </c>
      <c r="E15" s="1">
        <v>29.1</v>
      </c>
      <c r="F15" s="1">
        <v>1.82</v>
      </c>
      <c r="G15" s="1">
        <v>2</v>
      </c>
      <c r="H15">
        <v>2</v>
      </c>
    </row>
    <row r="16" spans="1:8">
      <c r="A16" s="3">
        <v>45689</v>
      </c>
      <c r="B16" s="1">
        <v>196</v>
      </c>
      <c r="C16" s="1">
        <v>35906216.58</v>
      </c>
      <c r="D16" s="1">
        <v>183194.98</v>
      </c>
      <c r="E16" s="1">
        <v>1097.62</v>
      </c>
      <c r="F16" s="1">
        <v>5.6</v>
      </c>
      <c r="G16" s="1">
        <v>4</v>
      </c>
      <c r="H16">
        <v>29</v>
      </c>
    </row>
    <row r="17" spans="1:8">
      <c r="A17" s="3">
        <v>45717</v>
      </c>
      <c r="B17" s="1">
        <v>684</v>
      </c>
      <c r="C17" s="1">
        <v>157132077.64</v>
      </c>
      <c r="D17" s="1">
        <v>229725.26</v>
      </c>
      <c r="E17" s="1">
        <v>2348.66</v>
      </c>
      <c r="F17" s="1">
        <v>3.43</v>
      </c>
      <c r="G17" s="1">
        <v>4</v>
      </c>
      <c r="H17">
        <v>48</v>
      </c>
    </row>
    <row r="18" spans="1:8">
      <c r="A18" s="3">
        <v>45748</v>
      </c>
      <c r="B18" s="1">
        <v>325</v>
      </c>
      <c r="C18" s="1">
        <v>34820944.66</v>
      </c>
      <c r="D18" s="1">
        <v>107141.37</v>
      </c>
      <c r="E18" s="1">
        <v>785.67</v>
      </c>
      <c r="F18" s="1">
        <v>2.42</v>
      </c>
      <c r="G18" s="1">
        <v>4</v>
      </c>
      <c r="H18">
        <v>19</v>
      </c>
    </row>
    <row r="19" spans="1:8">
      <c r="A19" s="3">
        <v>45778</v>
      </c>
      <c r="B19" s="1">
        <v>91</v>
      </c>
      <c r="C19" s="1">
        <v>21956387.44</v>
      </c>
      <c r="D19" s="1">
        <v>241278.98</v>
      </c>
      <c r="E19" s="1">
        <v>245.67</v>
      </c>
      <c r="F19" s="1">
        <v>2.7</v>
      </c>
      <c r="G19" s="1">
        <v>4</v>
      </c>
      <c r="H19">
        <v>14</v>
      </c>
    </row>
  </sheetData>
  <conditionalFormatting sqref="B2:G1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U6"/>
  <sheetViews>
    <sheetView workbookViewId="0"/>
  </sheetViews>
  <sheetFormatPr defaultRowHeight="15"/>
  <cols>
    <col min="2" max="20" width="12.7109375" style="1" customWidth="1"/>
  </cols>
  <sheetData>
    <row r="1" spans="1:21">
      <c r="A1" s="2" t="s">
        <v>27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</row>
    <row r="2" spans="1:21">
      <c r="A2" s="2" t="s">
        <v>28</v>
      </c>
      <c r="B2" s="1">
        <v>646153.5</v>
      </c>
      <c r="C2" s="1">
        <v>0</v>
      </c>
      <c r="D2" s="1">
        <v>5313599.99</v>
      </c>
      <c r="E2" s="1">
        <v>8543377.562999999</v>
      </c>
      <c r="F2" s="1">
        <v>157085.84</v>
      </c>
      <c r="G2" s="1">
        <v>0</v>
      </c>
      <c r="H2" s="1">
        <v>590687554.74</v>
      </c>
      <c r="I2" s="1">
        <v>44243742.81</v>
      </c>
      <c r="J2" s="1">
        <v>96870129.84</v>
      </c>
      <c r="K2" s="1">
        <v>155039895.43</v>
      </c>
      <c r="L2" s="1">
        <v>101993162.26</v>
      </c>
      <c r="M2" s="1">
        <v>5480895.13</v>
      </c>
      <c r="N2" s="1">
        <v>15302713.769</v>
      </c>
      <c r="O2" s="1">
        <v>0</v>
      </c>
      <c r="P2" s="1">
        <v>975486.1708</v>
      </c>
      <c r="Q2" s="1">
        <v>7474501.4934</v>
      </c>
      <c r="R2" s="1">
        <v>14865231.10582</v>
      </c>
      <c r="S2" s="1">
        <v>47728</v>
      </c>
      <c r="T2" s="1">
        <v>1047641257.64202</v>
      </c>
      <c r="U2">
        <v>58202292.09</v>
      </c>
    </row>
    <row r="3" spans="1:21">
      <c r="A3" s="2" t="s">
        <v>29</v>
      </c>
      <c r="B3" s="1">
        <v>371153947.68</v>
      </c>
      <c r="C3" s="1">
        <v>45804340.12</v>
      </c>
      <c r="D3" s="1">
        <v>111807509.91</v>
      </c>
      <c r="E3" s="1">
        <v>1098201.16</v>
      </c>
      <c r="F3" s="1">
        <v>132156.11</v>
      </c>
      <c r="G3" s="1">
        <v>24611022.79</v>
      </c>
      <c r="H3" s="1">
        <v>247035.36</v>
      </c>
      <c r="I3" s="1">
        <v>278549703.86</v>
      </c>
      <c r="J3" s="1">
        <v>3322253.072</v>
      </c>
      <c r="K3" s="1">
        <v>18588669.64</v>
      </c>
      <c r="L3" s="1">
        <v>4900417.7</v>
      </c>
      <c r="M3" s="1">
        <v>2826103.6</v>
      </c>
      <c r="N3" s="1">
        <v>7115079.128</v>
      </c>
      <c r="O3" s="1">
        <v>2105990.224</v>
      </c>
      <c r="P3" s="1">
        <v>15064567.9203</v>
      </c>
      <c r="Q3" s="1">
        <v>62490844.0148</v>
      </c>
      <c r="R3" s="1">
        <v>2187455.6245</v>
      </c>
      <c r="S3" s="1">
        <v>2928088.6749</v>
      </c>
      <c r="T3" s="1">
        <v>954933386.5885003</v>
      </c>
      <c r="U3">
        <v>53051854.81</v>
      </c>
    </row>
    <row r="4" spans="1:21">
      <c r="A4" s="2" t="s">
        <v>30</v>
      </c>
      <c r="B4" s="1">
        <v>0</v>
      </c>
      <c r="C4" s="1">
        <v>0</v>
      </c>
      <c r="D4" s="1">
        <v>0</v>
      </c>
      <c r="E4" s="1">
        <v>934993.9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934993.9</v>
      </c>
      <c r="U4">
        <v>51944.11</v>
      </c>
    </row>
    <row r="5" spans="1:21">
      <c r="A5" s="2" t="s">
        <v>31</v>
      </c>
      <c r="B5" s="1">
        <v>646153.5</v>
      </c>
      <c r="C5" s="1">
        <v>7597630.319999999</v>
      </c>
      <c r="D5" s="1">
        <v>114130058.52</v>
      </c>
      <c r="E5" s="1">
        <v>1959796.8</v>
      </c>
      <c r="F5" s="1">
        <v>111779569.56</v>
      </c>
      <c r="G5" s="1">
        <v>564483257.28</v>
      </c>
      <c r="H5" s="1">
        <v>170635274.4</v>
      </c>
      <c r="I5" s="1">
        <v>493188.51</v>
      </c>
      <c r="J5" s="1">
        <v>311433.2</v>
      </c>
      <c r="K5" s="1">
        <v>8046848.24</v>
      </c>
      <c r="L5" s="1">
        <v>11481369.96</v>
      </c>
      <c r="M5" s="1">
        <v>1310328</v>
      </c>
      <c r="N5" s="1">
        <v>19953433.04</v>
      </c>
      <c r="O5" s="1">
        <v>0</v>
      </c>
      <c r="P5" s="1">
        <v>554492.139</v>
      </c>
      <c r="Q5" s="1">
        <v>17179321.4974</v>
      </c>
      <c r="R5" s="1">
        <v>15874953.99182</v>
      </c>
      <c r="S5" s="1">
        <v>17362452.28</v>
      </c>
      <c r="T5" s="1">
        <v>1063799561.23822</v>
      </c>
      <c r="U5">
        <v>59099975.62</v>
      </c>
    </row>
    <row r="6" spans="1:21">
      <c r="A6" s="2" t="s">
        <v>32</v>
      </c>
      <c r="B6" s="1">
        <v>1047565.26</v>
      </c>
      <c r="C6" s="1">
        <v>125162055.25</v>
      </c>
      <c r="D6" s="1">
        <v>292406511.5</v>
      </c>
      <c r="E6" s="1">
        <v>2353145.71</v>
      </c>
      <c r="F6" s="1">
        <v>174639653.94</v>
      </c>
      <c r="G6" s="1">
        <v>142773304.14</v>
      </c>
      <c r="H6" s="1">
        <v>9515890.220000001</v>
      </c>
      <c r="I6" s="1">
        <v>492125.61</v>
      </c>
      <c r="J6" s="1">
        <v>3042812.969</v>
      </c>
      <c r="K6" s="1">
        <v>18066333.34</v>
      </c>
      <c r="L6" s="1">
        <v>4665687</v>
      </c>
      <c r="M6" s="1">
        <v>3103249.6</v>
      </c>
      <c r="N6" s="1">
        <v>16052434.9126</v>
      </c>
      <c r="O6" s="1">
        <v>1864958.92</v>
      </c>
      <c r="P6" s="1">
        <v>19311670.3544</v>
      </c>
      <c r="Q6" s="1">
        <v>69987410.63339999</v>
      </c>
      <c r="R6" s="1">
        <v>1893303.9395</v>
      </c>
      <c r="S6" s="1">
        <v>1618118.49</v>
      </c>
      <c r="T6" s="1">
        <v>887996231.7889</v>
      </c>
      <c r="U6">
        <v>49333123.99</v>
      </c>
    </row>
  </sheetData>
  <conditionalFormatting sqref="B2:T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6"/>
  <sheetViews>
    <sheetView workbookViewId="0"/>
  </sheetViews>
  <sheetFormatPr defaultRowHeight="15"/>
  <cols>
    <col min="2" max="22" width="12.7109375" style="1" customWidth="1"/>
  </cols>
  <sheetData>
    <row r="1" spans="1:23">
      <c r="B1" s="2" t="s">
        <v>33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24</v>
      </c>
      <c r="U1" s="2" t="s">
        <v>34</v>
      </c>
      <c r="V1" s="2" t="s">
        <v>35</v>
      </c>
      <c r="W1" s="2" t="s">
        <v>36</v>
      </c>
    </row>
    <row r="2" spans="1:23">
      <c r="A2" s="2">
        <v>0</v>
      </c>
      <c r="B2" s="1" t="s">
        <v>28</v>
      </c>
      <c r="C2" s="1">
        <v>646153.5</v>
      </c>
      <c r="D2" s="1">
        <v>0</v>
      </c>
      <c r="E2" s="1">
        <v>5313599.99</v>
      </c>
      <c r="F2" s="1">
        <v>8543377.562999999</v>
      </c>
      <c r="G2" s="1">
        <v>157085.84</v>
      </c>
      <c r="H2" s="1">
        <v>0</v>
      </c>
      <c r="I2" s="1">
        <v>590687554.74</v>
      </c>
      <c r="J2" s="1">
        <v>44243742.81</v>
      </c>
      <c r="K2" s="1">
        <v>96870129.84</v>
      </c>
      <c r="L2" s="1">
        <v>155039895.43</v>
      </c>
      <c r="M2" s="1">
        <v>101993162.26</v>
      </c>
      <c r="N2" s="1">
        <v>5480895.13</v>
      </c>
      <c r="O2" s="1">
        <v>15302713.769</v>
      </c>
      <c r="P2" s="1">
        <v>0</v>
      </c>
      <c r="Q2" s="1">
        <v>975486.1708</v>
      </c>
      <c r="R2" s="1">
        <v>7474501.4934</v>
      </c>
      <c r="S2" s="1">
        <v>14865231.10582</v>
      </c>
      <c r="T2" s="1">
        <v>47728</v>
      </c>
      <c r="U2" s="1">
        <v>1047641257.64202</v>
      </c>
      <c r="V2" s="1">
        <v>12122.5178</v>
      </c>
      <c r="W2">
        <v>1341</v>
      </c>
    </row>
    <row r="3" spans="1:23">
      <c r="A3" s="2">
        <v>1</v>
      </c>
      <c r="B3" s="1" t="s">
        <v>29</v>
      </c>
      <c r="C3" s="1">
        <v>371153947.68</v>
      </c>
      <c r="D3" s="1">
        <v>45804340.12</v>
      </c>
      <c r="E3" s="1">
        <v>111807509.91</v>
      </c>
      <c r="F3" s="1">
        <v>1098201.16</v>
      </c>
      <c r="G3" s="1">
        <v>132156.11</v>
      </c>
      <c r="H3" s="1">
        <v>24611022.79</v>
      </c>
      <c r="I3" s="1">
        <v>247035.36</v>
      </c>
      <c r="J3" s="1">
        <v>278549703.86</v>
      </c>
      <c r="K3" s="1">
        <v>3322253.072</v>
      </c>
      <c r="L3" s="1">
        <v>18588669.64</v>
      </c>
      <c r="M3" s="1">
        <v>4900417.7</v>
      </c>
      <c r="N3" s="1">
        <v>2826103.6</v>
      </c>
      <c r="O3" s="1">
        <v>7115079.128</v>
      </c>
      <c r="P3" s="1">
        <v>2105990.224</v>
      </c>
      <c r="Q3" s="1">
        <v>15064567.9203</v>
      </c>
      <c r="R3" s="1">
        <v>62490844.0148</v>
      </c>
      <c r="S3" s="1">
        <v>2187455.6245</v>
      </c>
      <c r="T3" s="1">
        <v>2928088.6749</v>
      </c>
      <c r="U3" s="1">
        <v>954933386.5885</v>
      </c>
      <c r="V3" s="1">
        <v>10942.45665</v>
      </c>
      <c r="W3">
        <v>1289</v>
      </c>
    </row>
    <row r="4" spans="1:23">
      <c r="A4" s="2">
        <v>2</v>
      </c>
      <c r="B4" s="1" t="s">
        <v>30</v>
      </c>
      <c r="C4" s="1">
        <v>0</v>
      </c>
      <c r="D4" s="1">
        <v>0</v>
      </c>
      <c r="E4" s="1">
        <v>0</v>
      </c>
      <c r="F4" s="1">
        <v>934993.9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934993.9</v>
      </c>
      <c r="V4" s="1">
        <v>105.797</v>
      </c>
      <c r="W4">
        <v>16</v>
      </c>
    </row>
    <row r="5" spans="1:23">
      <c r="A5" s="2">
        <v>3</v>
      </c>
      <c r="B5" s="1" t="s">
        <v>31</v>
      </c>
      <c r="C5" s="1">
        <v>646153.5</v>
      </c>
      <c r="D5" s="1">
        <v>7597630.319999999</v>
      </c>
      <c r="E5" s="1">
        <v>114130058.52</v>
      </c>
      <c r="F5" s="1">
        <v>1959796.8</v>
      </c>
      <c r="G5" s="1">
        <v>111779569.56</v>
      </c>
      <c r="H5" s="1">
        <v>564483257.28</v>
      </c>
      <c r="I5" s="1">
        <v>170635274.4</v>
      </c>
      <c r="J5" s="1">
        <v>493188.51</v>
      </c>
      <c r="K5" s="1">
        <v>311433.2</v>
      </c>
      <c r="L5" s="1">
        <v>8046848.24</v>
      </c>
      <c r="M5" s="1">
        <v>11481369.96</v>
      </c>
      <c r="N5" s="1">
        <v>1310328</v>
      </c>
      <c r="O5" s="1">
        <v>19953433.04</v>
      </c>
      <c r="P5" s="1">
        <v>0</v>
      </c>
      <c r="Q5" s="1">
        <v>554492.139</v>
      </c>
      <c r="R5" s="1">
        <v>17179321.4974</v>
      </c>
      <c r="S5" s="1">
        <v>15874953.99182</v>
      </c>
      <c r="T5" s="1">
        <v>17362452.28</v>
      </c>
      <c r="U5" s="1">
        <v>1063799561.23822</v>
      </c>
      <c r="V5" s="1">
        <v>11923.38864</v>
      </c>
      <c r="W5">
        <v>1244</v>
      </c>
    </row>
    <row r="6" spans="1:23">
      <c r="A6" s="2">
        <v>4</v>
      </c>
      <c r="B6" s="1" t="s">
        <v>32</v>
      </c>
      <c r="C6" s="1">
        <v>1047565.26</v>
      </c>
      <c r="D6" s="1">
        <v>125162055.25</v>
      </c>
      <c r="E6" s="1">
        <v>292406511.5</v>
      </c>
      <c r="F6" s="1">
        <v>2353145.71</v>
      </c>
      <c r="G6" s="1">
        <v>174639653.94</v>
      </c>
      <c r="H6" s="1">
        <v>142773304.14</v>
      </c>
      <c r="I6" s="1">
        <v>9515890.220000001</v>
      </c>
      <c r="J6" s="1">
        <v>492125.61</v>
      </c>
      <c r="K6" s="1">
        <v>3042812.969</v>
      </c>
      <c r="L6" s="1">
        <v>18066333.34</v>
      </c>
      <c r="M6" s="1">
        <v>4665687</v>
      </c>
      <c r="N6" s="1">
        <v>3103249.6</v>
      </c>
      <c r="O6" s="1">
        <v>16052434.9126</v>
      </c>
      <c r="P6" s="1">
        <v>1864958.92</v>
      </c>
      <c r="Q6" s="1">
        <v>19311670.3544</v>
      </c>
      <c r="R6" s="1">
        <v>69987410.63339999</v>
      </c>
      <c r="S6" s="1">
        <v>1893303.9395</v>
      </c>
      <c r="T6" s="1">
        <v>1618118.49</v>
      </c>
      <c r="U6" s="1">
        <v>887996231.7889</v>
      </c>
      <c r="V6" s="1">
        <v>11432.34648</v>
      </c>
      <c r="W6">
        <v>1456</v>
      </c>
    </row>
  </sheetData>
  <conditionalFormatting sqref="B2:V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K8"/>
  <sheetViews>
    <sheetView workbookViewId="0"/>
  </sheetViews>
  <sheetFormatPr defaultRowHeight="15"/>
  <cols>
    <col min="2" max="36" width="12.7109375" style="1" customWidth="1"/>
  </cols>
  <sheetData>
    <row r="1" spans="1:37">
      <c r="A1" s="2"/>
      <c r="B1" s="2" t="s">
        <v>38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 t="s">
        <v>39</v>
      </c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>
      <c r="A2" s="2" t="s">
        <v>37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18</v>
      </c>
      <c r="N2" s="2" t="s">
        <v>19</v>
      </c>
      <c r="O2" s="2" t="s">
        <v>20</v>
      </c>
      <c r="P2" s="2" t="s">
        <v>21</v>
      </c>
      <c r="Q2" s="2" t="s">
        <v>22</v>
      </c>
      <c r="R2" s="2" t="s">
        <v>23</v>
      </c>
      <c r="S2" s="2" t="s">
        <v>24</v>
      </c>
      <c r="T2" s="2" t="s">
        <v>7</v>
      </c>
      <c r="U2" s="2" t="s">
        <v>8</v>
      </c>
      <c r="V2" s="2" t="s">
        <v>9</v>
      </c>
      <c r="W2" s="2" t="s">
        <v>10</v>
      </c>
      <c r="X2" s="2" t="s">
        <v>11</v>
      </c>
      <c r="Y2" s="2" t="s">
        <v>12</v>
      </c>
      <c r="Z2" s="2" t="s">
        <v>13</v>
      </c>
      <c r="AA2" s="2" t="s">
        <v>14</v>
      </c>
      <c r="AB2" s="2" t="s">
        <v>15</v>
      </c>
      <c r="AC2" s="2" t="s">
        <v>16</v>
      </c>
      <c r="AD2" s="2" t="s">
        <v>17</v>
      </c>
      <c r="AE2" s="2" t="s">
        <v>18</v>
      </c>
      <c r="AF2" s="2" t="s">
        <v>19</v>
      </c>
      <c r="AG2" s="2" t="s">
        <v>20</v>
      </c>
      <c r="AH2" s="2" t="s">
        <v>21</v>
      </c>
      <c r="AI2" s="2" t="s">
        <v>22</v>
      </c>
      <c r="AJ2" s="2" t="s">
        <v>23</v>
      </c>
      <c r="AK2" s="2" t="s">
        <v>24</v>
      </c>
    </row>
    <row r="3" spans="1:37">
      <c r="A3" s="2" t="s">
        <v>27</v>
      </c>
    </row>
    <row r="4" spans="1:37">
      <c r="A4" s="2" t="s">
        <v>28</v>
      </c>
      <c r="B4" s="1">
        <v>147.6225</v>
      </c>
      <c r="C4" s="1">
        <v>0</v>
      </c>
      <c r="D4" s="1">
        <v>840.65128</v>
      </c>
      <c r="E4" s="1">
        <v>130.42829</v>
      </c>
      <c r="F4" s="1">
        <v>91.96134000000001</v>
      </c>
      <c r="G4" s="1">
        <v>0</v>
      </c>
      <c r="H4" s="1">
        <v>6308.03066</v>
      </c>
      <c r="I4" s="1">
        <v>346.23012</v>
      </c>
      <c r="J4" s="1">
        <v>767.316</v>
      </c>
      <c r="K4" s="1">
        <v>1867.41572</v>
      </c>
      <c r="L4" s="1">
        <v>659.718</v>
      </c>
      <c r="M4" s="1">
        <v>141.4104</v>
      </c>
      <c r="N4" s="1">
        <v>250.96238</v>
      </c>
      <c r="O4" s="1">
        <v>0</v>
      </c>
      <c r="P4" s="1">
        <v>5.57719</v>
      </c>
      <c r="Q4" s="1">
        <v>316.82083</v>
      </c>
      <c r="R4" s="1">
        <v>245.14749</v>
      </c>
      <c r="S4" s="1">
        <v>3.2256</v>
      </c>
      <c r="T4" s="1">
        <v>5</v>
      </c>
      <c r="U4" s="1">
        <v>0</v>
      </c>
      <c r="V4" s="1">
        <v>55</v>
      </c>
      <c r="W4" s="1">
        <v>46</v>
      </c>
      <c r="X4" s="1">
        <v>11</v>
      </c>
      <c r="Y4" s="1">
        <v>0</v>
      </c>
      <c r="Z4" s="1">
        <v>614</v>
      </c>
      <c r="AA4" s="1">
        <v>95</v>
      </c>
      <c r="AB4" s="1">
        <v>66</v>
      </c>
      <c r="AC4" s="1">
        <v>94</v>
      </c>
      <c r="AD4" s="1">
        <v>47</v>
      </c>
      <c r="AE4" s="1">
        <v>10</v>
      </c>
      <c r="AF4" s="1">
        <v>27</v>
      </c>
      <c r="AG4" s="1">
        <v>0</v>
      </c>
      <c r="AH4" s="1">
        <v>7</v>
      </c>
      <c r="AI4" s="1">
        <v>124</v>
      </c>
      <c r="AJ4" s="1">
        <v>135</v>
      </c>
      <c r="AK4">
        <v>5</v>
      </c>
    </row>
    <row r="5" spans="1:37">
      <c r="A5" s="2" t="s">
        <v>29</v>
      </c>
      <c r="B5" s="1">
        <v>3459.27889</v>
      </c>
      <c r="C5" s="1">
        <v>1303.61137</v>
      </c>
      <c r="D5" s="1">
        <v>1125.8741</v>
      </c>
      <c r="E5" s="1">
        <v>25.75715</v>
      </c>
      <c r="F5" s="1">
        <v>82.35299999999999</v>
      </c>
      <c r="G5" s="1">
        <v>428.37817</v>
      </c>
      <c r="H5" s="1">
        <v>83.30842</v>
      </c>
      <c r="I5" s="1">
        <v>2060.11805</v>
      </c>
      <c r="J5" s="1">
        <v>841.9087999999999</v>
      </c>
      <c r="K5" s="1">
        <v>223.04177</v>
      </c>
      <c r="L5" s="1">
        <v>6.306</v>
      </c>
      <c r="M5" s="1">
        <v>8.52575</v>
      </c>
      <c r="N5" s="1">
        <v>93.88819000000001</v>
      </c>
      <c r="O5" s="1">
        <v>14.9284</v>
      </c>
      <c r="P5" s="1">
        <v>243.8806</v>
      </c>
      <c r="Q5" s="1">
        <v>754.38608</v>
      </c>
      <c r="R5" s="1">
        <v>130.68301</v>
      </c>
      <c r="S5" s="1">
        <v>56.2289</v>
      </c>
      <c r="T5" s="1">
        <v>314</v>
      </c>
      <c r="U5" s="1">
        <v>111</v>
      </c>
      <c r="V5" s="1">
        <v>84</v>
      </c>
      <c r="W5" s="1">
        <v>15</v>
      </c>
      <c r="X5" s="1">
        <v>11</v>
      </c>
      <c r="Y5" s="1">
        <v>61</v>
      </c>
      <c r="Z5" s="1">
        <v>15</v>
      </c>
      <c r="AA5" s="1">
        <v>140</v>
      </c>
      <c r="AB5" s="1">
        <v>89</v>
      </c>
      <c r="AC5" s="1">
        <v>27</v>
      </c>
      <c r="AD5" s="1">
        <v>3</v>
      </c>
      <c r="AE5" s="1">
        <v>5</v>
      </c>
      <c r="AF5" s="1">
        <v>36</v>
      </c>
      <c r="AG5" s="1">
        <v>8</v>
      </c>
      <c r="AH5" s="1">
        <v>90</v>
      </c>
      <c r="AI5" s="1">
        <v>241</v>
      </c>
      <c r="AJ5" s="1">
        <v>24</v>
      </c>
      <c r="AK5">
        <v>15</v>
      </c>
    </row>
    <row r="6" spans="1:37">
      <c r="A6" s="2" t="s">
        <v>30</v>
      </c>
      <c r="B6" s="1">
        <v>0</v>
      </c>
      <c r="C6" s="1">
        <v>0</v>
      </c>
      <c r="D6" s="1">
        <v>0</v>
      </c>
      <c r="E6" s="1">
        <v>105.797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16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>
        <v>0</v>
      </c>
    </row>
    <row r="7" spans="1:37">
      <c r="A7" s="2" t="s">
        <v>31</v>
      </c>
      <c r="B7" s="1">
        <v>147.6225</v>
      </c>
      <c r="C7" s="1">
        <v>388.71552</v>
      </c>
      <c r="D7" s="1">
        <v>1075.77704</v>
      </c>
      <c r="E7" s="1">
        <v>168.80988</v>
      </c>
      <c r="F7" s="1">
        <v>736.032</v>
      </c>
      <c r="G7" s="1">
        <v>6063.56052</v>
      </c>
      <c r="H7" s="1">
        <v>1173.89406</v>
      </c>
      <c r="I7" s="1">
        <v>2.6784</v>
      </c>
      <c r="J7" s="1">
        <v>76.42829999999999</v>
      </c>
      <c r="K7" s="1">
        <v>845.84843</v>
      </c>
      <c r="L7" s="1">
        <v>88.19288</v>
      </c>
      <c r="M7" s="1">
        <v>11.4259</v>
      </c>
      <c r="N7" s="1">
        <v>438.29388</v>
      </c>
      <c r="O7" s="1">
        <v>0</v>
      </c>
      <c r="P7" s="1">
        <v>8.261389999999999</v>
      </c>
      <c r="Q7" s="1">
        <v>276.80159</v>
      </c>
      <c r="R7" s="1">
        <v>289.9586</v>
      </c>
      <c r="S7" s="1">
        <v>131.08775</v>
      </c>
      <c r="T7" s="1">
        <v>5</v>
      </c>
      <c r="U7" s="1">
        <v>23</v>
      </c>
      <c r="V7" s="1">
        <v>87</v>
      </c>
      <c r="W7" s="1">
        <v>35</v>
      </c>
      <c r="X7" s="1">
        <v>48</v>
      </c>
      <c r="Y7" s="1">
        <v>568</v>
      </c>
      <c r="Z7" s="1">
        <v>95</v>
      </c>
      <c r="AA7" s="1">
        <v>3</v>
      </c>
      <c r="AB7" s="1">
        <v>20</v>
      </c>
      <c r="AC7" s="1">
        <v>27</v>
      </c>
      <c r="AD7" s="1">
        <v>18</v>
      </c>
      <c r="AE7" s="1">
        <v>4</v>
      </c>
      <c r="AF7" s="1">
        <v>56</v>
      </c>
      <c r="AG7" s="1">
        <v>0</v>
      </c>
      <c r="AH7" s="1">
        <v>4</v>
      </c>
      <c r="AI7" s="1">
        <v>81</v>
      </c>
      <c r="AJ7" s="1">
        <v>143</v>
      </c>
      <c r="AK7">
        <v>27</v>
      </c>
    </row>
    <row r="8" spans="1:37">
      <c r="A8" s="2" t="s">
        <v>32</v>
      </c>
      <c r="B8" s="1">
        <v>201.092</v>
      </c>
      <c r="C8" s="1">
        <v>1583.09995</v>
      </c>
      <c r="D8" s="1">
        <v>3026.86078</v>
      </c>
      <c r="E8" s="1">
        <v>194.80989</v>
      </c>
      <c r="F8" s="1">
        <v>1495.50971</v>
      </c>
      <c r="G8" s="1">
        <v>1350.61487</v>
      </c>
      <c r="H8" s="1">
        <v>160.30614</v>
      </c>
      <c r="I8" s="1">
        <v>2.544</v>
      </c>
      <c r="J8" s="1">
        <v>705.8845600000001</v>
      </c>
      <c r="K8" s="1">
        <v>288.73805</v>
      </c>
      <c r="L8" s="1">
        <v>8.547000000000001</v>
      </c>
      <c r="M8" s="1">
        <v>12.72517</v>
      </c>
      <c r="N8" s="1">
        <v>371.89314</v>
      </c>
      <c r="O8" s="1">
        <v>14.17184</v>
      </c>
      <c r="P8" s="1">
        <v>839.8982</v>
      </c>
      <c r="Q8" s="1">
        <v>1000.64735</v>
      </c>
      <c r="R8" s="1">
        <v>119.88105</v>
      </c>
      <c r="S8" s="1">
        <v>55.12278</v>
      </c>
      <c r="T8" s="1">
        <v>7</v>
      </c>
      <c r="U8" s="1">
        <v>201</v>
      </c>
      <c r="V8" s="1">
        <v>241</v>
      </c>
      <c r="W8" s="1">
        <v>42</v>
      </c>
      <c r="X8" s="1">
        <v>99</v>
      </c>
      <c r="Y8" s="1">
        <v>111</v>
      </c>
      <c r="Z8" s="1">
        <v>60</v>
      </c>
      <c r="AA8" s="1">
        <v>3</v>
      </c>
      <c r="AB8" s="1">
        <v>84</v>
      </c>
      <c r="AC8" s="1">
        <v>94</v>
      </c>
      <c r="AD8" s="1">
        <v>3</v>
      </c>
      <c r="AE8" s="1">
        <v>12</v>
      </c>
      <c r="AF8" s="1">
        <v>91</v>
      </c>
      <c r="AG8" s="1">
        <v>8</v>
      </c>
      <c r="AH8" s="1">
        <v>95</v>
      </c>
      <c r="AI8" s="1">
        <v>238</v>
      </c>
      <c r="AJ8" s="1">
        <v>23</v>
      </c>
      <c r="AK8">
        <v>44</v>
      </c>
    </row>
  </sheetData>
  <mergeCells count="2">
    <mergeCell ref="B1:S1"/>
    <mergeCell ref="T1:AK1"/>
  </mergeCells>
  <conditionalFormatting sqref="B2:AJ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9"/>
  <sheetViews>
    <sheetView workbookViewId="0"/>
  </sheetViews>
  <sheetFormatPr defaultRowHeight="15"/>
  <cols>
    <col min="2" max="3" width="12.7109375" style="1" customWidth="1"/>
  </cols>
  <sheetData>
    <row r="1" spans="1:4">
      <c r="B1" s="2" t="s">
        <v>40</v>
      </c>
      <c r="C1" s="2" t="s">
        <v>41</v>
      </c>
      <c r="D1" s="2" t="s">
        <v>42</v>
      </c>
    </row>
    <row r="2" spans="1:4">
      <c r="A2" s="3">
        <v>45261</v>
      </c>
      <c r="B2" s="1">
        <v>331</v>
      </c>
      <c r="C2" s="1">
        <v>373493819.94</v>
      </c>
      <c r="D2">
        <v>3955.62</v>
      </c>
    </row>
    <row r="3" spans="1:4">
      <c r="A3" s="3">
        <v>45292</v>
      </c>
      <c r="B3" s="1">
        <v>335</v>
      </c>
      <c r="C3" s="1">
        <v>178564025.69</v>
      </c>
      <c r="D3">
        <v>3275.43</v>
      </c>
    </row>
    <row r="4" spans="1:4">
      <c r="A4" s="3">
        <v>45323</v>
      </c>
      <c r="B4" s="1">
        <v>467</v>
      </c>
      <c r="C4" s="1">
        <v>523657679.92</v>
      </c>
      <c r="D4">
        <v>6069.16</v>
      </c>
    </row>
    <row r="5" spans="1:4">
      <c r="A5" s="3">
        <v>45352</v>
      </c>
      <c r="B5" s="1">
        <v>154</v>
      </c>
      <c r="C5" s="1">
        <v>14889515.13</v>
      </c>
      <c r="D5">
        <v>625.6</v>
      </c>
    </row>
    <row r="6" spans="1:4">
      <c r="A6" s="3">
        <v>45383</v>
      </c>
      <c r="B6" s="1">
        <v>169</v>
      </c>
      <c r="C6" s="1">
        <v>286708465.45</v>
      </c>
      <c r="D6">
        <v>2405.86</v>
      </c>
    </row>
    <row r="7" spans="1:4">
      <c r="A7" s="3">
        <v>45413</v>
      </c>
      <c r="B7" s="1">
        <v>740</v>
      </c>
      <c r="C7" s="1">
        <v>731867584.21</v>
      </c>
      <c r="D7">
        <v>7842.55</v>
      </c>
    </row>
    <row r="8" spans="1:4">
      <c r="A8" s="3">
        <v>45444</v>
      </c>
      <c r="B8" s="1">
        <v>784</v>
      </c>
      <c r="C8" s="1">
        <v>771085754.72</v>
      </c>
      <c r="D8">
        <v>7725.54</v>
      </c>
    </row>
    <row r="9" spans="1:4">
      <c r="A9" s="3">
        <v>45474</v>
      </c>
      <c r="B9" s="1">
        <v>241</v>
      </c>
      <c r="C9" s="1">
        <v>323778760.79</v>
      </c>
      <c r="D9">
        <v>2411.57</v>
      </c>
    </row>
    <row r="10" spans="1:4">
      <c r="A10" s="3">
        <v>45505</v>
      </c>
      <c r="B10" s="1">
        <v>259</v>
      </c>
      <c r="C10" s="1">
        <v>103546629.08</v>
      </c>
      <c r="D10">
        <v>2391.54</v>
      </c>
    </row>
    <row r="11" spans="1:4">
      <c r="A11" s="3">
        <v>45536</v>
      </c>
      <c r="B11" s="1">
        <v>242</v>
      </c>
      <c r="C11" s="1">
        <v>199741746.65</v>
      </c>
      <c r="D11">
        <v>3225.04</v>
      </c>
    </row>
    <row r="12" spans="1:4">
      <c r="A12" s="3">
        <v>45566</v>
      </c>
      <c r="B12" s="1">
        <v>71</v>
      </c>
      <c r="C12" s="1">
        <v>123040636.92</v>
      </c>
      <c r="D12">
        <v>762.76</v>
      </c>
    </row>
    <row r="13" spans="1:4">
      <c r="A13" s="3">
        <v>45597</v>
      </c>
      <c r="B13" s="1">
        <v>31</v>
      </c>
      <c r="C13" s="1">
        <v>12720576.33</v>
      </c>
      <c r="D13">
        <v>174.09</v>
      </c>
    </row>
    <row r="14" spans="1:4">
      <c r="A14" s="3">
        <v>45627</v>
      </c>
      <c r="B14" s="1">
        <v>210</v>
      </c>
      <c r="C14" s="1">
        <v>58423660.85</v>
      </c>
      <c r="D14">
        <v>1155.04</v>
      </c>
    </row>
    <row r="15" spans="1:4">
      <c r="A15" s="3">
        <v>45658</v>
      </c>
      <c r="B15" s="1">
        <v>16</v>
      </c>
      <c r="C15" s="1">
        <v>3970949.14</v>
      </c>
      <c r="D15">
        <v>29.1</v>
      </c>
    </row>
    <row r="16" spans="1:4">
      <c r="A16" s="3">
        <v>45689</v>
      </c>
      <c r="B16" s="1">
        <v>196</v>
      </c>
      <c r="C16" s="1">
        <v>35906216.58</v>
      </c>
      <c r="D16">
        <v>1097.62</v>
      </c>
    </row>
    <row r="17" spans="1:4">
      <c r="A17" s="3">
        <v>45717</v>
      </c>
      <c r="B17" s="1">
        <v>684</v>
      </c>
      <c r="C17" s="1">
        <v>157132077.64</v>
      </c>
      <c r="D17">
        <v>2348.66</v>
      </c>
    </row>
    <row r="18" spans="1:4">
      <c r="A18" s="3">
        <v>45748</v>
      </c>
      <c r="B18" s="1">
        <v>325</v>
      </c>
      <c r="C18" s="1">
        <v>34820944.66</v>
      </c>
      <c r="D18">
        <v>785.67</v>
      </c>
    </row>
    <row r="19" spans="1:4">
      <c r="A19" s="3">
        <v>45778</v>
      </c>
      <c r="B19" s="1">
        <v>91</v>
      </c>
      <c r="C19" s="1">
        <v>21956387.44</v>
      </c>
      <c r="D19">
        <v>245.67</v>
      </c>
    </row>
  </sheetData>
  <conditionalFormatting sqref="B2:C1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cols>
    <col min="2" max="18" width="12.7109375" style="1" customWidth="1"/>
  </cols>
  <sheetData>
    <row r="1" spans="1:19">
      <c r="A1" s="2" t="s">
        <v>43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</row>
    <row r="2" spans="1:19">
      <c r="A2" s="2" t="s">
        <v>44</v>
      </c>
      <c r="B2" s="1">
        <v>45822913</v>
      </c>
      <c r="C2" s="1">
        <v>64492904.8</v>
      </c>
      <c r="D2" s="1">
        <v>33412813.45</v>
      </c>
      <c r="E2" s="1">
        <v>12058404.423</v>
      </c>
      <c r="F2" s="1">
        <v>25932233.75</v>
      </c>
      <c r="G2" s="1">
        <v>73437879.25</v>
      </c>
      <c r="H2" s="1">
        <v>79764145.76000001</v>
      </c>
      <c r="I2" s="1">
        <v>71401201.31</v>
      </c>
      <c r="J2" s="1">
        <v>8450465.872</v>
      </c>
      <c r="K2" s="1">
        <v>32131473.07</v>
      </c>
      <c r="L2" s="1">
        <v>24401429.44</v>
      </c>
      <c r="M2" s="1">
        <v>7752205.91</v>
      </c>
      <c r="N2" s="1">
        <v>22682964.8716</v>
      </c>
      <c r="O2" s="1">
        <v>3970949.144</v>
      </c>
      <c r="P2" s="1">
        <v>5394888.6425</v>
      </c>
      <c r="Q2" s="1">
        <v>63419623.663</v>
      </c>
      <c r="R2" s="1">
        <v>10495038.63464</v>
      </c>
      <c r="S2">
        <v>11861331.5749</v>
      </c>
    </row>
    <row r="3" spans="1:19">
      <c r="A3" s="2" t="s">
        <v>45</v>
      </c>
      <c r="B3" s="1">
        <v>327670906.94</v>
      </c>
      <c r="C3" s="1">
        <v>114071120.89</v>
      </c>
      <c r="D3" s="1">
        <v>490244866.47</v>
      </c>
      <c r="E3" s="1">
        <v>2831110.71</v>
      </c>
      <c r="F3" s="1">
        <v>260776231.7</v>
      </c>
      <c r="G3" s="1">
        <v>658429704.96</v>
      </c>
      <c r="H3" s="1">
        <v>691321608.96</v>
      </c>
      <c r="I3" s="1">
        <v>252377559.48</v>
      </c>
      <c r="J3" s="1">
        <v>95096163.20900001</v>
      </c>
      <c r="K3" s="1">
        <v>167610273.58</v>
      </c>
      <c r="L3" s="1">
        <v>98639207.47999999</v>
      </c>
      <c r="M3" s="1">
        <v>4968370.42</v>
      </c>
      <c r="N3" s="1">
        <v>35740695.978</v>
      </c>
      <c r="O3" s="1">
        <v>0</v>
      </c>
      <c r="P3" s="1">
        <v>30511327.942</v>
      </c>
      <c r="Q3" s="1">
        <v>93712453.976</v>
      </c>
      <c r="R3" s="1">
        <v>24325906.027</v>
      </c>
      <c r="S3">
        <v>10095055.87</v>
      </c>
    </row>
  </sheetData>
  <conditionalFormatting sqref="B2:R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5"/>
  <sheetViews>
    <sheetView workbookViewId="0"/>
  </sheetViews>
  <sheetFormatPr defaultRowHeight="15"/>
  <cols>
    <col min="2" max="18" width="12.7109375" style="1" customWidth="1"/>
  </cols>
  <sheetData>
    <row r="1" spans="1:19">
      <c r="A1" s="2" t="s">
        <v>46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</row>
    <row r="2" spans="1:19">
      <c r="A2" s="2" t="s">
        <v>47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>
        <v>17314630.28</v>
      </c>
    </row>
    <row r="3" spans="1:19">
      <c r="A3" s="2" t="s">
        <v>48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5324756.9363</v>
      </c>
      <c r="R3" s="1">
        <v>34820944.66164</v>
      </c>
      <c r="S3">
        <v>4641757.1649</v>
      </c>
    </row>
    <row r="4" spans="1:19">
      <c r="A4" s="2" t="s">
        <v>49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16780720.6996</v>
      </c>
      <c r="O4" s="1">
        <v>3970949.144</v>
      </c>
      <c r="P4" s="1">
        <v>35906216.5845</v>
      </c>
      <c r="Q4" s="1">
        <v>151807320.7027</v>
      </c>
      <c r="R4" s="1">
        <v>0</v>
      </c>
      <c r="S4">
        <v>0</v>
      </c>
    </row>
    <row r="5" spans="1:19">
      <c r="A5" s="2" t="s">
        <v>50</v>
      </c>
      <c r="B5" s="1">
        <v>373493819.94</v>
      </c>
      <c r="C5" s="1">
        <v>178564025.69</v>
      </c>
      <c r="D5" s="1">
        <v>523657679.92</v>
      </c>
      <c r="E5" s="1">
        <v>14889515.133</v>
      </c>
      <c r="F5" s="1">
        <v>286708465.45</v>
      </c>
      <c r="G5" s="1">
        <v>731867584.21</v>
      </c>
      <c r="H5" s="1">
        <v>771085754.72</v>
      </c>
      <c r="I5" s="1">
        <v>323778760.79</v>
      </c>
      <c r="J5" s="1">
        <v>103546629.081</v>
      </c>
      <c r="K5" s="1">
        <v>199741746.65</v>
      </c>
      <c r="L5" s="1">
        <v>123040636.92</v>
      </c>
      <c r="M5" s="1">
        <v>12720576.33</v>
      </c>
      <c r="N5" s="1">
        <v>41642940.15</v>
      </c>
      <c r="O5" s="1">
        <v>0</v>
      </c>
      <c r="P5" s="1">
        <v>0</v>
      </c>
      <c r="Q5" s="1">
        <v>0</v>
      </c>
      <c r="R5" s="1">
        <v>0</v>
      </c>
      <c r="S5">
        <v>0</v>
      </c>
    </row>
  </sheetData>
  <conditionalFormatting sqref="B2:R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S4"/>
  <sheetViews>
    <sheetView workbookViewId="0"/>
  </sheetViews>
  <sheetFormatPr defaultRowHeight="15"/>
  <cols>
    <col min="2" max="18" width="12.7109375" style="1" customWidth="1"/>
  </cols>
  <sheetData>
    <row r="1" spans="1:19">
      <c r="A1" s="2" t="s">
        <v>51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</row>
    <row r="2" spans="1:19">
      <c r="A2" s="2" t="s">
        <v>52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>
        <v>0</v>
      </c>
    </row>
    <row r="3" spans="1:19">
      <c r="A3" s="2" t="s">
        <v>53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>
        <v>0</v>
      </c>
    </row>
    <row r="4" spans="1:19">
      <c r="A4" s="2" t="s">
        <v>54</v>
      </c>
      <c r="B4" s="1">
        <v>331</v>
      </c>
      <c r="C4" s="1">
        <v>335</v>
      </c>
      <c r="D4" s="1">
        <v>467</v>
      </c>
      <c r="E4" s="1">
        <v>154</v>
      </c>
      <c r="F4" s="1">
        <v>169</v>
      </c>
      <c r="G4" s="1">
        <v>740</v>
      </c>
      <c r="H4" s="1">
        <v>784</v>
      </c>
      <c r="I4" s="1">
        <v>241</v>
      </c>
      <c r="J4" s="1">
        <v>259</v>
      </c>
      <c r="K4" s="1">
        <v>242</v>
      </c>
      <c r="L4" s="1">
        <v>71</v>
      </c>
      <c r="M4" s="1">
        <v>31</v>
      </c>
      <c r="N4" s="1">
        <v>210</v>
      </c>
      <c r="O4" s="1">
        <v>16</v>
      </c>
      <c r="P4" s="1">
        <v>196</v>
      </c>
      <c r="Q4" s="1">
        <v>684</v>
      </c>
      <c r="R4" s="1">
        <v>325</v>
      </c>
      <c r="S4">
        <v>91</v>
      </c>
    </row>
  </sheetData>
  <conditionalFormatting sqref="B2:R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01_월별_전체현황</vt:lpstr>
      <vt:lpstr>02_공급사별_월별현황</vt:lpstr>
      <vt:lpstr>03_창고별_월별현황</vt:lpstr>
      <vt:lpstr>04_현장별_월별현황</vt:lpstr>
      <vt:lpstr>05_입고현황_월별</vt:lpstr>
      <vt:lpstr>06_출고현황_월별</vt:lpstr>
      <vt:lpstr>07_재고현황_월별</vt:lpstr>
      <vt:lpstr>08_청구매칭_검증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2025-06-24T17:23:18Z</dcterms:created>
  <dcterms:modified xsi:type="dcterms:W3CDTF">2025-06-24T17:23:18Z</dcterms:modified>
</cp:coreProperties>
</file>