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729"/>
  <workbookPr defaultThemeVersion="164011"/>
  <mc:AlternateContent xmlns:mc="http://schemas.openxmlformats.org/markup-compatibility/2006">
    <mc:Choice Requires="x15">
      <x15ac:absPath xmlns:x15ac="http://schemas.microsoft.com/office/spreadsheetml/2010/11/ac" url="X:\Calibration Reports\Cal Template V2\"/>
    </mc:Choice>
  </mc:AlternateContent>
  <bookViews>
    <workbookView xWindow="0" yWindow="0" windowWidth="20490" windowHeight="7680"/>
  </bookViews>
  <sheets>
    <sheet name="Blank Template" sheetId="6" r:id="rId1"/>
    <sheet name="Sheet1"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80" i="6" l="1"/>
  <c r="I179" i="6"/>
  <c r="I178" i="6"/>
  <c r="I177" i="6"/>
  <c r="I176" i="6"/>
  <c r="I175" i="6"/>
  <c r="I174" i="6"/>
  <c r="I173" i="6"/>
  <c r="I172" i="6"/>
  <c r="G169" i="6"/>
  <c r="G168" i="6"/>
  <c r="G167" i="6"/>
  <c r="G151" i="6" l="1"/>
  <c r="I157" i="6"/>
  <c r="I158" i="6"/>
  <c r="I159" i="6"/>
  <c r="I160" i="6"/>
  <c r="I161" i="6"/>
  <c r="I162" i="6"/>
  <c r="I163" i="6"/>
  <c r="I164" i="6"/>
  <c r="I156" i="6"/>
  <c r="G152" i="6"/>
  <c r="G153" i="6"/>
  <c r="A195" i="6" l="1"/>
  <c r="A149" i="6"/>
  <c r="A148" i="6"/>
  <c r="A144" i="6" l="1"/>
  <c r="I5" i="6"/>
  <c r="A47" i="6"/>
  <c r="A46" i="6"/>
</calcChain>
</file>

<file path=xl/comments1.xml><?xml version="1.0" encoding="utf-8"?>
<comments xmlns="http://schemas.openxmlformats.org/spreadsheetml/2006/main">
  <authors>
    <author>TechNoob4</author>
  </authors>
  <commentList>
    <comment ref="C5" authorId="0" shapeId="0">
      <text>
        <r>
          <rPr>
            <b/>
            <sz val="20"/>
            <color indexed="81"/>
            <rFont val="Tahoma"/>
            <family val="2"/>
          </rPr>
          <t xml:space="preserve">CERT NUMBER </t>
        </r>
      </text>
    </comment>
    <comment ref="J5" authorId="0" shapeId="0">
      <text>
        <r>
          <rPr>
            <b/>
            <sz val="18"/>
            <color indexed="81"/>
            <rFont val="Tahoma"/>
            <family val="2"/>
          </rPr>
          <t>Date Here!</t>
        </r>
      </text>
    </comment>
    <comment ref="C31" authorId="0" shapeId="0">
      <text>
        <r>
          <rPr>
            <b/>
            <sz val="9"/>
            <color indexed="81"/>
            <rFont val="Tahoma"/>
            <family val="2"/>
          </rPr>
          <t>Pass or Fail</t>
        </r>
      </text>
    </comment>
    <comment ref="I31" authorId="0" shapeId="0">
      <text>
        <r>
          <rPr>
            <b/>
            <sz val="9"/>
            <color indexed="81"/>
            <rFont val="Tahoma"/>
            <family val="2"/>
          </rPr>
          <t>Pass or Fail</t>
        </r>
      </text>
    </comment>
    <comment ref="C32" authorId="0" shapeId="0">
      <text>
        <r>
          <rPr>
            <b/>
            <sz val="18"/>
            <color indexed="81"/>
            <rFont val="Tahoma"/>
            <family val="2"/>
          </rPr>
          <t>REMARKS!</t>
        </r>
      </text>
    </comment>
  </commentList>
</comments>
</file>

<file path=xl/sharedStrings.xml><?xml version="1.0" encoding="utf-8"?>
<sst xmlns="http://schemas.openxmlformats.org/spreadsheetml/2006/main" count="187" uniqueCount="105">
  <si>
    <t>Noted by:</t>
  </si>
  <si>
    <t>Engr. Cris Ian H. Montero</t>
  </si>
  <si>
    <t>Equipment:</t>
  </si>
  <si>
    <t>Model:</t>
  </si>
  <si>
    <t>Serial Number:</t>
  </si>
  <si>
    <t>Distributor:</t>
  </si>
  <si>
    <t>Material(s) used:</t>
  </si>
  <si>
    <t>Service Engineer</t>
  </si>
  <si>
    <t>Address:</t>
  </si>
  <si>
    <t>Contact Number:</t>
  </si>
  <si>
    <t>Calibration Date:</t>
  </si>
  <si>
    <t>Calibration Due:</t>
  </si>
  <si>
    <t>Technical Manager</t>
  </si>
  <si>
    <t>Room Temperature:</t>
  </si>
  <si>
    <t>Relative Humidity:</t>
  </si>
  <si>
    <t>CERTIFICATE OF CALIBRATION</t>
  </si>
  <si>
    <t>Method(s):</t>
  </si>
  <si>
    <t>Manufacturer:</t>
  </si>
  <si>
    <t>Performed at:</t>
  </si>
  <si>
    <t>Company Name:</t>
  </si>
  <si>
    <t>Tel#: (033) 508 0208 / (033) 333 1769, Fax#: (033) 508 0208</t>
  </si>
  <si>
    <t>2nd Floor Masonic Temple Bldg. J.M. Basa Street, Iloilo City</t>
  </si>
  <si>
    <t>As received:</t>
  </si>
  <si>
    <t>As Released:</t>
  </si>
  <si>
    <t>Procedure(s):</t>
  </si>
  <si>
    <t>Conditions/Analysis:</t>
  </si>
  <si>
    <t>Altamedica Incorporated</t>
  </si>
  <si>
    <t>Tri-Level Control Calibration</t>
  </si>
  <si>
    <t>Remarks</t>
  </si>
  <si>
    <r>
      <rPr>
        <b/>
        <sz val="18"/>
        <color rgb="FF0B2469"/>
        <rFont val="Arial Black"/>
        <family val="2"/>
      </rPr>
      <t>A L T A M E D I C A  I N C O R P O R A T E D</t>
    </r>
    <r>
      <rPr>
        <b/>
        <sz val="11"/>
        <color rgb="FF0B2469"/>
        <rFont val="Arial Black"/>
        <family val="2"/>
      </rPr>
      <t xml:space="preserve">
</t>
    </r>
    <r>
      <rPr>
        <b/>
        <i/>
        <sz val="10"/>
        <color rgb="FF0B2469"/>
        <rFont val="Lucida Handwriting"/>
        <family val="4"/>
      </rPr>
      <t>Medical Products You Can Trust!</t>
    </r>
  </si>
  <si>
    <t>Performed by:</t>
  </si>
  <si>
    <t>Customer:</t>
  </si>
  <si>
    <t>Test Condition:</t>
  </si>
  <si>
    <t>Methods and Materials:</t>
  </si>
  <si>
    <t>Calibration Result:</t>
  </si>
  <si>
    <t xml:space="preserve">This report may not be reproduced, except in full, without the written approval of the Technical Manager. The results reported herein apply only to the calibration of the item described above, and no limitations of use apply to the calibrated unit. Although the calibrated item meets the specifications and performance at the time of calibration, due to any number of factors, the recommended due date of the item calibrated does not imply continuing confidence to specifications during the recommended interval.
</t>
  </si>
  <si>
    <t>Certificate Number:</t>
  </si>
  <si>
    <t>Manufacture Date:</t>
  </si>
  <si>
    <t>Fluke 51-2 Thermometer</t>
  </si>
  <si>
    <t>36370220WS</t>
  </si>
  <si>
    <t>Description</t>
  </si>
  <si>
    <t>Serial Number / Lot Number</t>
  </si>
  <si>
    <t>Expiry</t>
  </si>
  <si>
    <t>Linear Human Multisera Control - A</t>
  </si>
  <si>
    <t>Linear Human Multisera Control - N</t>
  </si>
  <si>
    <t>N/A</t>
  </si>
  <si>
    <t>Optical:</t>
  </si>
  <si>
    <t>Mechanical</t>
  </si>
  <si>
    <t>Fully Automated Chemistry Analyzer Work Instruction Manual</t>
  </si>
  <si>
    <t>Washing:</t>
  </si>
  <si>
    <t>X</t>
  </si>
  <si>
    <t>Y</t>
  </si>
  <si>
    <t>Reagent R1</t>
  </si>
  <si>
    <t>Reagent R2</t>
  </si>
  <si>
    <t>Cuvette Wheel:</t>
  </si>
  <si>
    <t>Sample Cup:</t>
  </si>
  <si>
    <t>Sample Tube:</t>
  </si>
  <si>
    <t>Empty:</t>
  </si>
  <si>
    <t>Wait:</t>
  </si>
  <si>
    <t>Diluter Positions</t>
  </si>
  <si>
    <t>Cuvette Wheel Cuvette No. 1:</t>
  </si>
  <si>
    <t>Absolute Position:</t>
  </si>
  <si>
    <t>Relative Position:</t>
  </si>
  <si>
    <t>External Reading:</t>
  </si>
  <si>
    <t>Reading Test Panel</t>
  </si>
  <si>
    <t>Arm 1  Positions Panel</t>
  </si>
  <si>
    <t>Temperature Control Panel</t>
  </si>
  <si>
    <t xml:space="preserve">340nm Filter: </t>
  </si>
  <si>
    <t>405nm Filter</t>
  </si>
  <si>
    <t>492nm Filter:</t>
  </si>
  <si>
    <t>505nm Filter:</t>
  </si>
  <si>
    <t>546nm Filter:</t>
  </si>
  <si>
    <t>578nm Filter:</t>
  </si>
  <si>
    <t>630nm Filter:</t>
  </si>
  <si>
    <t>700nm Filter:</t>
  </si>
  <si>
    <t>OFFSET</t>
  </si>
  <si>
    <t>Washing Station Panel</t>
  </si>
  <si>
    <t>Exempt Pumps:</t>
  </si>
  <si>
    <t>First Dispension Time:</t>
  </si>
  <si>
    <t>Sensors</t>
  </si>
  <si>
    <t>Aspiration Pumps:</t>
  </si>
  <si>
    <t>OFFSET:</t>
  </si>
  <si>
    <t>Cover:</t>
  </si>
  <si>
    <t>Home RGT:</t>
  </si>
  <si>
    <t>Home SMP:</t>
  </si>
  <si>
    <t>Arm1 Home X:</t>
  </si>
  <si>
    <t>Arm1 Home Y:</t>
  </si>
  <si>
    <t>Arm1 Home Diluter:</t>
  </si>
  <si>
    <t>Arm1 Capacitive Sensor:</t>
  </si>
  <si>
    <t>Arm1 Obstacle Sensor:</t>
  </si>
  <si>
    <t>Cuvette No. 1 Position:</t>
  </si>
  <si>
    <t>Mechanical Data</t>
  </si>
  <si>
    <t>Reagent Disk Temperature:</t>
  </si>
  <si>
    <t>Reaction Temperature:</t>
  </si>
  <si>
    <t>Optical Data</t>
  </si>
  <si>
    <t>No.</t>
  </si>
  <si>
    <t>Filter</t>
  </si>
  <si>
    <t>Gain</t>
  </si>
  <si>
    <t>Gain Value:</t>
  </si>
  <si>
    <t>Factory Gain</t>
  </si>
  <si>
    <t>Remarks:</t>
  </si>
  <si>
    <t>Real-Time 340nm Abs.:</t>
  </si>
  <si>
    <t>Real-Time OFFSET Abs.:</t>
  </si>
  <si>
    <t>Pre - Calibration</t>
  </si>
  <si>
    <t>Post - Calibration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</si>
</sst>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409]mmmm\ d\,\ yyyy;@"/>
    <numFmt numFmtId="165" formatCode="0#############"/>
    <numFmt numFmtId="166" formatCode="#,##0\ &quot;°C&quot;"/>
    <numFmt numFmtId="167" formatCode="&quot;Certificate No.: &quot;############\ "/>
    <numFmt numFmtId="168" formatCode="&quot;Date of issue: &quot;mm/dd/yyyy"/>
    <numFmt numFmtId="169" formatCode="0.00\ &quot;°C&quot;"/>
  </numFmts>
  <fonts count="16">
    <font>
      <sz val="11"/>
      <color theme="1"/>
      <name val="Calibri"/>
      <family val="2"/>
      <scheme val="minor"/>
    </font>
    <font>
      <sz val="11"/>
      <color theme="1"/>
      <name val="Times New Roman"/>
      <family val="1"/>
    </font>
    <font>
      <sz val="11"/>
      <color theme="1"/>
      <name val="Arial Narrow"/>
      <family val="2"/>
    </font>
    <font>
      <b/>
      <sz val="11"/>
      <color rgb="FF0B2469"/>
      <name val="Arial Black"/>
      <family val="2"/>
    </font>
    <font>
      <b/>
      <sz val="18"/>
      <color rgb="FF0B2469"/>
      <name val="Arial Black"/>
      <family val="2"/>
    </font>
    <font>
      <b/>
      <i/>
      <sz val="10"/>
      <color rgb="FF0B2469"/>
      <name val="Lucida Handwriting"/>
      <family val="4"/>
    </font>
    <font>
      <sz val="11"/>
      <color rgb="FF0B2469"/>
      <name val="Times New Roman"/>
      <family val="1"/>
    </font>
    <font>
      <b/>
      <sz val="14"/>
      <color theme="1"/>
      <name val="Tahoma"/>
      <family val="2"/>
    </font>
    <font>
      <sz val="11"/>
      <color theme="1"/>
      <name val="Tahoma"/>
      <family val="2"/>
    </font>
    <font>
      <b/>
      <sz val="11"/>
      <color theme="1"/>
      <name val="Tahoma"/>
      <family val="2"/>
    </font>
    <font>
      <sz val="11"/>
      <color theme="1"/>
      <name val="Tahoma"/>
      <family val="1"/>
      <charset val="2"/>
    </font>
    <font>
      <b/>
      <sz val="9"/>
      <color indexed="81"/>
      <name val="Tahoma"/>
      <family val="2"/>
    </font>
    <font>
      <b/>
      <sz val="18"/>
      <color indexed="81"/>
      <name val="Tahoma"/>
      <family val="2"/>
    </font>
    <font>
      <b/>
      <sz val="20"/>
      <color indexed="81"/>
      <name val="Tahoma"/>
      <family val="2"/>
    </font>
    <font>
      <sz val="11"/>
      <color theme="1"/>
      <name val="Tahoma"/>
      <family val="2"/>
      <charset val="2"/>
    </font>
    <font>
      <sz val="12"/>
      <color theme="1"/>
      <name val="Tahoma"/>
      <family val="2"/>
    </font>
  </fonts>
  <fills count="3">
    <fill>
      <patternFill patternType="none"/>
    </fill>
    <fill>
      <patternFill patternType="gray125"/>
    </fill>
    <fill>
      <patternFill patternType="solid">
        <fgColor theme="4" tint="0.79998168889431442"/>
        <bgColor indexed="64"/>
      </patternFill>
    </fill>
  </fills>
  <borders count="8">
    <border>
      <left/>
      <right/>
      <top/>
      <bottom/>
      <diagonal/>
    </border>
    <border>
      <left/>
      <right/>
      <top/>
      <bottom style="medium">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71">
    <xf numFmtId="0" fontId="0" fillId="0" borderId="0" xfId="0"/>
    <xf numFmtId="0" fontId="1" fillId="0" borderId="0" xfId="0" applyFont="1" applyAlignment="1" applyProtection="1">
      <alignment vertical="center"/>
      <protection locked="0"/>
    </xf>
    <xf numFmtId="0" fontId="1" fillId="0" borderId="0" xfId="0" applyFont="1" applyAlignment="1" applyProtection="1">
      <alignment vertical="center"/>
    </xf>
    <xf numFmtId="0" fontId="2" fillId="0" borderId="0" xfId="0" applyFont="1" applyAlignment="1" applyProtection="1">
      <alignment vertical="center"/>
      <protection locked="0"/>
    </xf>
    <xf numFmtId="0" fontId="8" fillId="0" borderId="0" xfId="0" applyFont="1" applyAlignment="1" applyProtection="1">
      <alignment vertical="center"/>
      <protection locked="0"/>
    </xf>
    <xf numFmtId="0" fontId="8" fillId="0" borderId="0" xfId="0" applyFont="1" applyBorder="1" applyAlignment="1" applyProtection="1">
      <alignment vertical="center"/>
      <protection locked="0"/>
    </xf>
    <xf numFmtId="0" fontId="8" fillId="0" borderId="0" xfId="0" applyFont="1" applyFill="1" applyAlignment="1" applyProtection="1">
      <alignment vertical="center"/>
      <protection locked="0"/>
    </xf>
    <xf numFmtId="0" fontId="9" fillId="0" borderId="0" xfId="0" applyFont="1" applyBorder="1" applyAlignment="1" applyProtection="1">
      <alignment vertical="center"/>
      <protection locked="0"/>
    </xf>
    <xf numFmtId="14" fontId="8" fillId="0" borderId="0" xfId="0" applyNumberFormat="1" applyFont="1" applyAlignment="1" applyProtection="1">
      <alignment vertical="center"/>
      <protection locked="0"/>
    </xf>
    <xf numFmtId="0" fontId="8" fillId="0" borderId="0" xfId="0" applyFont="1" applyAlignment="1" applyProtection="1">
      <alignment horizontal="left" vertical="center"/>
      <protection locked="0"/>
    </xf>
    <xf numFmtId="168" fontId="8" fillId="0" borderId="0" xfId="0" applyNumberFormat="1" applyFont="1" applyAlignment="1" applyProtection="1">
      <alignment vertical="center"/>
      <protection locked="0"/>
    </xf>
    <xf numFmtId="0" fontId="8" fillId="0" borderId="0" xfId="0" applyFont="1" applyAlignment="1" applyProtection="1">
      <alignment horizontal="right" vertical="center"/>
      <protection locked="0"/>
    </xf>
    <xf numFmtId="0" fontId="8" fillId="0" borderId="0" xfId="0" applyFont="1" applyAlignment="1" applyProtection="1">
      <alignment horizontal="left" vertical="center"/>
      <protection locked="0"/>
    </xf>
    <xf numFmtId="0" fontId="8" fillId="0" borderId="0" xfId="0" applyFont="1" applyAlignment="1" applyProtection="1">
      <alignment horizontal="justify" vertical="justify" wrapText="1"/>
      <protection locked="0"/>
    </xf>
    <xf numFmtId="0" fontId="8" fillId="0" borderId="0" xfId="0" applyFont="1"/>
    <xf numFmtId="0" fontId="8" fillId="0" borderId="0" xfId="0" applyFont="1" applyAlignment="1">
      <alignment horizontal="left" vertical="top"/>
    </xf>
    <xf numFmtId="0" fontId="9" fillId="0" borderId="0" xfId="0" applyFont="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4" xfId="0" applyFont="1" applyBorder="1" applyAlignment="1" applyProtection="1">
      <alignment vertical="center"/>
      <protection locked="0"/>
    </xf>
    <xf numFmtId="0" fontId="8" fillId="0" borderId="4" xfId="0" applyFont="1" applyBorder="1" applyAlignment="1" applyProtection="1">
      <alignment horizontal="center" vertical="center"/>
      <protection locked="0"/>
    </xf>
    <xf numFmtId="0" fontId="9" fillId="0" borderId="0" xfId="0" applyFont="1" applyAlignment="1" applyProtection="1">
      <alignment vertical="center"/>
      <protection locked="0"/>
    </xf>
    <xf numFmtId="0" fontId="9" fillId="0" borderId="0" xfId="0" applyFont="1" applyAlignment="1" applyProtection="1">
      <alignment horizontal="center" vertical="center"/>
      <protection locked="0"/>
    </xf>
    <xf numFmtId="0" fontId="8" fillId="0" borderId="0" xfId="0" applyFont="1" applyBorder="1" applyAlignment="1" applyProtection="1">
      <alignment horizontal="center" vertical="center"/>
      <protection locked="0"/>
    </xf>
    <xf numFmtId="0" fontId="8" fillId="0" borderId="5" xfId="0" applyFont="1" applyBorder="1" applyAlignment="1" applyProtection="1">
      <alignment vertical="center"/>
      <protection locked="0"/>
    </xf>
    <xf numFmtId="0" fontId="15" fillId="0" borderId="0" xfId="0" applyFont="1" applyAlignment="1" applyProtection="1">
      <alignment vertical="center"/>
      <protection locked="0"/>
    </xf>
    <xf numFmtId="169" fontId="8" fillId="0" borderId="4" xfId="0" applyNumberFormat="1" applyFont="1" applyBorder="1" applyAlignment="1" applyProtection="1">
      <alignment vertical="center"/>
      <protection locked="0"/>
    </xf>
    <xf numFmtId="0" fontId="8" fillId="0" borderId="3" xfId="0" applyFont="1" applyBorder="1" applyAlignment="1" applyProtection="1">
      <alignment horizontal="center" vertical="center"/>
      <protection locked="0"/>
    </xf>
    <xf numFmtId="0" fontId="8" fillId="0" borderId="0" xfId="0" applyFont="1" applyAlignment="1" applyProtection="1">
      <alignment vertical="center"/>
      <protection locked="0"/>
    </xf>
    <xf numFmtId="0" fontId="8" fillId="0" borderId="5" xfId="0" applyFont="1" applyBorder="1" applyAlignment="1" applyProtection="1">
      <alignment horizontal="center" vertical="center"/>
      <protection locked="0"/>
    </xf>
    <xf numFmtId="0" fontId="9" fillId="0" borderId="0" xfId="0" applyFont="1" applyAlignment="1" applyProtection="1">
      <alignment horizontal="center" vertical="center"/>
      <protection locked="0"/>
    </xf>
    <xf numFmtId="168" fontId="9" fillId="2" borderId="0" xfId="0" applyNumberFormat="1" applyFont="1" applyFill="1" applyBorder="1" applyAlignment="1" applyProtection="1">
      <alignment horizontal="left" vertical="center"/>
      <protection locked="0"/>
    </xf>
    <xf numFmtId="0" fontId="9" fillId="0" borderId="0" xfId="0" applyFont="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0" xfId="0" applyFont="1" applyAlignment="1" applyProtection="1">
      <alignment horizontal="left" vertical="center"/>
      <protection locked="0"/>
    </xf>
    <xf numFmtId="0" fontId="8" fillId="0" borderId="0" xfId="0" applyFont="1" applyAlignment="1" applyProtection="1">
      <alignment vertical="center"/>
      <protection locked="0"/>
    </xf>
    <xf numFmtId="0" fontId="3" fillId="0" borderId="0" xfId="0" applyFont="1" applyAlignment="1" applyProtection="1">
      <alignment horizontal="center" wrapText="1"/>
    </xf>
    <xf numFmtId="0" fontId="6" fillId="0" borderId="0" xfId="0" applyFont="1" applyAlignment="1" applyProtection="1">
      <alignment horizontal="center"/>
    </xf>
    <xf numFmtId="0" fontId="7" fillId="0" borderId="0" xfId="0" applyFont="1" applyAlignment="1" applyProtection="1">
      <alignment horizontal="center" vertical="center"/>
      <protection locked="0"/>
    </xf>
    <xf numFmtId="168" fontId="8" fillId="0" borderId="0" xfId="0" applyNumberFormat="1" applyFont="1" applyAlignment="1" applyProtection="1">
      <alignment horizontal="left" vertical="center" wrapText="1"/>
      <protection locked="0"/>
    </xf>
    <xf numFmtId="49" fontId="8" fillId="0" borderId="0" xfId="0" applyNumberFormat="1" applyFont="1" applyAlignment="1" applyProtection="1">
      <alignment horizontal="left" vertical="center"/>
      <protection locked="0"/>
    </xf>
    <xf numFmtId="168" fontId="8" fillId="0" borderId="0" xfId="0" applyNumberFormat="1" applyFont="1" applyAlignment="1" applyProtection="1">
      <alignment horizontal="center" vertical="center"/>
      <protection locked="0"/>
    </xf>
    <xf numFmtId="0" fontId="8" fillId="0" borderId="0" xfId="0" applyFont="1" applyBorder="1" applyAlignment="1" applyProtection="1">
      <alignment horizontal="left" vertical="center"/>
      <protection locked="0"/>
    </xf>
    <xf numFmtId="165" fontId="8" fillId="0" borderId="0" xfId="0" applyNumberFormat="1" applyFont="1" applyBorder="1" applyAlignment="1" applyProtection="1">
      <alignment horizontal="left" vertical="center"/>
      <protection locked="0"/>
    </xf>
    <xf numFmtId="0" fontId="9" fillId="2" borderId="0" xfId="0" applyFont="1" applyFill="1" applyBorder="1" applyAlignment="1" applyProtection="1">
      <alignment horizontal="left" vertical="center"/>
      <protection locked="0"/>
    </xf>
    <xf numFmtId="166" fontId="8" fillId="0" borderId="0" xfId="0" applyNumberFormat="1" applyFont="1" applyAlignment="1" applyProtection="1">
      <alignment horizontal="left" vertical="center" wrapText="1"/>
      <protection locked="0"/>
    </xf>
    <xf numFmtId="10" fontId="8" fillId="0" borderId="0" xfId="0" applyNumberFormat="1" applyFont="1" applyAlignment="1" applyProtection="1">
      <alignment horizontal="left" vertical="center" wrapText="1"/>
      <protection locked="0"/>
    </xf>
    <xf numFmtId="49" fontId="8" fillId="0" borderId="0" xfId="0" applyNumberFormat="1" applyFont="1" applyBorder="1" applyAlignment="1" applyProtection="1">
      <alignment horizontal="left" vertical="center"/>
      <protection locked="0"/>
    </xf>
    <xf numFmtId="0" fontId="9" fillId="2" borderId="0" xfId="0" applyFont="1" applyFill="1" applyAlignment="1" applyProtection="1">
      <alignment horizontal="left" vertical="center"/>
      <protection locked="0"/>
    </xf>
    <xf numFmtId="164" fontId="8" fillId="0" borderId="0" xfId="0" applyNumberFormat="1" applyFont="1" applyAlignment="1" applyProtection="1">
      <alignment horizontal="left" vertical="center"/>
      <protection locked="0"/>
    </xf>
    <xf numFmtId="0" fontId="10" fillId="0" borderId="0" xfId="0" applyFont="1" applyBorder="1" applyAlignment="1" applyProtection="1">
      <alignment horizontal="left" vertical="center"/>
      <protection locked="0"/>
    </xf>
    <xf numFmtId="0" fontId="14" fillId="0" borderId="0" xfId="0" applyFont="1" applyBorder="1" applyAlignment="1" applyProtection="1">
      <alignment horizontal="left" vertical="center"/>
      <protection locked="0"/>
    </xf>
    <xf numFmtId="0" fontId="8" fillId="0" borderId="0" xfId="0" applyFont="1" applyFill="1" applyBorder="1" applyAlignment="1" applyProtection="1">
      <alignment horizontal="left" vertical="center"/>
      <protection locked="0"/>
    </xf>
    <xf numFmtId="0" fontId="9" fillId="0" borderId="0" xfId="0" applyFont="1" applyFill="1" applyBorder="1" applyAlignment="1" applyProtection="1">
      <alignment horizontal="left" vertical="center"/>
      <protection locked="0"/>
    </xf>
    <xf numFmtId="0" fontId="8" fillId="0" borderId="3" xfId="0" applyFont="1" applyBorder="1" applyAlignment="1" applyProtection="1">
      <alignment horizontal="center" vertical="center" wrapText="1"/>
      <protection locked="0"/>
    </xf>
    <xf numFmtId="0" fontId="8" fillId="0" borderId="6" xfId="0" applyFont="1" applyBorder="1" applyAlignment="1" applyProtection="1">
      <alignment horizontal="left" vertical="center" wrapText="1"/>
      <protection locked="0"/>
    </xf>
    <xf numFmtId="0" fontId="8" fillId="0" borderId="5" xfId="0" applyFont="1" applyBorder="1" applyAlignment="1" applyProtection="1">
      <alignment horizontal="left" vertical="center" wrapText="1"/>
      <protection locked="0"/>
    </xf>
    <xf numFmtId="0" fontId="8" fillId="0" borderId="7" xfId="0" applyFont="1" applyBorder="1" applyAlignment="1" applyProtection="1">
      <alignment horizontal="left" vertical="center" wrapText="1"/>
      <protection locked="0"/>
    </xf>
    <xf numFmtId="0" fontId="8" fillId="0" borderId="6" xfId="0" applyFont="1" applyBorder="1" applyAlignment="1" applyProtection="1">
      <alignment horizontal="center" vertical="center"/>
      <protection locked="0"/>
    </xf>
    <xf numFmtId="0" fontId="8" fillId="0" borderId="5" xfId="0" applyFont="1" applyBorder="1" applyAlignment="1" applyProtection="1">
      <alignment horizontal="center" vertical="center"/>
      <protection locked="0"/>
    </xf>
    <xf numFmtId="0" fontId="8" fillId="0" borderId="7" xfId="0" applyFont="1" applyBorder="1" applyAlignment="1" applyProtection="1">
      <alignment horizontal="center" vertical="center"/>
      <protection locked="0"/>
    </xf>
    <xf numFmtId="164" fontId="8" fillId="0" borderId="6" xfId="0" applyNumberFormat="1" applyFont="1" applyBorder="1" applyAlignment="1" applyProtection="1">
      <alignment horizontal="center" vertical="center"/>
      <protection locked="0"/>
    </xf>
    <xf numFmtId="164" fontId="8" fillId="0" borderId="5" xfId="0" applyNumberFormat="1" applyFont="1" applyBorder="1" applyAlignment="1" applyProtection="1">
      <alignment horizontal="center" vertical="center"/>
      <protection locked="0"/>
    </xf>
    <xf numFmtId="164" fontId="8" fillId="0" borderId="7" xfId="0" applyNumberFormat="1" applyFont="1" applyBorder="1" applyAlignment="1" applyProtection="1">
      <alignment horizontal="center" vertical="center"/>
      <protection locked="0"/>
    </xf>
    <xf numFmtId="0" fontId="8" fillId="0" borderId="3" xfId="0" applyFont="1" applyBorder="1" applyAlignment="1" applyProtection="1">
      <alignment horizontal="left" vertical="center" wrapText="1"/>
      <protection locked="0"/>
    </xf>
    <xf numFmtId="164" fontId="8" fillId="0" borderId="3" xfId="0" applyNumberFormat="1" applyFont="1" applyBorder="1" applyAlignment="1" applyProtection="1">
      <alignment horizontal="center" vertical="center"/>
      <protection locked="0"/>
    </xf>
    <xf numFmtId="0" fontId="9" fillId="0" borderId="2" xfId="0" applyFont="1" applyBorder="1" applyAlignment="1" applyProtection="1">
      <alignment horizontal="center" vertical="center"/>
      <protection locked="0"/>
    </xf>
    <xf numFmtId="0" fontId="8" fillId="0" borderId="0" xfId="0" applyFont="1" applyAlignment="1" applyProtection="1">
      <alignment horizontal="left" vertical="top"/>
      <protection locked="0"/>
    </xf>
    <xf numFmtId="0" fontId="8" fillId="0" borderId="1" xfId="0" applyFont="1" applyBorder="1" applyAlignment="1" applyProtection="1">
      <alignment horizontal="center" vertical="center"/>
      <protection locked="0"/>
    </xf>
    <xf numFmtId="167" fontId="8" fillId="0" borderId="0" xfId="0" applyNumberFormat="1" applyFont="1" applyAlignment="1" applyProtection="1">
      <alignment horizontal="center" vertical="center"/>
      <protection locked="0"/>
    </xf>
    <xf numFmtId="0" fontId="8" fillId="0" borderId="0" xfId="0" applyFont="1" applyAlignment="1" applyProtection="1">
      <alignment horizontal="justify" vertical="justify" wrapText="1"/>
      <protection locked="0"/>
    </xf>
    <xf numFmtId="0" fontId="7" fillId="0" borderId="0" xfId="0" applyFont="1" applyAlignment="1" applyProtection="1">
      <alignment horizontal="center"/>
      <protection locked="0"/>
    </xf>
  </cellXfs>
  <cellStyles count="1">
    <cellStyle name="Normal" xfId="0" builtinId="0"/>
  </cellStyles>
  <dxfs count="9">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s>
  <tableStyles count="0" defaultTableStyle="TableStyleMedium2" defaultPivotStyle="PivotStyleLight16"/>
  <colors>
    <mruColors>
      <color rgb="FF051131"/>
      <color rgb="FF0B2469"/>
      <color rgb="FF1138A7"/>
      <color rgb="FF1408B0"/>
      <color rgb="FF1C02B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9525</xdr:colOff>
      <xdr:row>0</xdr:row>
      <xdr:rowOff>19050</xdr:rowOff>
    </xdr:from>
    <xdr:to>
      <xdr:col>6</xdr:col>
      <xdr:colOff>239622</xdr:colOff>
      <xdr:row>0</xdr:row>
      <xdr:rowOff>601907</xdr:rowOff>
    </xdr:to>
    <xdr:pic>
      <xdr:nvPicPr>
        <xdr:cNvPr id="2" name="Picture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78056"/>
        <a:stretch/>
      </xdr:blipFill>
      <xdr:spPr>
        <a:xfrm>
          <a:off x="3324225" y="19050"/>
          <a:ext cx="877797" cy="58285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298"/>
  <sheetViews>
    <sheetView showGridLines="0" tabSelected="1" view="pageLayout" topLeftCell="A150" zoomScale="85" zoomScaleNormal="100" zoomScalePageLayoutView="85" workbookViewId="0">
      <selection activeCell="A169" sqref="A169:C169"/>
    </sheetView>
  </sheetViews>
  <sheetFormatPr defaultColWidth="8.140625" defaultRowHeight="14.25" customHeight="1"/>
  <cols>
    <col min="1" max="1" width="9.140625" style="1" customWidth="1"/>
    <col min="2" max="2" width="10.140625" style="1" customWidth="1"/>
    <col min="3" max="8" width="9.140625" style="1" customWidth="1"/>
    <col min="9" max="9" width="9.85546875" style="1" bestFit="1" customWidth="1"/>
    <col min="10" max="16" width="8.140625" style="1"/>
    <col min="17" max="17" width="10" style="1" bestFit="1" customWidth="1"/>
    <col min="18" max="16384" width="8.140625" style="1"/>
  </cols>
  <sheetData>
    <row r="1" spans="1:12" ht="86.25" customHeight="1">
      <c r="A1" s="35" t="s">
        <v>29</v>
      </c>
      <c r="B1" s="36"/>
      <c r="C1" s="36"/>
      <c r="D1" s="36"/>
      <c r="E1" s="36"/>
      <c r="F1" s="36"/>
      <c r="G1" s="36"/>
      <c r="H1" s="36"/>
      <c r="I1" s="36"/>
      <c r="J1" s="36"/>
      <c r="K1" s="36"/>
      <c r="L1" s="36"/>
    </row>
    <row r="2" spans="1:12" ht="6" customHeight="1">
      <c r="A2" s="2"/>
      <c r="B2" s="2"/>
      <c r="C2" s="2"/>
      <c r="D2" s="2"/>
      <c r="E2" s="2"/>
      <c r="F2" s="2"/>
      <c r="G2" s="2"/>
      <c r="H2" s="2"/>
      <c r="I2" s="2"/>
      <c r="J2" s="2"/>
      <c r="K2" s="2"/>
      <c r="L2" s="2"/>
    </row>
    <row r="3" spans="1:12" s="4" customFormat="1" ht="21.6" customHeight="1">
      <c r="A3" s="37" t="s">
        <v>15</v>
      </c>
      <c r="B3" s="37"/>
      <c r="C3" s="37"/>
      <c r="D3" s="37"/>
      <c r="E3" s="37"/>
      <c r="F3" s="37"/>
      <c r="G3" s="37"/>
      <c r="H3" s="37"/>
      <c r="I3" s="37"/>
      <c r="J3" s="37"/>
      <c r="K3" s="37"/>
      <c r="L3" s="37"/>
    </row>
    <row r="4" spans="1:12" s="4" customFormat="1" ht="18" customHeight="1">
      <c r="B4" s="10"/>
      <c r="C4" s="10"/>
      <c r="D4" s="10"/>
      <c r="E4" s="10"/>
      <c r="F4" s="10"/>
      <c r="G4" s="10"/>
      <c r="H4" s="10"/>
      <c r="I4" s="10"/>
      <c r="J4" s="10"/>
      <c r="K4" s="10"/>
      <c r="L4" s="10"/>
    </row>
    <row r="5" spans="1:12" s="4" customFormat="1" ht="18" customHeight="1">
      <c r="A5" s="38" t="s">
        <v>36</v>
      </c>
      <c r="B5" s="38"/>
      <c r="C5" s="39"/>
      <c r="D5" s="39"/>
      <c r="E5" s="39"/>
      <c r="F5" s="39"/>
      <c r="G5" s="39"/>
      <c r="H5" s="39"/>
      <c r="I5" s="11" t="str">
        <f>IF(J5="", "Date:","")</f>
        <v>Date:</v>
      </c>
      <c r="J5" s="40"/>
      <c r="K5" s="40"/>
      <c r="L5" s="40"/>
    </row>
    <row r="6" spans="1:12" s="4" customFormat="1" ht="18" customHeight="1">
      <c r="A6" s="47" t="s">
        <v>30</v>
      </c>
      <c r="B6" s="47"/>
      <c r="C6" s="47"/>
      <c r="D6" s="47"/>
      <c r="E6" s="47"/>
      <c r="F6" s="47"/>
      <c r="G6" s="47"/>
      <c r="H6" s="47"/>
      <c r="I6" s="47"/>
      <c r="J6" s="47"/>
      <c r="K6" s="47"/>
      <c r="L6" s="47"/>
    </row>
    <row r="7" spans="1:12" s="4" customFormat="1" ht="18" customHeight="1">
      <c r="A7" s="41" t="s">
        <v>19</v>
      </c>
      <c r="B7" s="41"/>
      <c r="C7" s="41" t="s">
        <v>26</v>
      </c>
      <c r="D7" s="41"/>
      <c r="E7" s="41"/>
      <c r="F7" s="41"/>
      <c r="G7" s="41"/>
      <c r="H7" s="41"/>
      <c r="I7" s="41"/>
      <c r="J7" s="41"/>
      <c r="K7" s="41"/>
      <c r="L7" s="41"/>
    </row>
    <row r="8" spans="1:12" s="4" customFormat="1" ht="18" customHeight="1">
      <c r="A8" s="41" t="s">
        <v>8</v>
      </c>
      <c r="B8" s="41"/>
      <c r="C8" s="41" t="s">
        <v>21</v>
      </c>
      <c r="D8" s="41"/>
      <c r="E8" s="41"/>
      <c r="F8" s="41"/>
      <c r="G8" s="41"/>
      <c r="H8" s="41"/>
      <c r="I8" s="41"/>
      <c r="J8" s="41"/>
      <c r="K8" s="41"/>
      <c r="L8" s="41"/>
    </row>
    <row r="9" spans="1:12" s="4" customFormat="1" ht="18" customHeight="1">
      <c r="A9" s="41" t="s">
        <v>9</v>
      </c>
      <c r="B9" s="41"/>
      <c r="C9" s="42" t="s">
        <v>20</v>
      </c>
      <c r="D9" s="42"/>
      <c r="E9" s="42"/>
      <c r="F9" s="42"/>
      <c r="G9" s="42"/>
      <c r="H9" s="42"/>
      <c r="I9" s="42"/>
      <c r="J9" s="42"/>
      <c r="K9" s="42"/>
      <c r="L9" s="42"/>
    </row>
    <row r="10" spans="1:12" s="4" customFormat="1" ht="18" customHeight="1">
      <c r="A10" s="47" t="s">
        <v>31</v>
      </c>
      <c r="B10" s="47"/>
      <c r="C10" s="47"/>
      <c r="D10" s="47"/>
      <c r="E10" s="47"/>
      <c r="F10" s="47"/>
      <c r="G10" s="47"/>
      <c r="H10" s="47"/>
      <c r="I10" s="47"/>
      <c r="J10" s="47"/>
      <c r="K10" s="47"/>
      <c r="L10" s="47"/>
    </row>
    <row r="11" spans="1:12" s="4" customFormat="1" ht="18" customHeight="1">
      <c r="A11" s="41" t="s">
        <v>19</v>
      </c>
      <c r="B11" s="41"/>
      <c r="C11" s="41"/>
      <c r="D11" s="41"/>
      <c r="E11" s="41"/>
      <c r="F11" s="41"/>
      <c r="G11" s="41"/>
      <c r="H11" s="41"/>
      <c r="I11" s="41"/>
      <c r="J11" s="41"/>
      <c r="K11" s="41"/>
      <c r="L11" s="41"/>
    </row>
    <row r="12" spans="1:12" s="4" customFormat="1" ht="18" customHeight="1">
      <c r="A12" s="41" t="s">
        <v>8</v>
      </c>
      <c r="B12" s="41"/>
      <c r="C12" s="41"/>
      <c r="D12" s="41"/>
      <c r="E12" s="41"/>
      <c r="F12" s="41"/>
      <c r="G12" s="41"/>
      <c r="H12" s="41"/>
      <c r="I12" s="41"/>
      <c r="J12" s="41"/>
      <c r="K12" s="41"/>
      <c r="L12" s="41"/>
    </row>
    <row r="13" spans="1:12" s="4" customFormat="1" ht="18" customHeight="1">
      <c r="A13" s="41" t="s">
        <v>9</v>
      </c>
      <c r="B13" s="41"/>
      <c r="C13" s="42"/>
      <c r="D13" s="42"/>
      <c r="E13" s="42"/>
      <c r="F13" s="42"/>
      <c r="G13" s="42"/>
      <c r="H13" s="42"/>
      <c r="I13" s="42"/>
      <c r="J13" s="42"/>
      <c r="K13" s="42"/>
      <c r="L13" s="42"/>
    </row>
    <row r="14" spans="1:12" s="4" customFormat="1" ht="18" customHeight="1">
      <c r="A14" s="43" t="s">
        <v>2</v>
      </c>
      <c r="B14" s="43"/>
      <c r="C14" s="43"/>
      <c r="D14" s="43"/>
      <c r="E14" s="43"/>
      <c r="F14" s="43"/>
      <c r="G14" s="43"/>
      <c r="H14" s="43"/>
      <c r="I14" s="43"/>
      <c r="J14" s="43"/>
      <c r="K14" s="43"/>
      <c r="L14" s="43"/>
    </row>
    <row r="15" spans="1:12" s="4" customFormat="1" ht="18" customHeight="1">
      <c r="A15" s="41" t="s">
        <v>2</v>
      </c>
      <c r="B15" s="41"/>
      <c r="C15" s="46"/>
      <c r="D15" s="46"/>
      <c r="E15" s="46"/>
      <c r="F15" s="46"/>
      <c r="G15" s="41" t="s">
        <v>17</v>
      </c>
      <c r="H15" s="41"/>
      <c r="I15" s="41"/>
      <c r="J15" s="41"/>
      <c r="K15" s="41"/>
      <c r="L15" s="41"/>
    </row>
    <row r="16" spans="1:12" s="4" customFormat="1" ht="18" customHeight="1">
      <c r="A16" s="41" t="s">
        <v>3</v>
      </c>
      <c r="B16" s="41"/>
      <c r="C16" s="46"/>
      <c r="D16" s="46"/>
      <c r="E16" s="46"/>
      <c r="F16" s="46"/>
      <c r="G16" s="41" t="s">
        <v>37</v>
      </c>
      <c r="H16" s="41"/>
      <c r="I16" s="41"/>
      <c r="J16" s="41"/>
      <c r="K16" s="41"/>
      <c r="L16" s="41"/>
    </row>
    <row r="17" spans="1:12" s="4" customFormat="1" ht="18" customHeight="1">
      <c r="A17" s="41" t="s">
        <v>4</v>
      </c>
      <c r="B17" s="41"/>
      <c r="C17" s="46"/>
      <c r="D17" s="46"/>
      <c r="E17" s="46"/>
      <c r="F17" s="46"/>
      <c r="G17" s="41" t="s">
        <v>5</v>
      </c>
      <c r="H17" s="41"/>
      <c r="I17" s="41"/>
      <c r="J17" s="41"/>
      <c r="K17" s="41"/>
      <c r="L17" s="41"/>
    </row>
    <row r="18" spans="1:12" s="4" customFormat="1" ht="18" customHeight="1">
      <c r="A18" s="41" t="s">
        <v>22</v>
      </c>
      <c r="B18" s="41"/>
      <c r="C18" s="42"/>
      <c r="D18" s="42"/>
      <c r="E18" s="42"/>
      <c r="F18" s="42"/>
      <c r="G18" s="41" t="s">
        <v>23</v>
      </c>
      <c r="H18" s="41"/>
      <c r="I18" s="41"/>
      <c r="J18" s="41"/>
      <c r="K18" s="41"/>
      <c r="L18" s="41"/>
    </row>
    <row r="19" spans="1:12" s="4" customFormat="1" ht="18" customHeight="1">
      <c r="A19" s="43" t="s">
        <v>32</v>
      </c>
      <c r="B19" s="43"/>
      <c r="C19" s="43"/>
      <c r="D19" s="43"/>
      <c r="E19" s="43"/>
      <c r="F19" s="43"/>
      <c r="G19" s="43"/>
      <c r="H19" s="43"/>
      <c r="I19" s="43"/>
      <c r="J19" s="43"/>
      <c r="K19" s="43"/>
      <c r="L19" s="43"/>
    </row>
    <row r="20" spans="1:12" s="4" customFormat="1" ht="18" customHeight="1">
      <c r="A20" s="9" t="s">
        <v>13</v>
      </c>
      <c r="B20" s="9"/>
      <c r="C20" s="44"/>
      <c r="D20" s="44"/>
      <c r="E20" s="44"/>
      <c r="F20" s="44"/>
      <c r="G20" s="9" t="s">
        <v>14</v>
      </c>
      <c r="H20" s="9"/>
      <c r="I20" s="45"/>
      <c r="J20" s="45"/>
      <c r="K20" s="45"/>
      <c r="L20" s="45"/>
    </row>
    <row r="21" spans="1:12" s="4" customFormat="1" ht="18" customHeight="1">
      <c r="A21" s="41" t="s">
        <v>18</v>
      </c>
      <c r="B21" s="41"/>
      <c r="C21" s="39"/>
      <c r="D21" s="39"/>
      <c r="E21" s="39"/>
      <c r="F21" s="39"/>
      <c r="G21" s="39"/>
      <c r="H21" s="39"/>
      <c r="I21" s="39"/>
      <c r="J21" s="39"/>
      <c r="K21" s="39"/>
      <c r="L21" s="39"/>
    </row>
    <row r="22" spans="1:12" s="4" customFormat="1" ht="18" customHeight="1">
      <c r="A22" s="43" t="s">
        <v>33</v>
      </c>
      <c r="B22" s="43"/>
      <c r="C22" s="43"/>
      <c r="D22" s="43"/>
      <c r="E22" s="43"/>
      <c r="F22" s="43"/>
      <c r="G22" s="43"/>
      <c r="H22" s="43"/>
      <c r="I22" s="43"/>
      <c r="J22" s="43"/>
      <c r="K22" s="43"/>
      <c r="L22" s="43"/>
    </row>
    <row r="23" spans="1:12" s="6" customFormat="1" ht="18" customHeight="1">
      <c r="A23" s="51" t="s">
        <v>16</v>
      </c>
      <c r="B23" s="52"/>
      <c r="C23" s="51" t="s">
        <v>27</v>
      </c>
      <c r="D23" s="52"/>
      <c r="E23" s="52"/>
      <c r="F23" s="52"/>
      <c r="G23" s="52"/>
      <c r="H23" s="52"/>
      <c r="I23" s="52"/>
      <c r="J23" s="52"/>
      <c r="K23" s="52"/>
      <c r="L23" s="52"/>
    </row>
    <row r="24" spans="1:12" s="6" customFormat="1" ht="18" customHeight="1">
      <c r="A24" s="51" t="s">
        <v>24</v>
      </c>
      <c r="B24" s="52"/>
      <c r="C24" s="51" t="s">
        <v>48</v>
      </c>
      <c r="D24" s="52"/>
      <c r="E24" s="52"/>
      <c r="F24" s="52"/>
      <c r="G24" s="52"/>
      <c r="H24" s="52"/>
      <c r="I24" s="52"/>
      <c r="J24" s="52"/>
      <c r="K24" s="52"/>
      <c r="L24" s="52"/>
    </row>
    <row r="25" spans="1:12" s="4" customFormat="1" ht="18" customHeight="1">
      <c r="A25" s="33" t="s">
        <v>6</v>
      </c>
      <c r="B25" s="33"/>
      <c r="C25" s="53" t="s">
        <v>40</v>
      </c>
      <c r="D25" s="53"/>
      <c r="E25" s="53"/>
      <c r="F25" s="53"/>
      <c r="G25" s="32" t="s">
        <v>41</v>
      </c>
      <c r="H25" s="32"/>
      <c r="I25" s="32"/>
      <c r="J25" s="32" t="s">
        <v>42</v>
      </c>
      <c r="K25" s="32"/>
      <c r="L25" s="32"/>
    </row>
    <row r="26" spans="1:12" s="4" customFormat="1" ht="18" customHeight="1">
      <c r="A26" s="33"/>
      <c r="B26" s="33"/>
      <c r="C26" s="54" t="s">
        <v>38</v>
      </c>
      <c r="D26" s="55"/>
      <c r="E26" s="55"/>
      <c r="F26" s="56"/>
      <c r="G26" s="57" t="s">
        <v>39</v>
      </c>
      <c r="H26" s="58"/>
      <c r="I26" s="59"/>
      <c r="J26" s="60" t="s">
        <v>45</v>
      </c>
      <c r="K26" s="61"/>
      <c r="L26" s="62"/>
    </row>
    <row r="27" spans="1:12" s="14" customFormat="1" ht="16.5" customHeight="1">
      <c r="A27" s="15"/>
      <c r="B27" s="15"/>
      <c r="C27" s="54" t="s">
        <v>44</v>
      </c>
      <c r="D27" s="55"/>
      <c r="E27" s="55"/>
      <c r="F27" s="56"/>
      <c r="G27" s="57"/>
      <c r="H27" s="58"/>
      <c r="I27" s="59"/>
      <c r="J27" s="60"/>
      <c r="K27" s="61"/>
      <c r="L27" s="62"/>
    </row>
    <row r="28" spans="1:12" s="4" customFormat="1" ht="18" customHeight="1">
      <c r="C28" s="63" t="s">
        <v>43</v>
      </c>
      <c r="D28" s="63"/>
      <c r="E28" s="63"/>
      <c r="F28" s="63"/>
      <c r="G28" s="32"/>
      <c r="H28" s="32"/>
      <c r="I28" s="32"/>
      <c r="J28" s="64"/>
      <c r="K28" s="64"/>
      <c r="L28" s="64"/>
    </row>
    <row r="29" spans="1:12" s="4" customFormat="1" ht="18" customHeight="1">
      <c r="A29" s="47" t="s">
        <v>34</v>
      </c>
      <c r="B29" s="47"/>
      <c r="C29" s="47"/>
      <c r="D29" s="47"/>
      <c r="E29" s="47"/>
      <c r="F29" s="47"/>
      <c r="G29" s="47"/>
      <c r="H29" s="47"/>
      <c r="I29" s="47"/>
      <c r="J29" s="47"/>
      <c r="K29" s="47"/>
      <c r="L29" s="47"/>
    </row>
    <row r="30" spans="1:12" s="4" customFormat="1" ht="18" customHeight="1">
      <c r="A30" s="33" t="s">
        <v>10</v>
      </c>
      <c r="B30" s="33"/>
      <c r="C30" s="48"/>
      <c r="D30" s="48"/>
      <c r="E30" s="48"/>
      <c r="F30" s="48"/>
      <c r="G30" s="33" t="s">
        <v>11</v>
      </c>
      <c r="H30" s="33"/>
      <c r="I30" s="48"/>
      <c r="J30" s="48"/>
      <c r="K30" s="48"/>
      <c r="L30" s="48"/>
    </row>
    <row r="31" spans="1:12" s="4" customFormat="1" ht="18" customHeight="1">
      <c r="A31" s="33" t="s">
        <v>47</v>
      </c>
      <c r="B31" s="33"/>
      <c r="C31" s="50"/>
      <c r="D31" s="50"/>
      <c r="E31" s="50"/>
      <c r="F31" s="50"/>
      <c r="G31" s="41" t="s">
        <v>46</v>
      </c>
      <c r="H31" s="41"/>
      <c r="I31" s="49"/>
      <c r="J31" s="49"/>
      <c r="K31" s="49"/>
      <c r="L31" s="49"/>
    </row>
    <row r="32" spans="1:12" s="4" customFormat="1" ht="18" customHeight="1">
      <c r="A32" s="4" t="s">
        <v>25</v>
      </c>
      <c r="C32" s="33"/>
      <c r="D32" s="33"/>
      <c r="E32" s="33"/>
      <c r="F32" s="33"/>
      <c r="G32" s="33"/>
      <c r="H32" s="33"/>
      <c r="I32" s="33"/>
      <c r="J32" s="33"/>
      <c r="K32" s="33"/>
      <c r="L32" s="33"/>
    </row>
    <row r="33" spans="1:17" s="4" customFormat="1" ht="18" customHeight="1">
      <c r="C33" s="12"/>
      <c r="D33" s="12"/>
      <c r="E33" s="12"/>
      <c r="F33" s="12"/>
      <c r="G33" s="12"/>
      <c r="H33" s="12"/>
      <c r="I33" s="12"/>
      <c r="J33" s="12"/>
      <c r="K33" s="12"/>
      <c r="L33" s="12"/>
    </row>
    <row r="34" spans="1:17" s="4" customFormat="1" ht="18" customHeight="1">
      <c r="A34" s="69" t="s">
        <v>35</v>
      </c>
      <c r="B34" s="69"/>
      <c r="C34" s="69"/>
      <c r="D34" s="69"/>
      <c r="E34" s="69"/>
      <c r="F34" s="69"/>
      <c r="G34" s="69"/>
      <c r="H34" s="69"/>
      <c r="I34" s="69"/>
      <c r="J34" s="69"/>
      <c r="K34" s="69"/>
      <c r="L34" s="69"/>
    </row>
    <row r="35" spans="1:17" s="4" customFormat="1" ht="18" customHeight="1">
      <c r="A35" s="69"/>
      <c r="B35" s="69"/>
      <c r="C35" s="69"/>
      <c r="D35" s="69"/>
      <c r="E35" s="69"/>
      <c r="F35" s="69"/>
      <c r="G35" s="69"/>
      <c r="H35" s="69"/>
      <c r="I35" s="69"/>
      <c r="J35" s="69"/>
      <c r="K35" s="69"/>
      <c r="L35" s="69"/>
    </row>
    <row r="36" spans="1:17" s="4" customFormat="1" ht="18" customHeight="1">
      <c r="A36" s="69"/>
      <c r="B36" s="69"/>
      <c r="C36" s="69"/>
      <c r="D36" s="69"/>
      <c r="E36" s="69"/>
      <c r="F36" s="69"/>
      <c r="G36" s="69"/>
      <c r="H36" s="69"/>
      <c r="I36" s="69"/>
      <c r="J36" s="69"/>
      <c r="K36" s="69"/>
      <c r="L36" s="69"/>
    </row>
    <row r="37" spans="1:17" s="4" customFormat="1" ht="18" customHeight="1">
      <c r="A37" s="69"/>
      <c r="B37" s="69"/>
      <c r="C37" s="69"/>
      <c r="D37" s="69"/>
      <c r="E37" s="69"/>
      <c r="F37" s="69"/>
      <c r="G37" s="69"/>
      <c r="H37" s="69"/>
      <c r="I37" s="69"/>
      <c r="J37" s="69"/>
      <c r="K37" s="69"/>
      <c r="L37" s="69"/>
      <c r="Q37" s="8"/>
    </row>
    <row r="38" spans="1:17" s="4" customFormat="1" ht="18" customHeight="1">
      <c r="A38" s="69"/>
      <c r="B38" s="69"/>
      <c r="C38" s="69"/>
      <c r="D38" s="69"/>
      <c r="E38" s="69"/>
      <c r="F38" s="69"/>
      <c r="G38" s="69"/>
      <c r="H38" s="69"/>
      <c r="I38" s="69"/>
      <c r="J38" s="69"/>
      <c r="K38" s="69"/>
      <c r="L38" s="69"/>
    </row>
    <row r="39" spans="1:17" s="4" customFormat="1" ht="18" customHeight="1">
      <c r="A39" s="13"/>
      <c r="B39" s="13"/>
      <c r="C39" s="13"/>
      <c r="D39" s="13"/>
      <c r="E39" s="13"/>
      <c r="F39" s="13"/>
      <c r="G39" s="13"/>
      <c r="H39" s="13"/>
      <c r="I39" s="13"/>
      <c r="J39" s="13"/>
      <c r="K39" s="13"/>
      <c r="L39" s="13"/>
    </row>
    <row r="40" spans="1:17" s="4" customFormat="1" ht="18" customHeight="1">
      <c r="A40" s="4" t="s">
        <v>30</v>
      </c>
      <c r="I40" s="4" t="s">
        <v>0</v>
      </c>
    </row>
    <row r="41" spans="1:17" s="4" customFormat="1" ht="16.5" customHeight="1"/>
    <row r="42" spans="1:17" s="4" customFormat="1" ht="16.5" customHeight="1" thickBot="1">
      <c r="A42" s="67"/>
      <c r="B42" s="67"/>
      <c r="C42" s="67"/>
      <c r="D42" s="5"/>
      <c r="E42" s="5"/>
      <c r="I42" s="67" t="s">
        <v>1</v>
      </c>
      <c r="J42" s="67"/>
      <c r="K42" s="67"/>
      <c r="L42" s="67"/>
    </row>
    <row r="43" spans="1:17" s="4" customFormat="1" ht="16.5" customHeight="1">
      <c r="A43" s="65" t="s">
        <v>7</v>
      </c>
      <c r="B43" s="65"/>
      <c r="C43" s="65"/>
      <c r="D43" s="7"/>
      <c r="E43" s="7"/>
      <c r="I43" s="65" t="s">
        <v>12</v>
      </c>
      <c r="J43" s="65"/>
      <c r="K43" s="65"/>
      <c r="L43" s="65"/>
    </row>
    <row r="44" spans="1:17" s="4" customFormat="1" ht="16.5" customHeight="1">
      <c r="A44" s="16"/>
      <c r="B44" s="16"/>
      <c r="C44" s="16"/>
      <c r="D44" s="7"/>
      <c r="E44" s="7"/>
      <c r="I44" s="16"/>
      <c r="J44" s="16"/>
      <c r="K44" s="16"/>
      <c r="L44" s="16"/>
    </row>
    <row r="45" spans="1:17" s="4" customFormat="1" ht="16.5" customHeight="1">
      <c r="A45" s="70" t="s">
        <v>91</v>
      </c>
      <c r="B45" s="70"/>
      <c r="C45" s="70"/>
      <c r="D45" s="70"/>
      <c r="E45" s="70"/>
      <c r="F45" s="70"/>
      <c r="G45" s="70"/>
      <c r="H45" s="70"/>
      <c r="I45" s="70"/>
      <c r="J45" s="70"/>
      <c r="K45" s="70"/>
      <c r="L45" s="70"/>
    </row>
    <row r="46" spans="1:17" s="4" customFormat="1" ht="16.5" customHeight="1">
      <c r="A46" s="68" t="str">
        <f>"Certificate Number: "&amp;C5</f>
        <v xml:space="preserve">Certificate Number: </v>
      </c>
      <c r="B46" s="68"/>
      <c r="C46" s="68"/>
      <c r="D46" s="68"/>
      <c r="E46" s="68"/>
      <c r="F46" s="68"/>
      <c r="G46" s="68"/>
      <c r="H46" s="68"/>
      <c r="I46" s="68"/>
      <c r="J46" s="68"/>
      <c r="K46" s="68"/>
      <c r="L46" s="68"/>
    </row>
    <row r="47" spans="1:17" s="4" customFormat="1" ht="16.5" customHeight="1">
      <c r="A47" s="40">
        <f>J5</f>
        <v>0</v>
      </c>
      <c r="B47" s="40"/>
      <c r="C47" s="40"/>
      <c r="D47" s="40"/>
      <c r="E47" s="40"/>
      <c r="F47" s="40"/>
      <c r="G47" s="40"/>
      <c r="H47" s="40"/>
      <c r="I47" s="40"/>
      <c r="J47" s="40"/>
      <c r="K47" s="40"/>
      <c r="L47" s="40"/>
    </row>
    <row r="48" spans="1:17" s="4" customFormat="1" ht="16.5" customHeight="1">
      <c r="A48" s="30" t="s">
        <v>103</v>
      </c>
      <c r="B48" s="30"/>
      <c r="C48" s="30"/>
      <c r="D48" s="30"/>
      <c r="E48" s="30"/>
      <c r="F48" s="30"/>
      <c r="G48" s="30"/>
      <c r="H48" s="30"/>
      <c r="I48" s="30"/>
      <c r="J48" s="30"/>
      <c r="K48" s="30"/>
      <c r="L48" s="30"/>
    </row>
    <row r="49" spans="1:13" s="4" customFormat="1" ht="16.5" customHeight="1">
      <c r="A49" s="20" t="s">
        <v>65</v>
      </c>
      <c r="B49" s="20"/>
      <c r="C49" s="7"/>
      <c r="D49" s="16" t="s">
        <v>50</v>
      </c>
      <c r="F49" s="16" t="s">
        <v>51</v>
      </c>
      <c r="G49" s="7"/>
      <c r="H49" s="31"/>
      <c r="I49" s="31"/>
      <c r="J49" s="20"/>
      <c r="K49" s="20"/>
      <c r="L49" s="20"/>
      <c r="M49" s="20"/>
    </row>
    <row r="50" spans="1:13" s="4" customFormat="1" ht="16.5" customHeight="1">
      <c r="A50" s="4" t="s">
        <v>52</v>
      </c>
      <c r="C50" s="22"/>
      <c r="D50" s="19"/>
      <c r="F50" s="19"/>
      <c r="G50" s="5"/>
      <c r="J50" s="5"/>
      <c r="K50" s="22"/>
      <c r="L50" s="5"/>
      <c r="M50" s="22"/>
    </row>
    <row r="51" spans="1:13" s="4" customFormat="1" ht="16.5" customHeight="1">
      <c r="A51" s="4" t="s">
        <v>53</v>
      </c>
      <c r="C51" s="22"/>
      <c r="D51" s="19"/>
      <c r="F51" s="19"/>
      <c r="G51" s="5"/>
    </row>
    <row r="52" spans="1:13" s="4" customFormat="1" ht="16.5" customHeight="1">
      <c r="A52" s="4" t="s">
        <v>49</v>
      </c>
      <c r="C52" s="22"/>
      <c r="D52" s="19"/>
      <c r="F52" s="19"/>
      <c r="G52" s="5"/>
    </row>
    <row r="53" spans="1:13" s="4" customFormat="1" ht="16.5" customHeight="1">
      <c r="A53" s="4" t="s">
        <v>54</v>
      </c>
      <c r="C53" s="5"/>
      <c r="D53" s="19"/>
      <c r="F53" s="19"/>
      <c r="G53" s="5"/>
    </row>
    <row r="54" spans="1:13" s="4" customFormat="1" ht="16.5" customHeight="1">
      <c r="A54" s="4" t="s">
        <v>55</v>
      </c>
      <c r="C54" s="5"/>
      <c r="D54" s="19"/>
      <c r="F54" s="19"/>
      <c r="G54" s="5"/>
    </row>
    <row r="55" spans="1:13" s="4" customFormat="1" ht="16.5" customHeight="1">
      <c r="A55" s="4" t="s">
        <v>56</v>
      </c>
      <c r="C55" s="5"/>
      <c r="D55" s="19"/>
      <c r="F55" s="19"/>
      <c r="G55" s="5"/>
    </row>
    <row r="56" spans="1:13" s="4" customFormat="1" ht="16.5" customHeight="1">
      <c r="A56" s="4" t="s">
        <v>57</v>
      </c>
      <c r="C56" s="5"/>
      <c r="D56" s="19"/>
      <c r="F56" s="19"/>
      <c r="G56" s="5"/>
    </row>
    <row r="57" spans="1:13" s="4" customFormat="1" ht="16.5" customHeight="1">
      <c r="A57" s="4" t="s">
        <v>58</v>
      </c>
      <c r="C57" s="5"/>
      <c r="D57" s="19"/>
      <c r="F57" s="19"/>
      <c r="G57" s="5"/>
    </row>
    <row r="58" spans="1:13" s="4" customFormat="1" ht="16.5" customHeight="1">
      <c r="A58" s="4" t="s">
        <v>60</v>
      </c>
      <c r="C58" s="5"/>
      <c r="D58" s="19"/>
      <c r="F58" s="22"/>
      <c r="G58" s="5"/>
    </row>
    <row r="59" spans="1:13" s="4" customFormat="1" ht="16.5" customHeight="1">
      <c r="C59" s="5"/>
      <c r="D59" s="22"/>
      <c r="E59" s="22"/>
      <c r="F59" s="5"/>
      <c r="G59" s="5"/>
    </row>
    <row r="60" spans="1:13" s="4" customFormat="1" ht="16.5" customHeight="1">
      <c r="A60" s="20" t="s">
        <v>59</v>
      </c>
      <c r="B60" s="20"/>
      <c r="C60" s="7"/>
      <c r="D60" s="22"/>
      <c r="E60" s="22"/>
      <c r="F60" s="7"/>
      <c r="G60" s="7"/>
    </row>
    <row r="61" spans="1:13" s="4" customFormat="1" ht="16.5" customHeight="1">
      <c r="A61" s="4" t="s">
        <v>61</v>
      </c>
      <c r="C61" s="5"/>
      <c r="D61" s="19"/>
      <c r="E61" s="22"/>
      <c r="F61" s="4" t="s">
        <v>62</v>
      </c>
      <c r="H61" s="5"/>
      <c r="I61" s="19"/>
    </row>
    <row r="62" spans="1:13" s="4" customFormat="1" ht="16.5" customHeight="1">
      <c r="C62" s="5"/>
      <c r="D62" s="5"/>
      <c r="E62" s="5"/>
      <c r="F62" s="5"/>
      <c r="G62" s="5"/>
    </row>
    <row r="63" spans="1:13" s="4" customFormat="1" ht="16.5" customHeight="1">
      <c r="A63" s="20" t="s">
        <v>66</v>
      </c>
    </row>
    <row r="64" spans="1:13" s="4" customFormat="1" ht="16.5" customHeight="1">
      <c r="A64" s="4" t="s">
        <v>93</v>
      </c>
      <c r="D64" s="25"/>
      <c r="F64" s="4" t="s">
        <v>92</v>
      </c>
      <c r="I64" s="25"/>
    </row>
    <row r="65" spans="1:10" s="4" customFormat="1" ht="16.5" customHeight="1">
      <c r="A65" s="4" t="s">
        <v>63</v>
      </c>
      <c r="D65" s="25"/>
      <c r="I65" s="5"/>
    </row>
    <row r="66" spans="1:10" s="4" customFormat="1" ht="16.5" customHeight="1"/>
    <row r="67" spans="1:10" s="4" customFormat="1" ht="16.5" customHeight="1">
      <c r="A67" s="20" t="s">
        <v>64</v>
      </c>
    </row>
    <row r="68" spans="1:10" s="4" customFormat="1" ht="16.5" customHeight="1">
      <c r="A68" s="4" t="s">
        <v>67</v>
      </c>
      <c r="D68" s="18"/>
      <c r="F68" s="4" t="s">
        <v>72</v>
      </c>
      <c r="G68" s="24"/>
      <c r="H68" s="24"/>
      <c r="I68" s="18"/>
    </row>
    <row r="69" spans="1:10" s="4" customFormat="1" ht="16.5" customHeight="1">
      <c r="A69" s="4" t="s">
        <v>68</v>
      </c>
      <c r="D69" s="18"/>
      <c r="F69" s="4" t="s">
        <v>73</v>
      </c>
      <c r="G69" s="24"/>
      <c r="H69" s="24"/>
      <c r="I69" s="18"/>
    </row>
    <row r="70" spans="1:10" s="4" customFormat="1" ht="16.5" customHeight="1">
      <c r="A70" s="4" t="s">
        <v>69</v>
      </c>
      <c r="D70" s="18"/>
      <c r="F70" s="4" t="s">
        <v>74</v>
      </c>
      <c r="G70" s="24"/>
      <c r="H70" s="24"/>
      <c r="I70" s="18"/>
    </row>
    <row r="71" spans="1:10" s="4" customFormat="1" ht="16.5" customHeight="1">
      <c r="A71" s="4" t="s">
        <v>70</v>
      </c>
      <c r="D71" s="18"/>
      <c r="F71" s="4" t="s">
        <v>81</v>
      </c>
      <c r="G71" s="24"/>
      <c r="H71" s="24"/>
      <c r="I71" s="18"/>
    </row>
    <row r="72" spans="1:10" s="24" customFormat="1" ht="16.5" customHeight="1">
      <c r="A72" s="4" t="s">
        <v>71</v>
      </c>
      <c r="D72" s="18"/>
      <c r="F72" s="4" t="s">
        <v>60</v>
      </c>
      <c r="G72" s="4"/>
      <c r="H72" s="5"/>
      <c r="I72" s="19"/>
      <c r="J72" s="4"/>
    </row>
    <row r="73" spans="1:10" s="4" customFormat="1" ht="16.5" customHeight="1"/>
    <row r="74" spans="1:10" s="4" customFormat="1" ht="16.5" customHeight="1">
      <c r="A74" s="20" t="s">
        <v>76</v>
      </c>
      <c r="D74" s="21" t="s">
        <v>50</v>
      </c>
      <c r="E74" s="21"/>
      <c r="F74" s="21" t="s">
        <v>51</v>
      </c>
    </row>
    <row r="75" spans="1:10" s="4" customFormat="1" ht="16.5" customHeight="1">
      <c r="A75" s="4" t="s">
        <v>90</v>
      </c>
      <c r="D75" s="19"/>
      <c r="F75" s="19"/>
      <c r="G75" s="5"/>
    </row>
    <row r="76" spans="1:10" s="4" customFormat="1" ht="16.5" customHeight="1">
      <c r="F76" s="5"/>
      <c r="G76" s="5"/>
      <c r="I76" s="5"/>
    </row>
    <row r="77" spans="1:10" s="4" customFormat="1" ht="16.5" customHeight="1">
      <c r="A77" s="4" t="s">
        <v>77</v>
      </c>
      <c r="D77" s="18"/>
      <c r="F77" s="4" t="s">
        <v>80</v>
      </c>
      <c r="I77" s="18"/>
    </row>
    <row r="78" spans="1:10" s="4" customFormat="1" ht="16.5" customHeight="1">
      <c r="A78" s="4" t="s">
        <v>78</v>
      </c>
      <c r="D78" s="23"/>
      <c r="F78" s="5"/>
      <c r="G78" s="5"/>
    </row>
    <row r="79" spans="1:10" s="4" customFormat="1" ht="16.5" customHeight="1"/>
    <row r="80" spans="1:10" s="4" customFormat="1" ht="16.5" customHeight="1">
      <c r="A80" s="20" t="s">
        <v>79</v>
      </c>
    </row>
    <row r="81" spans="1:13" s="4" customFormat="1" ht="16.5" customHeight="1">
      <c r="A81" s="4" t="s">
        <v>82</v>
      </c>
      <c r="D81" s="18"/>
      <c r="F81" s="4" t="s">
        <v>87</v>
      </c>
      <c r="I81" s="18"/>
    </row>
    <row r="82" spans="1:13" s="4" customFormat="1" ht="16.5" customHeight="1">
      <c r="A82" s="4" t="s">
        <v>83</v>
      </c>
      <c r="D82" s="18"/>
      <c r="F82" s="4" t="s">
        <v>88</v>
      </c>
      <c r="I82" s="23"/>
    </row>
    <row r="83" spans="1:13" s="4" customFormat="1" ht="16.5" customHeight="1">
      <c r="A83" s="4" t="s">
        <v>84</v>
      </c>
      <c r="D83" s="18"/>
      <c r="F83" s="4" t="s">
        <v>89</v>
      </c>
      <c r="I83" s="23"/>
    </row>
    <row r="84" spans="1:13" s="4" customFormat="1" ht="16.5" customHeight="1">
      <c r="A84" s="4" t="s">
        <v>85</v>
      </c>
      <c r="D84" s="18"/>
    </row>
    <row r="85" spans="1:13" s="4" customFormat="1" ht="16.5" customHeight="1">
      <c r="A85" s="4" t="s">
        <v>86</v>
      </c>
      <c r="D85" s="18"/>
    </row>
    <row r="86" spans="1:13" s="4" customFormat="1" ht="16.5" customHeight="1"/>
    <row r="87" spans="1:13" s="27" customFormat="1" ht="16.5" customHeight="1">
      <c r="A87" s="30" t="s">
        <v>104</v>
      </c>
      <c r="B87" s="30"/>
      <c r="C87" s="30"/>
      <c r="D87" s="30"/>
      <c r="E87" s="30"/>
      <c r="F87" s="30"/>
      <c r="G87" s="30"/>
      <c r="H87" s="30"/>
      <c r="I87" s="30"/>
      <c r="J87" s="30"/>
      <c r="K87" s="30"/>
      <c r="L87" s="30"/>
    </row>
    <row r="88" spans="1:13" s="27" customFormat="1" ht="16.5" customHeight="1">
      <c r="A88" s="20" t="s">
        <v>65</v>
      </c>
      <c r="B88" s="20"/>
      <c r="C88" s="7"/>
      <c r="D88" s="16" t="s">
        <v>50</v>
      </c>
      <c r="F88" s="16" t="s">
        <v>51</v>
      </c>
      <c r="G88" s="7"/>
      <c r="H88" s="31"/>
      <c r="I88" s="31"/>
      <c r="J88" s="20"/>
      <c r="K88" s="20"/>
      <c r="L88" s="20"/>
      <c r="M88" s="20"/>
    </row>
    <row r="89" spans="1:13" s="27" customFormat="1" ht="16.5" customHeight="1">
      <c r="A89" s="27" t="s">
        <v>52</v>
      </c>
      <c r="C89" s="22"/>
      <c r="D89" s="19"/>
      <c r="F89" s="19"/>
      <c r="G89" s="5"/>
      <c r="J89" s="5"/>
      <c r="K89" s="22"/>
      <c r="L89" s="5"/>
      <c r="M89" s="22"/>
    </row>
    <row r="90" spans="1:13" s="27" customFormat="1" ht="16.5" customHeight="1">
      <c r="A90" s="27" t="s">
        <v>53</v>
      </c>
      <c r="C90" s="22"/>
      <c r="D90" s="19"/>
      <c r="F90" s="19"/>
      <c r="G90" s="5"/>
    </row>
    <row r="91" spans="1:13" s="27" customFormat="1" ht="16.5" customHeight="1">
      <c r="A91" s="27" t="s">
        <v>49</v>
      </c>
      <c r="C91" s="22"/>
      <c r="D91" s="19"/>
      <c r="F91" s="19"/>
      <c r="G91" s="5"/>
    </row>
    <row r="92" spans="1:13" s="27" customFormat="1" ht="16.5" customHeight="1">
      <c r="A92" s="27" t="s">
        <v>54</v>
      </c>
      <c r="C92" s="5"/>
      <c r="D92" s="19"/>
      <c r="F92" s="19"/>
      <c r="G92" s="5"/>
    </row>
    <row r="93" spans="1:13" s="27" customFormat="1" ht="16.5" customHeight="1">
      <c r="A93" s="27" t="s">
        <v>55</v>
      </c>
      <c r="C93" s="5"/>
      <c r="D93" s="19"/>
      <c r="F93" s="19"/>
      <c r="G93" s="5"/>
    </row>
    <row r="94" spans="1:13" s="27" customFormat="1" ht="16.5" customHeight="1">
      <c r="A94" s="27" t="s">
        <v>56</v>
      </c>
      <c r="C94" s="5"/>
      <c r="D94" s="19"/>
      <c r="F94" s="19"/>
      <c r="G94" s="5"/>
    </row>
    <row r="95" spans="1:13" s="27" customFormat="1" ht="16.5" customHeight="1">
      <c r="A95" s="27" t="s">
        <v>57</v>
      </c>
      <c r="C95" s="5"/>
      <c r="D95" s="19"/>
      <c r="F95" s="19"/>
      <c r="G95" s="5"/>
    </row>
    <row r="96" spans="1:13" s="27" customFormat="1" ht="16.5" customHeight="1">
      <c r="A96" s="27" t="s">
        <v>58</v>
      </c>
      <c r="C96" s="5"/>
      <c r="D96" s="19"/>
      <c r="F96" s="19"/>
      <c r="G96" s="5"/>
    </row>
    <row r="97" spans="1:10" s="27" customFormat="1" ht="16.5" customHeight="1">
      <c r="A97" s="27" t="s">
        <v>60</v>
      </c>
      <c r="C97" s="5"/>
      <c r="D97" s="19"/>
      <c r="F97" s="22"/>
      <c r="G97" s="5"/>
    </row>
    <row r="98" spans="1:10" s="27" customFormat="1" ht="16.5" customHeight="1">
      <c r="C98" s="5"/>
      <c r="D98" s="22"/>
      <c r="E98" s="22"/>
      <c r="F98" s="5"/>
      <c r="G98" s="5"/>
    </row>
    <row r="99" spans="1:10" s="27" customFormat="1" ht="16.5" customHeight="1">
      <c r="A99" s="20" t="s">
        <v>59</v>
      </c>
      <c r="B99" s="20"/>
      <c r="C99" s="7"/>
      <c r="D99" s="22"/>
      <c r="E99" s="22"/>
      <c r="F99" s="7"/>
      <c r="G99" s="7"/>
    </row>
    <row r="100" spans="1:10" s="27" customFormat="1" ht="16.5" customHeight="1">
      <c r="A100" s="27" t="s">
        <v>61</v>
      </c>
      <c r="C100" s="5"/>
      <c r="D100" s="19"/>
      <c r="E100" s="22"/>
      <c r="F100" s="27" t="s">
        <v>62</v>
      </c>
      <c r="H100" s="5"/>
      <c r="I100" s="19"/>
    </row>
    <row r="101" spans="1:10" s="27" customFormat="1" ht="16.5" customHeight="1">
      <c r="C101" s="5"/>
      <c r="D101" s="5"/>
      <c r="E101" s="5"/>
      <c r="F101" s="5"/>
      <c r="G101" s="5"/>
    </row>
    <row r="102" spans="1:10" s="27" customFormat="1" ht="16.5" customHeight="1">
      <c r="A102" s="20" t="s">
        <v>66</v>
      </c>
    </row>
    <row r="103" spans="1:10" s="27" customFormat="1" ht="16.5" customHeight="1">
      <c r="A103" s="27" t="s">
        <v>93</v>
      </c>
      <c r="D103" s="25"/>
      <c r="F103" s="27" t="s">
        <v>92</v>
      </c>
      <c r="I103" s="25"/>
    </row>
    <row r="104" spans="1:10" s="27" customFormat="1" ht="16.5" customHeight="1">
      <c r="A104" s="27" t="s">
        <v>63</v>
      </c>
      <c r="D104" s="25"/>
      <c r="I104" s="5"/>
    </row>
    <row r="105" spans="1:10" s="27" customFormat="1" ht="16.5" customHeight="1"/>
    <row r="106" spans="1:10" s="27" customFormat="1" ht="16.5" customHeight="1">
      <c r="A106" s="20" t="s">
        <v>64</v>
      </c>
    </row>
    <row r="107" spans="1:10" s="27" customFormat="1" ht="16.5" customHeight="1">
      <c r="A107" s="27" t="s">
        <v>67</v>
      </c>
      <c r="D107" s="18"/>
      <c r="F107" s="27" t="s">
        <v>72</v>
      </c>
      <c r="G107" s="24"/>
      <c r="H107" s="24"/>
      <c r="I107" s="18"/>
    </row>
    <row r="108" spans="1:10" s="27" customFormat="1" ht="16.5" customHeight="1">
      <c r="A108" s="27" t="s">
        <v>68</v>
      </c>
      <c r="D108" s="18"/>
      <c r="F108" s="27" t="s">
        <v>73</v>
      </c>
      <c r="G108" s="24"/>
      <c r="H108" s="24"/>
      <c r="I108" s="18"/>
    </row>
    <row r="109" spans="1:10" s="27" customFormat="1" ht="16.5" customHeight="1">
      <c r="A109" s="27" t="s">
        <v>69</v>
      </c>
      <c r="D109" s="18"/>
      <c r="F109" s="27" t="s">
        <v>74</v>
      </c>
      <c r="G109" s="24"/>
      <c r="H109" s="24"/>
      <c r="I109" s="18"/>
    </row>
    <row r="110" spans="1:10" s="27" customFormat="1" ht="16.5" customHeight="1">
      <c r="A110" s="27" t="s">
        <v>70</v>
      </c>
      <c r="D110" s="18"/>
      <c r="F110" s="27" t="s">
        <v>81</v>
      </c>
      <c r="G110" s="24"/>
      <c r="H110" s="24"/>
      <c r="I110" s="18"/>
    </row>
    <row r="111" spans="1:10" s="24" customFormat="1" ht="16.5" customHeight="1">
      <c r="A111" s="27" t="s">
        <v>71</v>
      </c>
      <c r="D111" s="18"/>
      <c r="F111" s="27" t="s">
        <v>60</v>
      </c>
      <c r="G111" s="27"/>
      <c r="H111" s="5"/>
      <c r="I111" s="19"/>
      <c r="J111" s="27"/>
    </row>
    <row r="112" spans="1:10" s="27" customFormat="1" ht="16.5" customHeight="1"/>
    <row r="113" spans="1:12" s="27" customFormat="1" ht="16.5" customHeight="1">
      <c r="A113" s="20" t="s">
        <v>76</v>
      </c>
      <c r="D113" s="29" t="s">
        <v>50</v>
      </c>
      <c r="E113" s="29"/>
      <c r="F113" s="29" t="s">
        <v>51</v>
      </c>
    </row>
    <row r="114" spans="1:12" s="27" customFormat="1" ht="16.5" customHeight="1">
      <c r="A114" s="27" t="s">
        <v>90</v>
      </c>
      <c r="D114" s="19"/>
      <c r="F114" s="19"/>
      <c r="G114" s="5"/>
    </row>
    <row r="115" spans="1:12" s="27" customFormat="1" ht="16.5" customHeight="1">
      <c r="F115" s="5"/>
      <c r="G115" s="5"/>
      <c r="I115" s="5"/>
    </row>
    <row r="116" spans="1:12" s="27" customFormat="1" ht="16.5" customHeight="1">
      <c r="A116" s="27" t="s">
        <v>77</v>
      </c>
      <c r="D116" s="18"/>
      <c r="F116" s="27" t="s">
        <v>80</v>
      </c>
      <c r="I116" s="18"/>
    </row>
    <row r="117" spans="1:12" s="27" customFormat="1" ht="16.5" customHeight="1">
      <c r="A117" s="27" t="s">
        <v>78</v>
      </c>
      <c r="D117" s="23"/>
      <c r="F117" s="5"/>
      <c r="G117" s="5"/>
    </row>
    <row r="118" spans="1:12" s="27" customFormat="1" ht="16.5" customHeight="1"/>
    <row r="119" spans="1:12" s="27" customFormat="1" ht="16.5" customHeight="1">
      <c r="A119" s="20" t="s">
        <v>79</v>
      </c>
    </row>
    <row r="120" spans="1:12" s="27" customFormat="1" ht="16.5" customHeight="1">
      <c r="A120" s="27" t="s">
        <v>82</v>
      </c>
      <c r="D120" s="18"/>
      <c r="F120" s="27" t="s">
        <v>87</v>
      </c>
      <c r="I120" s="18"/>
    </row>
    <row r="121" spans="1:12" s="27" customFormat="1" ht="16.5" customHeight="1">
      <c r="A121" s="27" t="s">
        <v>83</v>
      </c>
      <c r="D121" s="18"/>
      <c r="F121" s="27" t="s">
        <v>88</v>
      </c>
      <c r="I121" s="23"/>
    </row>
    <row r="122" spans="1:12" s="27" customFormat="1" ht="16.5" customHeight="1">
      <c r="A122" s="27" t="s">
        <v>84</v>
      </c>
      <c r="D122" s="18"/>
      <c r="F122" s="27" t="s">
        <v>89</v>
      </c>
      <c r="I122" s="23"/>
    </row>
    <row r="123" spans="1:12" s="27" customFormat="1" ht="16.5" customHeight="1">
      <c r="A123" s="27" t="s">
        <v>85</v>
      </c>
      <c r="D123" s="18"/>
    </row>
    <row r="124" spans="1:12" s="27" customFormat="1" ht="16.5" customHeight="1">
      <c r="A124" s="27" t="s">
        <v>86</v>
      </c>
      <c r="D124" s="18"/>
    </row>
    <row r="125" spans="1:12" s="27" customFormat="1" ht="16.5" customHeight="1">
      <c r="D125" s="5"/>
    </row>
    <row r="126" spans="1:12" s="4" customFormat="1" ht="16.5" customHeight="1">
      <c r="A126" s="30" t="s">
        <v>28</v>
      </c>
      <c r="B126" s="30"/>
      <c r="C126" s="30"/>
      <c r="D126" s="30"/>
      <c r="E126" s="30"/>
      <c r="F126" s="30"/>
      <c r="G126" s="30"/>
      <c r="H126" s="30"/>
      <c r="I126" s="30"/>
      <c r="J126" s="30"/>
      <c r="K126" s="30"/>
      <c r="L126" s="30"/>
    </row>
    <row r="127" spans="1:12" s="4" customFormat="1" ht="16.5" customHeight="1">
      <c r="A127" s="66"/>
      <c r="B127" s="66"/>
      <c r="C127" s="66"/>
      <c r="D127" s="66"/>
      <c r="E127" s="66"/>
      <c r="F127" s="66"/>
      <c r="G127" s="66"/>
      <c r="H127" s="66"/>
      <c r="I127" s="66"/>
      <c r="J127" s="66"/>
      <c r="K127" s="66"/>
      <c r="L127" s="66"/>
    </row>
    <row r="128" spans="1:12" s="4" customFormat="1" ht="16.5" customHeight="1">
      <c r="A128" s="66"/>
      <c r="B128" s="66"/>
      <c r="C128" s="66"/>
      <c r="D128" s="66"/>
      <c r="E128" s="66"/>
      <c r="F128" s="66"/>
      <c r="G128" s="66"/>
      <c r="H128" s="66"/>
      <c r="I128" s="66"/>
      <c r="J128" s="66"/>
      <c r="K128" s="66"/>
      <c r="L128" s="66"/>
    </row>
    <row r="129" spans="1:12" s="4" customFormat="1" ht="16.5" customHeight="1">
      <c r="A129" s="66"/>
      <c r="B129" s="66"/>
      <c r="C129" s="66"/>
      <c r="D129" s="66"/>
      <c r="E129" s="66"/>
      <c r="F129" s="66"/>
      <c r="G129" s="66"/>
      <c r="H129" s="66"/>
      <c r="I129" s="66"/>
      <c r="J129" s="66"/>
      <c r="K129" s="66"/>
      <c r="L129" s="66"/>
    </row>
    <row r="130" spans="1:12" s="27" customFormat="1" ht="16.5" customHeight="1"/>
    <row r="131" spans="1:12" s="27" customFormat="1" ht="16.5" customHeight="1"/>
    <row r="132" spans="1:12" s="27" customFormat="1" ht="16.5" customHeight="1"/>
    <row r="133" spans="1:12" s="27" customFormat="1" ht="16.5" customHeight="1"/>
    <row r="134" spans="1:12" s="27" customFormat="1" ht="16.5" customHeight="1"/>
    <row r="135" spans="1:12" s="27" customFormat="1" ht="16.5" customHeight="1"/>
    <row r="136" spans="1:12" s="27" customFormat="1" ht="16.5" customHeight="1"/>
    <row r="137" spans="1:12" s="27" customFormat="1" ht="16.5" customHeight="1"/>
    <row r="138" spans="1:12" s="27" customFormat="1" ht="16.5" customHeight="1"/>
    <row r="139" spans="1:12" s="27" customFormat="1" ht="16.5" customHeight="1"/>
    <row r="140" spans="1:12" s="27" customFormat="1" ht="16.5" customHeight="1"/>
    <row r="141" spans="1:12" s="27" customFormat="1" ht="16.5" customHeight="1"/>
    <row r="142" spans="1:12" s="4" customFormat="1" ht="16.5" customHeight="1">
      <c r="A142" s="4" t="s">
        <v>30</v>
      </c>
      <c r="I142" s="4" t="s">
        <v>0</v>
      </c>
    </row>
    <row r="143" spans="1:12" s="4" customFormat="1" ht="16.5" customHeight="1"/>
    <row r="144" spans="1:12" s="4" customFormat="1" ht="16.5" customHeight="1" thickBot="1">
      <c r="A144" s="67">
        <f>A42</f>
        <v>0</v>
      </c>
      <c r="B144" s="67"/>
      <c r="C144" s="67"/>
      <c r="D144" s="5"/>
      <c r="E144" s="5"/>
      <c r="I144" s="67" t="s">
        <v>1</v>
      </c>
      <c r="J144" s="67"/>
      <c r="K144" s="67"/>
      <c r="L144" s="67"/>
    </row>
    <row r="145" spans="1:12" s="4" customFormat="1" ht="16.5" customHeight="1">
      <c r="A145" s="65" t="s">
        <v>7</v>
      </c>
      <c r="B145" s="65"/>
      <c r="C145" s="65"/>
      <c r="D145" s="7"/>
      <c r="E145" s="7"/>
      <c r="I145" s="65" t="s">
        <v>12</v>
      </c>
      <c r="J145" s="65"/>
      <c r="K145" s="65"/>
      <c r="L145" s="65"/>
    </row>
    <row r="146" spans="1:12" s="4" customFormat="1" ht="16.5" customHeight="1"/>
    <row r="147" spans="1:12" s="4" customFormat="1" ht="16.5" customHeight="1">
      <c r="A147" s="70" t="s">
        <v>94</v>
      </c>
      <c r="B147" s="70"/>
      <c r="C147" s="70"/>
      <c r="D147" s="70"/>
      <c r="E147" s="70"/>
      <c r="F147" s="70"/>
      <c r="G147" s="70"/>
      <c r="H147" s="70"/>
      <c r="I147" s="70"/>
      <c r="J147" s="70"/>
      <c r="K147" s="70"/>
      <c r="L147" s="70"/>
    </row>
    <row r="148" spans="1:12" s="4" customFormat="1" ht="16.5" customHeight="1">
      <c r="A148" s="68" t="str">
        <f>"Certificate Number: "&amp;C5</f>
        <v xml:space="preserve">Certificate Number: </v>
      </c>
      <c r="B148" s="68"/>
      <c r="C148" s="68"/>
      <c r="D148" s="68"/>
      <c r="E148" s="68"/>
      <c r="F148" s="68"/>
      <c r="G148" s="68"/>
      <c r="H148" s="68"/>
      <c r="I148" s="68"/>
      <c r="J148" s="68"/>
      <c r="K148" s="68"/>
      <c r="L148" s="68"/>
    </row>
    <row r="149" spans="1:12" s="4" customFormat="1" ht="16.5" customHeight="1">
      <c r="A149" s="40">
        <f>J5</f>
        <v>0</v>
      </c>
      <c r="B149" s="40"/>
      <c r="C149" s="40"/>
      <c r="D149" s="40"/>
      <c r="E149" s="40"/>
      <c r="F149" s="40"/>
      <c r="G149" s="40"/>
      <c r="H149" s="40"/>
      <c r="I149" s="40"/>
      <c r="J149" s="40"/>
      <c r="K149" s="40"/>
      <c r="L149" s="40"/>
    </row>
    <row r="150" spans="1:12" s="4" customFormat="1" ht="16.5" customHeight="1">
      <c r="A150" s="30" t="s">
        <v>103</v>
      </c>
      <c r="B150" s="30"/>
      <c r="C150" s="30"/>
      <c r="D150" s="30"/>
      <c r="E150" s="30"/>
      <c r="F150" s="30"/>
      <c r="G150" s="30"/>
      <c r="H150" s="30"/>
      <c r="I150" s="30"/>
      <c r="J150" s="30"/>
      <c r="K150" s="30"/>
      <c r="L150" s="30"/>
    </row>
    <row r="151" spans="1:12" s="4" customFormat="1" ht="16.5" customHeight="1">
      <c r="A151" s="33" t="s">
        <v>98</v>
      </c>
      <c r="B151" s="33"/>
      <c r="D151" s="19"/>
      <c r="F151" s="4" t="s">
        <v>100</v>
      </c>
      <c r="G151" s="19" t="str">
        <f>IF(D151&lt;&gt;14,"Fail","Pass")</f>
        <v>Fail</v>
      </c>
      <c r="H151" s="5"/>
      <c r="I151" s="5"/>
      <c r="J151" s="5"/>
    </row>
    <row r="152" spans="1:12" s="4" customFormat="1" ht="16.5" customHeight="1">
      <c r="A152" s="34" t="s">
        <v>101</v>
      </c>
      <c r="B152" s="34"/>
      <c r="C152" s="34"/>
      <c r="D152" s="19"/>
      <c r="F152" s="4" t="s">
        <v>100</v>
      </c>
      <c r="G152" s="28" t="str">
        <f>IF(D152&lt;19970,"Fail",IF(D152&gt;20030,"Fail","Pass"))</f>
        <v>Fail</v>
      </c>
      <c r="H152" s="5"/>
    </row>
    <row r="153" spans="1:12" s="4" customFormat="1" ht="16.5" customHeight="1">
      <c r="A153" s="34" t="s">
        <v>102</v>
      </c>
      <c r="B153" s="34"/>
      <c r="C153" s="34"/>
      <c r="D153" s="19"/>
      <c r="F153" s="4" t="s">
        <v>100</v>
      </c>
      <c r="G153" s="28" t="str">
        <f>IF(D153&lt;5,"Fail",IF(D153&gt;15,"Fail","Pass"))</f>
        <v>Fail</v>
      </c>
      <c r="H153" s="5"/>
    </row>
    <row r="154" spans="1:12" s="4" customFormat="1" ht="16.5" customHeight="1">
      <c r="H154" s="5"/>
      <c r="I154" s="5"/>
      <c r="J154" s="5"/>
    </row>
    <row r="155" spans="1:12" s="4" customFormat="1" ht="16.5" customHeight="1">
      <c r="C155" s="17" t="s">
        <v>95</v>
      </c>
      <c r="D155" s="17" t="s">
        <v>96</v>
      </c>
      <c r="E155" s="32" t="s">
        <v>97</v>
      </c>
      <c r="F155" s="32"/>
      <c r="G155" s="32" t="s">
        <v>99</v>
      </c>
      <c r="H155" s="32"/>
      <c r="I155" s="32" t="s">
        <v>28</v>
      </c>
      <c r="J155" s="32"/>
    </row>
    <row r="156" spans="1:12" s="4" customFormat="1" ht="16.5" customHeight="1">
      <c r="C156" s="17">
        <v>1</v>
      </c>
      <c r="D156" s="17">
        <v>340</v>
      </c>
      <c r="E156" s="32"/>
      <c r="F156" s="32"/>
      <c r="G156" s="32"/>
      <c r="H156" s="32"/>
      <c r="I156" s="32" t="e">
        <f>IF(E156/G156&gt;=2,"Fail","Pass")</f>
        <v>#DIV/0!</v>
      </c>
      <c r="J156" s="32"/>
    </row>
    <row r="157" spans="1:12" s="4" customFormat="1" ht="16.5" customHeight="1">
      <c r="C157" s="17">
        <v>2</v>
      </c>
      <c r="D157" s="17">
        <v>405</v>
      </c>
      <c r="E157" s="32"/>
      <c r="F157" s="32"/>
      <c r="G157" s="32"/>
      <c r="H157" s="32"/>
      <c r="I157" s="32" t="e">
        <f t="shared" ref="I157:I164" si="0">IF(E157/G157&gt;=2,"Fail","Pass")</f>
        <v>#DIV/0!</v>
      </c>
      <c r="J157" s="32"/>
    </row>
    <row r="158" spans="1:12" s="4" customFormat="1" ht="16.5" customHeight="1">
      <c r="C158" s="17">
        <v>3</v>
      </c>
      <c r="D158" s="17">
        <v>492</v>
      </c>
      <c r="E158" s="32"/>
      <c r="F158" s="32"/>
      <c r="G158" s="32"/>
      <c r="H158" s="32"/>
      <c r="I158" s="32" t="e">
        <f t="shared" si="0"/>
        <v>#DIV/0!</v>
      </c>
      <c r="J158" s="32"/>
    </row>
    <row r="159" spans="1:12" s="4" customFormat="1" ht="16.5" customHeight="1">
      <c r="C159" s="17">
        <v>4</v>
      </c>
      <c r="D159" s="17">
        <v>505</v>
      </c>
      <c r="E159" s="32"/>
      <c r="F159" s="32"/>
      <c r="G159" s="32"/>
      <c r="H159" s="32"/>
      <c r="I159" s="32" t="e">
        <f t="shared" si="0"/>
        <v>#DIV/0!</v>
      </c>
      <c r="J159" s="32"/>
    </row>
    <row r="160" spans="1:12" s="4" customFormat="1" ht="16.5" customHeight="1">
      <c r="C160" s="17">
        <v>5</v>
      </c>
      <c r="D160" s="17">
        <v>546</v>
      </c>
      <c r="E160" s="32"/>
      <c r="F160" s="32"/>
      <c r="G160" s="32"/>
      <c r="H160" s="32"/>
      <c r="I160" s="32" t="e">
        <f t="shared" si="0"/>
        <v>#DIV/0!</v>
      </c>
      <c r="J160" s="32"/>
    </row>
    <row r="161" spans="1:12" s="4" customFormat="1" ht="16.5" customHeight="1">
      <c r="C161" s="17">
        <v>6</v>
      </c>
      <c r="D161" s="17">
        <v>578</v>
      </c>
      <c r="E161" s="32"/>
      <c r="F161" s="32"/>
      <c r="G161" s="32"/>
      <c r="H161" s="32"/>
      <c r="I161" s="32" t="e">
        <f t="shared" si="0"/>
        <v>#DIV/0!</v>
      </c>
      <c r="J161" s="32"/>
    </row>
    <row r="162" spans="1:12" s="4" customFormat="1" ht="16.5" customHeight="1">
      <c r="C162" s="17">
        <v>7</v>
      </c>
      <c r="D162" s="17">
        <v>630</v>
      </c>
      <c r="E162" s="32"/>
      <c r="F162" s="32"/>
      <c r="G162" s="32"/>
      <c r="H162" s="32"/>
      <c r="I162" s="32" t="e">
        <f t="shared" si="0"/>
        <v>#DIV/0!</v>
      </c>
      <c r="J162" s="32"/>
    </row>
    <row r="163" spans="1:12" s="4" customFormat="1" ht="16.5" customHeight="1">
      <c r="C163" s="17">
        <v>8</v>
      </c>
      <c r="D163" s="17">
        <v>700</v>
      </c>
      <c r="E163" s="32"/>
      <c r="F163" s="32"/>
      <c r="G163" s="32"/>
      <c r="H163" s="32"/>
      <c r="I163" s="32" t="e">
        <f t="shared" si="0"/>
        <v>#DIV/0!</v>
      </c>
      <c r="J163" s="32"/>
    </row>
    <row r="164" spans="1:12" s="4" customFormat="1" ht="16.5" customHeight="1">
      <c r="C164" s="17">
        <v>9</v>
      </c>
      <c r="D164" s="17" t="s">
        <v>75</v>
      </c>
      <c r="E164" s="32"/>
      <c r="F164" s="32"/>
      <c r="G164" s="32"/>
      <c r="H164" s="32"/>
      <c r="I164" s="32" t="e">
        <f t="shared" si="0"/>
        <v>#DIV/0!</v>
      </c>
      <c r="J164" s="32"/>
    </row>
    <row r="165" spans="1:12" s="4" customFormat="1" ht="16.5" customHeight="1"/>
    <row r="166" spans="1:12" s="4" customFormat="1" ht="16.5" customHeight="1">
      <c r="A166" s="30" t="s">
        <v>104</v>
      </c>
      <c r="B166" s="30"/>
      <c r="C166" s="30"/>
      <c r="D166" s="30"/>
      <c r="E166" s="30"/>
      <c r="F166" s="30"/>
      <c r="G166" s="30"/>
      <c r="H166" s="30"/>
      <c r="I166" s="30"/>
      <c r="J166" s="30"/>
      <c r="K166" s="30"/>
      <c r="L166" s="30"/>
    </row>
    <row r="167" spans="1:12" s="4" customFormat="1" ht="16.5" customHeight="1">
      <c r="A167" s="33" t="s">
        <v>98</v>
      </c>
      <c r="B167" s="33"/>
      <c r="C167" s="27"/>
      <c r="D167" s="19"/>
      <c r="E167" s="27"/>
      <c r="F167" s="27" t="s">
        <v>100</v>
      </c>
      <c r="G167" s="19" t="str">
        <f>IF(D167&lt;&gt;14,"Fail","Pass")</f>
        <v>Fail</v>
      </c>
      <c r="H167" s="5"/>
      <c r="I167" s="5"/>
      <c r="J167" s="5"/>
      <c r="K167" s="27"/>
      <c r="L167" s="27"/>
    </row>
    <row r="168" spans="1:12" s="4" customFormat="1" ht="16.5" customHeight="1">
      <c r="A168" s="34" t="s">
        <v>101</v>
      </c>
      <c r="B168" s="34"/>
      <c r="C168" s="34"/>
      <c r="D168" s="19"/>
      <c r="E168" s="27"/>
      <c r="F168" s="27" t="s">
        <v>100</v>
      </c>
      <c r="G168" s="28" t="str">
        <f>IF(D168&lt;19970,"Fail",IF(D168&gt;20030,"Fail","Pass"))</f>
        <v>Fail</v>
      </c>
      <c r="H168" s="5"/>
      <c r="I168" s="27"/>
      <c r="J168" s="27"/>
      <c r="K168" s="27"/>
      <c r="L168" s="27"/>
    </row>
    <row r="169" spans="1:12" s="4" customFormat="1" ht="16.5" customHeight="1">
      <c r="A169" s="34" t="s">
        <v>102</v>
      </c>
      <c r="B169" s="34"/>
      <c r="C169" s="34"/>
      <c r="D169" s="19"/>
      <c r="E169" s="27"/>
      <c r="F169" s="27" t="s">
        <v>100</v>
      </c>
      <c r="G169" s="19" t="str">
        <f>IF(D169&lt;5,"Fail",IF(D169&gt;15,"Fail","Pass"))</f>
        <v>Fail</v>
      </c>
      <c r="H169" s="5"/>
      <c r="I169" s="27"/>
      <c r="J169" s="27"/>
      <c r="K169" s="27"/>
      <c r="L169" s="27"/>
    </row>
    <row r="170" spans="1:12" s="4" customFormat="1" ht="16.5" customHeight="1">
      <c r="A170" s="27"/>
      <c r="B170" s="27"/>
      <c r="C170" s="27"/>
      <c r="D170" s="27"/>
      <c r="E170" s="27"/>
      <c r="F170" s="27"/>
      <c r="G170" s="27"/>
      <c r="H170" s="5"/>
      <c r="I170" s="5"/>
      <c r="J170" s="5"/>
      <c r="K170" s="27"/>
      <c r="L170" s="27"/>
    </row>
    <row r="171" spans="1:12" s="4" customFormat="1" ht="16.5" customHeight="1">
      <c r="A171" s="27"/>
      <c r="B171" s="27"/>
      <c r="C171" s="26" t="s">
        <v>95</v>
      </c>
      <c r="D171" s="26" t="s">
        <v>96</v>
      </c>
      <c r="E171" s="32" t="s">
        <v>97</v>
      </c>
      <c r="F171" s="32"/>
      <c r="G171" s="32" t="s">
        <v>99</v>
      </c>
      <c r="H171" s="32"/>
      <c r="I171" s="32" t="s">
        <v>28</v>
      </c>
      <c r="J171" s="32"/>
      <c r="K171" s="27"/>
      <c r="L171" s="27"/>
    </row>
    <row r="172" spans="1:12" s="4" customFormat="1" ht="16.5" customHeight="1">
      <c r="A172" s="27"/>
      <c r="B172" s="27"/>
      <c r="C172" s="26">
        <v>1</v>
      </c>
      <c r="D172" s="26">
        <v>340</v>
      </c>
      <c r="E172" s="32"/>
      <c r="F172" s="32"/>
      <c r="G172" s="32"/>
      <c r="H172" s="32"/>
      <c r="I172" s="32" t="e">
        <f>IF(E172/G172&gt;=2,"Fail","Pass")</f>
        <v>#DIV/0!</v>
      </c>
      <c r="J172" s="32"/>
      <c r="K172" s="27"/>
      <c r="L172" s="27"/>
    </row>
    <row r="173" spans="1:12" s="4" customFormat="1" ht="16.5" customHeight="1">
      <c r="A173" s="27"/>
      <c r="B173" s="27"/>
      <c r="C173" s="26">
        <v>2</v>
      </c>
      <c r="D173" s="26">
        <v>405</v>
      </c>
      <c r="E173" s="32"/>
      <c r="F173" s="32"/>
      <c r="G173" s="32"/>
      <c r="H173" s="32"/>
      <c r="I173" s="32" t="e">
        <f t="shared" ref="I173:I180" si="1">IF(E173/G173&gt;=2,"Fail","Pass")</f>
        <v>#DIV/0!</v>
      </c>
      <c r="J173" s="32"/>
      <c r="K173" s="27"/>
      <c r="L173" s="27"/>
    </row>
    <row r="174" spans="1:12" s="4" customFormat="1" ht="16.5" customHeight="1">
      <c r="A174" s="27"/>
      <c r="B174" s="27"/>
      <c r="C174" s="26">
        <v>3</v>
      </c>
      <c r="D174" s="26">
        <v>492</v>
      </c>
      <c r="E174" s="32"/>
      <c r="F174" s="32"/>
      <c r="G174" s="32"/>
      <c r="H174" s="32"/>
      <c r="I174" s="32" t="e">
        <f t="shared" si="1"/>
        <v>#DIV/0!</v>
      </c>
      <c r="J174" s="32"/>
      <c r="K174" s="27"/>
      <c r="L174" s="27"/>
    </row>
    <row r="175" spans="1:12" s="4" customFormat="1" ht="16.5" customHeight="1">
      <c r="A175" s="27"/>
      <c r="B175" s="27"/>
      <c r="C175" s="26">
        <v>4</v>
      </c>
      <c r="D175" s="26">
        <v>505</v>
      </c>
      <c r="E175" s="32"/>
      <c r="F175" s="32"/>
      <c r="G175" s="32"/>
      <c r="H175" s="32"/>
      <c r="I175" s="32" t="e">
        <f t="shared" si="1"/>
        <v>#DIV/0!</v>
      </c>
      <c r="J175" s="32"/>
      <c r="K175" s="27"/>
      <c r="L175" s="27"/>
    </row>
    <row r="176" spans="1:12" s="4" customFormat="1" ht="16.5" customHeight="1">
      <c r="A176" s="27"/>
      <c r="B176" s="27"/>
      <c r="C176" s="26">
        <v>5</v>
      </c>
      <c r="D176" s="26">
        <v>546</v>
      </c>
      <c r="E176" s="32"/>
      <c r="F176" s="32"/>
      <c r="G176" s="32"/>
      <c r="H176" s="32"/>
      <c r="I176" s="32" t="e">
        <f t="shared" si="1"/>
        <v>#DIV/0!</v>
      </c>
      <c r="J176" s="32"/>
      <c r="K176" s="27"/>
      <c r="L176" s="27"/>
    </row>
    <row r="177" spans="1:12" s="4" customFormat="1" ht="16.5" customHeight="1">
      <c r="A177" s="27"/>
      <c r="B177" s="27"/>
      <c r="C177" s="26">
        <v>6</v>
      </c>
      <c r="D177" s="26">
        <v>578</v>
      </c>
      <c r="E177" s="32"/>
      <c r="F177" s="32"/>
      <c r="G177" s="32"/>
      <c r="H177" s="32"/>
      <c r="I177" s="32" t="e">
        <f t="shared" si="1"/>
        <v>#DIV/0!</v>
      </c>
      <c r="J177" s="32"/>
      <c r="K177" s="27"/>
      <c r="L177" s="27"/>
    </row>
    <row r="178" spans="1:12" s="4" customFormat="1" ht="16.5" customHeight="1">
      <c r="A178" s="27"/>
      <c r="B178" s="27"/>
      <c r="C178" s="26">
        <v>7</v>
      </c>
      <c r="D178" s="26">
        <v>630</v>
      </c>
      <c r="E178" s="32"/>
      <c r="F178" s="32"/>
      <c r="G178" s="32"/>
      <c r="H178" s="32"/>
      <c r="I178" s="32" t="e">
        <f t="shared" si="1"/>
        <v>#DIV/0!</v>
      </c>
      <c r="J178" s="32"/>
      <c r="K178" s="27"/>
      <c r="L178" s="27"/>
    </row>
    <row r="179" spans="1:12" s="4" customFormat="1" ht="16.5" customHeight="1">
      <c r="A179" s="27"/>
      <c r="B179" s="27"/>
      <c r="C179" s="26">
        <v>8</v>
      </c>
      <c r="D179" s="26">
        <v>700</v>
      </c>
      <c r="E179" s="32"/>
      <c r="F179" s="32"/>
      <c r="G179" s="32"/>
      <c r="H179" s="32"/>
      <c r="I179" s="32" t="e">
        <f t="shared" si="1"/>
        <v>#DIV/0!</v>
      </c>
      <c r="J179" s="32"/>
      <c r="K179" s="27"/>
      <c r="L179" s="27"/>
    </row>
    <row r="180" spans="1:12" s="4" customFormat="1" ht="16.5" customHeight="1">
      <c r="A180" s="27"/>
      <c r="B180" s="27"/>
      <c r="C180" s="26">
        <v>9</v>
      </c>
      <c r="D180" s="26" t="s">
        <v>75</v>
      </c>
      <c r="E180" s="32"/>
      <c r="F180" s="32"/>
      <c r="G180" s="32"/>
      <c r="H180" s="32"/>
      <c r="I180" s="32" t="e">
        <f t="shared" si="1"/>
        <v>#DIV/0!</v>
      </c>
      <c r="J180" s="32"/>
      <c r="K180" s="27"/>
      <c r="L180" s="27"/>
    </row>
    <row r="181" spans="1:12" s="27" customFormat="1" ht="16.5" customHeight="1"/>
    <row r="182" spans="1:12" s="4" customFormat="1" ht="16.5" customHeight="1">
      <c r="A182" s="30" t="s">
        <v>28</v>
      </c>
      <c r="B182" s="30"/>
      <c r="C182" s="30"/>
      <c r="D182" s="30"/>
      <c r="E182" s="30"/>
      <c r="F182" s="30"/>
      <c r="G182" s="30"/>
      <c r="H182" s="30"/>
      <c r="I182" s="30"/>
      <c r="J182" s="30"/>
      <c r="K182" s="30"/>
      <c r="L182" s="30"/>
    </row>
    <row r="183" spans="1:12" s="4" customFormat="1" ht="16.5" customHeight="1">
      <c r="A183" s="66"/>
      <c r="B183" s="66"/>
      <c r="C183" s="66"/>
      <c r="D183" s="66"/>
      <c r="E183" s="66"/>
      <c r="F183" s="66"/>
      <c r="G183" s="66"/>
      <c r="H183" s="66"/>
      <c r="I183" s="66"/>
      <c r="J183" s="66"/>
      <c r="K183" s="66"/>
      <c r="L183" s="66"/>
    </row>
    <row r="184" spans="1:12" s="4" customFormat="1" ht="16.5" customHeight="1">
      <c r="A184" s="66"/>
      <c r="B184" s="66"/>
      <c r="C184" s="66"/>
      <c r="D184" s="66"/>
      <c r="E184" s="66"/>
      <c r="F184" s="66"/>
      <c r="G184" s="66"/>
      <c r="H184" s="66"/>
      <c r="I184" s="66"/>
      <c r="J184" s="66"/>
      <c r="K184" s="66"/>
      <c r="L184" s="66"/>
    </row>
    <row r="185" spans="1:12" s="4" customFormat="1" ht="16.5" customHeight="1">
      <c r="A185" s="66"/>
      <c r="B185" s="66"/>
      <c r="C185" s="66"/>
      <c r="D185" s="66"/>
      <c r="E185" s="66"/>
      <c r="F185" s="66"/>
      <c r="G185" s="66"/>
      <c r="H185" s="66"/>
      <c r="I185" s="66"/>
      <c r="J185" s="66"/>
      <c r="K185" s="66"/>
      <c r="L185" s="66"/>
    </row>
    <row r="186" spans="1:12" s="4" customFormat="1" ht="16.5" customHeight="1"/>
    <row r="187" spans="1:12" s="4" customFormat="1" ht="16.5" customHeight="1"/>
    <row r="188" spans="1:12" s="4" customFormat="1" ht="16.5" customHeight="1"/>
    <row r="189" spans="1:12" s="4" customFormat="1" ht="16.5" customHeight="1"/>
    <row r="190" spans="1:12" s="4" customFormat="1" ht="16.5" customHeight="1"/>
    <row r="191" spans="1:12" s="4" customFormat="1" ht="16.5" customHeight="1"/>
    <row r="192" spans="1:12" s="4" customFormat="1" ht="16.5" customHeight="1"/>
    <row r="193" spans="1:12" s="4" customFormat="1" ht="16.5" customHeight="1">
      <c r="A193" s="4" t="s">
        <v>30</v>
      </c>
      <c r="I193" s="4" t="s">
        <v>0</v>
      </c>
    </row>
    <row r="194" spans="1:12" s="4" customFormat="1" ht="16.5" customHeight="1"/>
    <row r="195" spans="1:12" s="4" customFormat="1" ht="16.5" customHeight="1" thickBot="1">
      <c r="A195" s="67">
        <f>A42</f>
        <v>0</v>
      </c>
      <c r="B195" s="67"/>
      <c r="C195" s="67"/>
      <c r="D195" s="5"/>
      <c r="E195" s="5"/>
      <c r="I195" s="67" t="s">
        <v>1</v>
      </c>
      <c r="J195" s="67"/>
      <c r="K195" s="67"/>
      <c r="L195" s="67"/>
    </row>
    <row r="196" spans="1:12" s="4" customFormat="1" ht="16.5" customHeight="1">
      <c r="A196" s="65" t="s">
        <v>7</v>
      </c>
      <c r="B196" s="65"/>
      <c r="C196" s="65"/>
      <c r="D196" s="7"/>
      <c r="E196" s="7"/>
      <c r="I196" s="65" t="s">
        <v>12</v>
      </c>
      <c r="J196" s="65"/>
      <c r="K196" s="65"/>
      <c r="L196" s="65"/>
    </row>
    <row r="197" spans="1:12" s="4" customFormat="1" ht="16.5" customHeight="1"/>
    <row r="198" spans="1:12" s="4" customFormat="1" ht="16.5" customHeight="1"/>
    <row r="199" spans="1:12" s="4" customFormat="1" ht="16.5" customHeight="1"/>
    <row r="200" spans="1:12" s="4" customFormat="1" ht="16.5" customHeight="1"/>
    <row r="201" spans="1:12" s="4" customFormat="1" ht="16.5" customHeight="1"/>
    <row r="202" spans="1:12" s="4" customFormat="1" ht="16.5" customHeight="1"/>
    <row r="203" spans="1:12" s="4" customFormat="1" ht="16.5" customHeight="1"/>
    <row r="204" spans="1:12" s="4" customFormat="1" ht="16.5" customHeight="1"/>
    <row r="205" spans="1:12" s="4" customFormat="1" ht="16.5" customHeight="1"/>
    <row r="206" spans="1:12" s="4" customFormat="1" ht="16.5" customHeight="1"/>
    <row r="207" spans="1:12" s="4" customFormat="1" ht="16.5" customHeight="1"/>
    <row r="208" spans="1:12" s="4" customFormat="1" ht="16.5" customHeight="1"/>
    <row r="209" spans="1:12" s="4" customFormat="1" ht="16.5" customHeight="1"/>
    <row r="210" spans="1:12" s="4" customFormat="1" ht="16.5" customHeight="1"/>
    <row r="211" spans="1:12" s="3" customFormat="1" ht="16.5" customHeight="1">
      <c r="A211" s="4"/>
      <c r="B211" s="4"/>
      <c r="C211" s="4"/>
      <c r="D211" s="4"/>
      <c r="E211" s="4"/>
      <c r="F211" s="4"/>
      <c r="G211" s="4"/>
      <c r="H211" s="4"/>
      <c r="I211" s="4"/>
      <c r="J211" s="4"/>
      <c r="K211" s="4"/>
      <c r="L211" s="4"/>
    </row>
    <row r="212" spans="1:12" s="3" customFormat="1" ht="16.5" customHeight="1">
      <c r="A212" s="4"/>
      <c r="B212" s="4"/>
      <c r="C212" s="4"/>
      <c r="D212" s="4"/>
      <c r="E212" s="4"/>
      <c r="F212" s="4"/>
      <c r="G212" s="4"/>
      <c r="H212" s="4"/>
      <c r="I212" s="4"/>
      <c r="J212" s="4"/>
      <c r="K212" s="4"/>
      <c r="L212" s="4"/>
    </row>
    <row r="213" spans="1:12" s="3" customFormat="1" ht="16.5" customHeight="1">
      <c r="A213" s="4"/>
      <c r="B213" s="4"/>
      <c r="C213" s="4"/>
      <c r="D213" s="4"/>
      <c r="E213" s="4"/>
      <c r="F213" s="4"/>
      <c r="G213" s="4"/>
      <c r="H213" s="4"/>
      <c r="I213" s="4"/>
      <c r="J213" s="4"/>
      <c r="K213" s="4"/>
      <c r="L213" s="4"/>
    </row>
    <row r="214" spans="1:12" s="3" customFormat="1" ht="16.5" customHeight="1">
      <c r="A214" s="4"/>
      <c r="B214" s="4"/>
      <c r="C214" s="4"/>
      <c r="D214" s="4"/>
      <c r="E214" s="4"/>
      <c r="F214" s="4"/>
      <c r="G214" s="4"/>
      <c r="H214" s="4"/>
      <c r="I214" s="4"/>
      <c r="J214" s="4"/>
      <c r="K214" s="4"/>
      <c r="L214" s="4"/>
    </row>
    <row r="215" spans="1:12" s="3" customFormat="1" ht="16.5" customHeight="1">
      <c r="A215" s="4"/>
      <c r="B215" s="4"/>
      <c r="C215" s="4"/>
      <c r="D215" s="4"/>
      <c r="E215" s="4"/>
      <c r="F215" s="4"/>
      <c r="G215" s="4"/>
      <c r="H215" s="4"/>
      <c r="I215" s="4"/>
      <c r="J215" s="4"/>
      <c r="K215" s="4"/>
      <c r="L215" s="4"/>
    </row>
    <row r="216" spans="1:12" s="3" customFormat="1" ht="16.5" customHeight="1">
      <c r="A216" s="4"/>
      <c r="B216" s="4"/>
      <c r="C216" s="4"/>
      <c r="D216" s="4"/>
      <c r="E216" s="4"/>
      <c r="F216" s="4"/>
      <c r="G216" s="4"/>
      <c r="H216" s="4"/>
      <c r="I216" s="4"/>
      <c r="J216" s="4"/>
      <c r="K216" s="4"/>
      <c r="L216" s="4"/>
    </row>
    <row r="217" spans="1:12" s="3" customFormat="1" ht="16.5" customHeight="1">
      <c r="A217" s="4"/>
      <c r="B217" s="4"/>
      <c r="C217" s="4"/>
      <c r="D217" s="4"/>
      <c r="E217" s="4"/>
      <c r="F217" s="4"/>
      <c r="G217" s="4"/>
      <c r="H217" s="4"/>
      <c r="I217" s="4"/>
      <c r="J217" s="4"/>
      <c r="K217" s="4"/>
      <c r="L217" s="4"/>
    </row>
    <row r="218" spans="1:12" s="3" customFormat="1" ht="16.5" customHeight="1">
      <c r="A218" s="4"/>
      <c r="B218" s="4"/>
      <c r="C218" s="4"/>
      <c r="D218" s="4"/>
      <c r="E218" s="4"/>
      <c r="F218" s="4"/>
      <c r="G218" s="4"/>
      <c r="H218" s="4"/>
      <c r="I218" s="4"/>
      <c r="J218" s="4"/>
      <c r="K218" s="4"/>
      <c r="L218" s="4"/>
    </row>
    <row r="219" spans="1:12" s="3" customFormat="1" ht="16.5" customHeight="1">
      <c r="A219" s="4"/>
      <c r="B219" s="4"/>
      <c r="C219" s="4"/>
      <c r="D219" s="4"/>
      <c r="E219" s="4"/>
      <c r="F219" s="4"/>
      <c r="G219" s="4"/>
      <c r="H219" s="4"/>
      <c r="I219" s="4"/>
      <c r="J219" s="4"/>
      <c r="K219" s="4"/>
      <c r="L219" s="4"/>
    </row>
    <row r="220" spans="1:12" s="3" customFormat="1" ht="16.5" customHeight="1">
      <c r="A220" s="4"/>
      <c r="B220" s="4"/>
      <c r="C220" s="4"/>
      <c r="D220" s="4"/>
      <c r="E220" s="4"/>
      <c r="F220" s="4"/>
      <c r="G220" s="4"/>
      <c r="H220" s="4"/>
      <c r="I220" s="4"/>
      <c r="J220" s="4"/>
      <c r="K220" s="4"/>
      <c r="L220" s="4"/>
    </row>
    <row r="221" spans="1:12" s="3" customFormat="1" ht="16.5" customHeight="1">
      <c r="A221" s="4"/>
      <c r="B221" s="4"/>
      <c r="C221" s="4"/>
      <c r="D221" s="4"/>
      <c r="E221" s="4"/>
      <c r="F221" s="4"/>
      <c r="G221" s="4"/>
      <c r="H221" s="4"/>
      <c r="I221" s="4"/>
      <c r="J221" s="4"/>
      <c r="K221" s="4"/>
      <c r="L221" s="4"/>
    </row>
    <row r="222" spans="1:12" s="3" customFormat="1" ht="16.5" customHeight="1">
      <c r="A222" s="4"/>
      <c r="B222" s="4"/>
      <c r="C222" s="4"/>
      <c r="D222" s="4"/>
      <c r="E222" s="4"/>
      <c r="F222" s="4"/>
      <c r="G222" s="4"/>
      <c r="H222" s="4"/>
      <c r="I222" s="4"/>
      <c r="J222" s="4"/>
      <c r="K222" s="4"/>
      <c r="L222" s="4"/>
    </row>
    <row r="223" spans="1:12" s="3" customFormat="1" ht="16.5" customHeight="1">
      <c r="A223" s="4"/>
      <c r="B223" s="4"/>
      <c r="C223" s="4"/>
      <c r="D223" s="4"/>
      <c r="E223" s="4"/>
      <c r="F223" s="4"/>
      <c r="G223" s="4"/>
      <c r="H223" s="4"/>
      <c r="I223" s="4"/>
      <c r="J223" s="4"/>
      <c r="K223" s="4"/>
      <c r="L223" s="4"/>
    </row>
    <row r="224" spans="1:12" s="3" customFormat="1" ht="16.5" customHeight="1">
      <c r="A224" s="4"/>
      <c r="B224" s="4"/>
      <c r="C224" s="4"/>
      <c r="D224" s="4"/>
      <c r="E224" s="4"/>
      <c r="F224" s="4"/>
      <c r="G224" s="4"/>
      <c r="H224" s="4"/>
      <c r="I224" s="4"/>
      <c r="J224" s="4"/>
      <c r="K224" s="4"/>
      <c r="L224" s="4"/>
    </row>
    <row r="225" spans="1:12" s="3" customFormat="1" ht="16.5" customHeight="1">
      <c r="A225" s="4"/>
      <c r="B225" s="4"/>
      <c r="C225" s="4"/>
      <c r="D225" s="4"/>
      <c r="E225" s="4"/>
      <c r="F225" s="4"/>
      <c r="G225" s="4"/>
      <c r="H225" s="4"/>
      <c r="I225" s="4"/>
      <c r="J225" s="4"/>
      <c r="K225" s="4"/>
      <c r="L225" s="4"/>
    </row>
    <row r="226" spans="1:12" s="3" customFormat="1" ht="16.5" customHeight="1"/>
    <row r="227" spans="1:12" s="3" customFormat="1" ht="16.5" customHeight="1"/>
    <row r="228" spans="1:12" s="3" customFormat="1" ht="16.5" customHeight="1"/>
    <row r="229" spans="1:12" s="3" customFormat="1" ht="16.5" customHeight="1"/>
    <row r="230" spans="1:12" s="3" customFormat="1" ht="16.5" customHeight="1"/>
    <row r="231" spans="1:12" s="3" customFormat="1" ht="16.5" customHeight="1"/>
    <row r="232" spans="1:12" s="3" customFormat="1" ht="16.5" customHeight="1"/>
    <row r="233" spans="1:12" s="3" customFormat="1" ht="16.5" customHeight="1"/>
    <row r="234" spans="1:12" s="3" customFormat="1" ht="16.5" customHeight="1"/>
    <row r="235" spans="1:12" s="3" customFormat="1" ht="16.5" customHeight="1"/>
    <row r="236" spans="1:12" s="3" customFormat="1" ht="16.5" customHeight="1"/>
    <row r="237" spans="1:12" s="3" customFormat="1" ht="16.5" customHeight="1"/>
    <row r="238" spans="1:12" s="3" customFormat="1" ht="16.5" customHeight="1"/>
    <row r="239" spans="1:12" s="3" customFormat="1" ht="16.5" customHeight="1"/>
    <row r="240" spans="1:12" s="3" customFormat="1" ht="16.5" customHeight="1"/>
    <row r="241" s="3" customFormat="1" ht="16.5" customHeight="1"/>
    <row r="242" s="3" customFormat="1" ht="16.5" customHeight="1"/>
    <row r="243" s="3" customFormat="1" ht="16.5" customHeight="1"/>
    <row r="244" s="3" customFormat="1" ht="16.5" customHeight="1"/>
    <row r="245" s="3" customFormat="1" ht="16.5" customHeight="1"/>
    <row r="246" s="3" customFormat="1" ht="16.5" customHeight="1"/>
    <row r="247" s="3" customFormat="1" ht="16.5" customHeight="1"/>
    <row r="248" s="3" customFormat="1" ht="16.5" customHeight="1"/>
    <row r="249" s="3" customFormat="1" ht="16.5" customHeight="1"/>
    <row r="250" s="3" customFormat="1" ht="16.5" customHeight="1"/>
    <row r="251" s="3" customFormat="1" ht="16.5" customHeight="1"/>
    <row r="252" s="3" customFormat="1" ht="16.5" customHeight="1"/>
    <row r="253" s="3" customFormat="1" ht="16.5" customHeight="1"/>
    <row r="254" s="3" customFormat="1" ht="16.5" customHeight="1"/>
    <row r="255" s="3" customFormat="1" ht="16.5" customHeight="1"/>
    <row r="256" s="3" customFormat="1" ht="16.5" customHeight="1"/>
    <row r="257" s="3" customFormat="1" ht="16.5" customHeight="1"/>
    <row r="258" s="3" customFormat="1" ht="16.5" customHeight="1"/>
    <row r="259" s="3" customFormat="1" ht="16.5" customHeight="1"/>
    <row r="260" s="3" customFormat="1" ht="16.5" customHeight="1"/>
    <row r="261" s="3" customFormat="1" ht="16.5" customHeight="1"/>
    <row r="262" s="3" customFormat="1" ht="16.5" customHeight="1"/>
    <row r="263" s="3" customFormat="1" ht="16.5" customHeight="1"/>
    <row r="264" s="3" customFormat="1" ht="16.5" customHeight="1"/>
    <row r="265" s="3" customFormat="1" ht="16.5" customHeight="1"/>
    <row r="266" s="3" customFormat="1" ht="16.5" customHeight="1"/>
    <row r="267" s="3" customFormat="1" ht="16.5" customHeight="1"/>
    <row r="268" s="3" customFormat="1" ht="16.5" customHeight="1"/>
    <row r="269" s="3" customFormat="1" ht="16.5" customHeight="1"/>
    <row r="270" s="3" customFormat="1" ht="16.5" customHeight="1"/>
    <row r="271" s="3" customFormat="1" ht="16.5" customHeight="1"/>
    <row r="272" s="3" customFormat="1" ht="16.5" customHeight="1"/>
    <row r="273" spans="1:12" s="3" customFormat="1" ht="16.5" customHeight="1"/>
    <row r="274" spans="1:12" s="3" customFormat="1" ht="16.5" customHeight="1"/>
    <row r="275" spans="1:12" s="3" customFormat="1" ht="16.5" customHeight="1"/>
    <row r="276" spans="1:12" s="3" customFormat="1" ht="16.5" customHeight="1"/>
    <row r="277" spans="1:12" s="3" customFormat="1" ht="16.5" customHeight="1"/>
    <row r="278" spans="1:12" s="3" customFormat="1" ht="16.5" customHeight="1"/>
    <row r="279" spans="1:12" s="3" customFormat="1" ht="16.5" customHeight="1"/>
    <row r="280" spans="1:12" s="3" customFormat="1" ht="16.5" customHeight="1"/>
    <row r="281" spans="1:12" s="3" customFormat="1" ht="16.5" customHeight="1"/>
    <row r="282" spans="1:12" s="3" customFormat="1" ht="14.25" customHeight="1"/>
    <row r="283" spans="1:12" s="3" customFormat="1" ht="14.25" customHeight="1"/>
    <row r="284" spans="1:12" ht="14.25" customHeight="1">
      <c r="A284" s="3"/>
      <c r="B284" s="3"/>
      <c r="C284" s="3"/>
      <c r="D284" s="3"/>
      <c r="E284" s="3"/>
      <c r="F284" s="3"/>
      <c r="G284" s="3"/>
      <c r="H284" s="3"/>
      <c r="I284" s="3"/>
      <c r="J284" s="3"/>
      <c r="K284" s="3"/>
      <c r="L284" s="3"/>
    </row>
    <row r="285" spans="1:12" ht="14.25" customHeight="1">
      <c r="A285" s="3"/>
      <c r="B285" s="3"/>
      <c r="C285" s="3"/>
      <c r="D285" s="3"/>
      <c r="E285" s="3"/>
      <c r="F285" s="3"/>
      <c r="G285" s="3"/>
      <c r="H285" s="3"/>
      <c r="I285" s="3"/>
      <c r="J285" s="3"/>
      <c r="K285" s="3"/>
      <c r="L285" s="3"/>
    </row>
    <row r="286" spans="1:12" ht="14.25" customHeight="1">
      <c r="A286" s="3"/>
      <c r="B286" s="3"/>
      <c r="C286" s="3"/>
      <c r="D286" s="3"/>
      <c r="E286" s="3"/>
      <c r="F286" s="3"/>
      <c r="G286" s="3"/>
      <c r="H286" s="3"/>
      <c r="I286" s="3"/>
      <c r="J286" s="3"/>
      <c r="K286" s="3"/>
      <c r="L286" s="3"/>
    </row>
    <row r="287" spans="1:12" ht="14.25" customHeight="1">
      <c r="A287" s="3"/>
      <c r="B287" s="3"/>
      <c r="C287" s="3"/>
      <c r="D287" s="3"/>
      <c r="E287" s="3"/>
      <c r="F287" s="3"/>
      <c r="G287" s="3"/>
      <c r="H287" s="3"/>
      <c r="I287" s="3"/>
      <c r="J287" s="3"/>
      <c r="K287" s="3"/>
      <c r="L287" s="3"/>
    </row>
    <row r="288" spans="1:12" ht="14.25" customHeight="1">
      <c r="A288" s="3"/>
      <c r="B288" s="3"/>
      <c r="C288" s="3"/>
      <c r="D288" s="3"/>
      <c r="E288" s="3"/>
      <c r="F288" s="3"/>
      <c r="G288" s="3"/>
      <c r="H288" s="3"/>
      <c r="I288" s="3"/>
      <c r="J288" s="3"/>
      <c r="K288" s="3"/>
      <c r="L288" s="3"/>
    </row>
    <row r="289" spans="1:12" ht="14.25" customHeight="1">
      <c r="A289" s="3"/>
      <c r="B289" s="3"/>
      <c r="C289" s="3"/>
      <c r="D289" s="3"/>
      <c r="E289" s="3"/>
      <c r="F289" s="3"/>
      <c r="G289" s="3"/>
      <c r="H289" s="3"/>
      <c r="I289" s="3"/>
      <c r="J289" s="3"/>
      <c r="K289" s="3"/>
      <c r="L289" s="3"/>
    </row>
    <row r="290" spans="1:12" ht="14.25" customHeight="1">
      <c r="A290" s="3"/>
      <c r="B290" s="3"/>
      <c r="C290" s="3"/>
      <c r="D290" s="3"/>
      <c r="E290" s="3"/>
      <c r="F290" s="3"/>
      <c r="G290" s="3"/>
      <c r="H290" s="3"/>
      <c r="I290" s="3"/>
      <c r="J290" s="3"/>
      <c r="K290" s="3"/>
      <c r="L290" s="3"/>
    </row>
    <row r="291" spans="1:12" ht="14.25" customHeight="1">
      <c r="A291" s="3"/>
      <c r="B291" s="3"/>
      <c r="C291" s="3"/>
      <c r="D291" s="3"/>
      <c r="E291" s="3"/>
      <c r="F291" s="3"/>
      <c r="G291" s="3"/>
      <c r="H291" s="3"/>
      <c r="I291" s="3"/>
      <c r="J291" s="3"/>
      <c r="K291" s="3"/>
      <c r="L291" s="3"/>
    </row>
    <row r="292" spans="1:12" ht="14.25" customHeight="1">
      <c r="A292" s="3"/>
      <c r="B292" s="3"/>
      <c r="C292" s="3"/>
      <c r="D292" s="3"/>
      <c r="E292" s="3"/>
      <c r="F292" s="3"/>
      <c r="G292" s="3"/>
      <c r="H292" s="3"/>
      <c r="I292" s="3"/>
      <c r="J292" s="3"/>
      <c r="K292" s="3"/>
      <c r="L292" s="3"/>
    </row>
    <row r="293" spans="1:12" ht="14.25" customHeight="1">
      <c r="A293" s="3"/>
      <c r="B293" s="3"/>
      <c r="C293" s="3"/>
      <c r="D293" s="3"/>
      <c r="E293" s="3"/>
      <c r="F293" s="3"/>
      <c r="G293" s="3"/>
      <c r="H293" s="3"/>
      <c r="I293" s="3"/>
      <c r="J293" s="3"/>
      <c r="K293" s="3"/>
      <c r="L293" s="3"/>
    </row>
    <row r="294" spans="1:12" ht="14.25" customHeight="1">
      <c r="A294" s="3"/>
      <c r="B294" s="3"/>
      <c r="C294" s="3"/>
      <c r="D294" s="3"/>
      <c r="E294" s="3"/>
      <c r="F294" s="3"/>
      <c r="G294" s="3"/>
      <c r="H294" s="3"/>
      <c r="I294" s="3"/>
      <c r="J294" s="3"/>
      <c r="K294" s="3"/>
      <c r="L294" s="3"/>
    </row>
    <row r="295" spans="1:12" ht="14.25" customHeight="1">
      <c r="A295" s="3"/>
      <c r="B295" s="3"/>
      <c r="C295" s="3"/>
      <c r="D295" s="3"/>
      <c r="E295" s="3"/>
      <c r="F295" s="3"/>
      <c r="G295" s="3"/>
      <c r="H295" s="3"/>
      <c r="I295" s="3"/>
      <c r="J295" s="3"/>
      <c r="K295" s="3"/>
      <c r="L295" s="3"/>
    </row>
    <row r="296" spans="1:12" ht="14.25" customHeight="1">
      <c r="A296" s="3"/>
      <c r="B296" s="3"/>
      <c r="C296" s="3"/>
      <c r="D296" s="3"/>
      <c r="E296" s="3"/>
      <c r="F296" s="3"/>
      <c r="G296" s="3"/>
      <c r="H296" s="3"/>
      <c r="I296" s="3"/>
      <c r="J296" s="3"/>
      <c r="K296" s="3"/>
      <c r="L296" s="3"/>
    </row>
    <row r="297" spans="1:12" ht="14.25" customHeight="1">
      <c r="A297" s="3"/>
      <c r="B297" s="3"/>
      <c r="C297" s="3"/>
      <c r="D297" s="3"/>
      <c r="E297" s="3"/>
      <c r="F297" s="3"/>
      <c r="G297" s="3"/>
      <c r="H297" s="3"/>
      <c r="I297" s="3"/>
      <c r="J297" s="3"/>
      <c r="K297" s="3"/>
      <c r="L297" s="3"/>
    </row>
    <row r="298" spans="1:12" ht="14.25" customHeight="1">
      <c r="A298" s="3"/>
      <c r="B298" s="3"/>
      <c r="C298" s="3"/>
      <c r="D298" s="3"/>
      <c r="E298" s="3"/>
      <c r="F298" s="3"/>
      <c r="G298" s="3"/>
      <c r="H298" s="3"/>
      <c r="I298" s="3"/>
      <c r="J298" s="3"/>
      <c r="K298" s="3"/>
      <c r="L298" s="3"/>
    </row>
  </sheetData>
  <sheetProtection formatCells="0" formatColumns="0" formatRows="0" insertColumns="0" insertRows="0" insertHyperlinks="0" deleteColumns="0" deleteRows="0" selectLockedCells="1" sort="0" autoFilter="0" pivotTables="0"/>
  <mergeCells count="165">
    <mergeCell ref="E158:F158"/>
    <mergeCell ref="G158:H158"/>
    <mergeCell ref="I158:J158"/>
    <mergeCell ref="E159:F159"/>
    <mergeCell ref="G159:H159"/>
    <mergeCell ref="A195:C195"/>
    <mergeCell ref="I195:L195"/>
    <mergeCell ref="A196:C196"/>
    <mergeCell ref="I196:L196"/>
    <mergeCell ref="A182:L182"/>
    <mergeCell ref="A183:L185"/>
    <mergeCell ref="E163:F163"/>
    <mergeCell ref="G163:H163"/>
    <mergeCell ref="I163:J163"/>
    <mergeCell ref="E164:F164"/>
    <mergeCell ref="G164:H164"/>
    <mergeCell ref="I164:J164"/>
    <mergeCell ref="I159:J159"/>
    <mergeCell ref="E160:F160"/>
    <mergeCell ref="G160:H160"/>
    <mergeCell ref="I160:J160"/>
    <mergeCell ref="E161:F161"/>
    <mergeCell ref="G161:H161"/>
    <mergeCell ref="I161:J161"/>
    <mergeCell ref="A147:L147"/>
    <mergeCell ref="A148:L148"/>
    <mergeCell ref="A149:L149"/>
    <mergeCell ref="A150:L150"/>
    <mergeCell ref="A151:B151"/>
    <mergeCell ref="E155:F155"/>
    <mergeCell ref="G155:H155"/>
    <mergeCell ref="I155:J155"/>
    <mergeCell ref="E156:F156"/>
    <mergeCell ref="G156:H156"/>
    <mergeCell ref="I156:J156"/>
    <mergeCell ref="A152:C152"/>
    <mergeCell ref="A153:C153"/>
    <mergeCell ref="H49:I49"/>
    <mergeCell ref="A145:C145"/>
    <mergeCell ref="I145:L145"/>
    <mergeCell ref="C15:F15"/>
    <mergeCell ref="C16:F16"/>
    <mergeCell ref="C27:F27"/>
    <mergeCell ref="A126:L126"/>
    <mergeCell ref="A127:L129"/>
    <mergeCell ref="A144:C144"/>
    <mergeCell ref="I144:L144"/>
    <mergeCell ref="A46:L46"/>
    <mergeCell ref="A47:L47"/>
    <mergeCell ref="A48:L48"/>
    <mergeCell ref="A34:L38"/>
    <mergeCell ref="A42:C42"/>
    <mergeCell ref="I42:L42"/>
    <mergeCell ref="A43:C43"/>
    <mergeCell ref="I43:L43"/>
    <mergeCell ref="A45:L45"/>
    <mergeCell ref="G27:I27"/>
    <mergeCell ref="J27:L27"/>
    <mergeCell ref="A31:B31"/>
    <mergeCell ref="G31:H31"/>
    <mergeCell ref="C32:L32"/>
    <mergeCell ref="A29:L29"/>
    <mergeCell ref="A30:B30"/>
    <mergeCell ref="C30:F30"/>
    <mergeCell ref="G30:H30"/>
    <mergeCell ref="I30:L30"/>
    <mergeCell ref="I31:L31"/>
    <mergeCell ref="C31:F31"/>
    <mergeCell ref="A23:B23"/>
    <mergeCell ref="C23:L23"/>
    <mergeCell ref="A24:B24"/>
    <mergeCell ref="C24:L24"/>
    <mergeCell ref="A26:B26"/>
    <mergeCell ref="C25:F25"/>
    <mergeCell ref="C26:F26"/>
    <mergeCell ref="G25:I25"/>
    <mergeCell ref="J25:L25"/>
    <mergeCell ref="G26:I26"/>
    <mergeCell ref="J26:L26"/>
    <mergeCell ref="C28:F28"/>
    <mergeCell ref="G28:I28"/>
    <mergeCell ref="J28:L28"/>
    <mergeCell ref="A6:L6"/>
    <mergeCell ref="A14:L14"/>
    <mergeCell ref="A15:B15"/>
    <mergeCell ref="G15:H15"/>
    <mergeCell ref="I15:L15"/>
    <mergeCell ref="A10:L10"/>
    <mergeCell ref="A11:B11"/>
    <mergeCell ref="C11:L11"/>
    <mergeCell ref="A12:B12"/>
    <mergeCell ref="C12:L12"/>
    <mergeCell ref="A13:B13"/>
    <mergeCell ref="C13:L13"/>
    <mergeCell ref="I20:L20"/>
    <mergeCell ref="A21:B21"/>
    <mergeCell ref="C21:L21"/>
    <mergeCell ref="A22:L22"/>
    <mergeCell ref="A17:B17"/>
    <mergeCell ref="C17:F17"/>
    <mergeCell ref="G17:H17"/>
    <mergeCell ref="I17:L17"/>
    <mergeCell ref="A18:B18"/>
    <mergeCell ref="C18:F18"/>
    <mergeCell ref="G18:H18"/>
    <mergeCell ref="I18:L18"/>
    <mergeCell ref="E162:F162"/>
    <mergeCell ref="G162:H162"/>
    <mergeCell ref="I162:J162"/>
    <mergeCell ref="E157:F157"/>
    <mergeCell ref="G157:H157"/>
    <mergeCell ref="I157:J157"/>
    <mergeCell ref="A166:L166"/>
    <mergeCell ref="A1:L1"/>
    <mergeCell ref="A3:L3"/>
    <mergeCell ref="A5:B5"/>
    <mergeCell ref="C5:H5"/>
    <mergeCell ref="J5:L5"/>
    <mergeCell ref="A25:B25"/>
    <mergeCell ref="A7:B7"/>
    <mergeCell ref="C7:L7"/>
    <mergeCell ref="A8:B8"/>
    <mergeCell ref="C8:L8"/>
    <mergeCell ref="A9:B9"/>
    <mergeCell ref="C9:L9"/>
    <mergeCell ref="A16:B16"/>
    <mergeCell ref="G16:H16"/>
    <mergeCell ref="I16:L16"/>
    <mergeCell ref="A19:L19"/>
    <mergeCell ref="C20:F20"/>
    <mergeCell ref="G173:H173"/>
    <mergeCell ref="I173:J173"/>
    <mergeCell ref="E174:F174"/>
    <mergeCell ref="G174:H174"/>
    <mergeCell ref="I174:J174"/>
    <mergeCell ref="A167:B167"/>
    <mergeCell ref="A168:C168"/>
    <mergeCell ref="A169:C169"/>
    <mergeCell ref="E171:F171"/>
    <mergeCell ref="G171:H171"/>
    <mergeCell ref="I171:J171"/>
    <mergeCell ref="A87:L87"/>
    <mergeCell ref="H88:I88"/>
    <mergeCell ref="E178:F178"/>
    <mergeCell ref="G178:H178"/>
    <mergeCell ref="I178:J178"/>
    <mergeCell ref="E179:F179"/>
    <mergeCell ref="G179:H179"/>
    <mergeCell ref="I179:J179"/>
    <mergeCell ref="E180:F180"/>
    <mergeCell ref="G180:H180"/>
    <mergeCell ref="I180:J180"/>
    <mergeCell ref="E175:F175"/>
    <mergeCell ref="G175:H175"/>
    <mergeCell ref="I175:J175"/>
    <mergeCell ref="E176:F176"/>
    <mergeCell ref="G176:H176"/>
    <mergeCell ref="I176:J176"/>
    <mergeCell ref="E177:F177"/>
    <mergeCell ref="G177:H177"/>
    <mergeCell ref="I177:J177"/>
    <mergeCell ref="E172:F172"/>
    <mergeCell ref="G172:H172"/>
    <mergeCell ref="I172:J172"/>
    <mergeCell ref="E173:F173"/>
  </mergeCells>
  <conditionalFormatting sqref="C5:H5 J5:L5 C11:L13 C15:F18 I15:L18 C20:F20 I20:L20 C21:L21 C31 C32:L32 I31 A127:L129">
    <cfRule type="containsBlanks" dxfId="8" priority="24">
      <formula>LEN(TRIM(A5))=0</formula>
    </cfRule>
  </conditionalFormatting>
  <conditionalFormatting sqref="I30:L30 C30:F30">
    <cfRule type="containsBlanks" dxfId="7" priority="21">
      <formula>LEN(TRIM(C30))=0</formula>
    </cfRule>
  </conditionalFormatting>
  <conditionalFormatting sqref="F50:F57 D50:D58 I61 D61 D64 I64 D68:D72 I68:I72 D75 F75 I77 D77:D78 D81:D85 I81:I83">
    <cfRule type="containsBlanks" dxfId="6" priority="7">
      <formula>LEN(TRIM(D50))=0</formula>
    </cfRule>
  </conditionalFormatting>
  <conditionalFormatting sqref="D65">
    <cfRule type="containsBlanks" dxfId="5" priority="6">
      <formula>LEN(TRIM(D65))=0</formula>
    </cfRule>
  </conditionalFormatting>
  <conditionalFormatting sqref="E156:H164 D151:D153">
    <cfRule type="containsBlanks" dxfId="4" priority="5">
      <formula>LEN(TRIM(D151))=0</formula>
    </cfRule>
  </conditionalFormatting>
  <conditionalFormatting sqref="A183:L185">
    <cfRule type="containsBlanks" dxfId="3" priority="4">
      <formula>LEN(TRIM(A183))=0</formula>
    </cfRule>
  </conditionalFormatting>
  <conditionalFormatting sqref="E172:H180 D167:D169">
    <cfRule type="containsBlanks" dxfId="2" priority="3">
      <formula>LEN(TRIM(D167))=0</formula>
    </cfRule>
  </conditionalFormatting>
  <conditionalFormatting sqref="F89:F96 D89:D97 I100 D100 D103 I103 D107:D111 I107:I111 D114 F114 I116 D116:D117 D120:D124 I120:I122">
    <cfRule type="containsBlanks" dxfId="1" priority="2">
      <formula>LEN(TRIM(D89))=0</formula>
    </cfRule>
  </conditionalFormatting>
  <conditionalFormatting sqref="D104">
    <cfRule type="containsBlanks" dxfId="0" priority="1">
      <formula>LEN(TRIM(D104))=0</formula>
    </cfRule>
  </conditionalFormatting>
  <printOptions horizontalCentered="1"/>
  <pageMargins left="0.25" right="0.25" top="0.25" bottom="0.5" header="0" footer="0.3"/>
  <pageSetup scale="91" fitToWidth="0" orientation="portrait" horizontalDpi="4294967293" r:id="rId1"/>
  <headerFooter differentFirst="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Blank Template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TechNoob</dc:creator>
  <cp:lastModifiedBy>TechNoob4</cp:lastModifiedBy>
  <cp:lastPrinted>2020-03-20T01:08:51Z</cp:lastPrinted>
  <dcterms:created xsi:type="dcterms:W3CDTF">2018-02-08T06:52:58Z</dcterms:created>
  <dcterms:modified xsi:type="dcterms:W3CDTF">2020-03-23T04:48:45Z</dcterms:modified>
</cp:coreProperties>
</file>