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natha\Documents\MATLAB\utils\Modeling &amp; Simulation\"/>
    </mc:Choice>
  </mc:AlternateContent>
  <xr:revisionPtr revIDLastSave="0" documentId="13_ncr:1_{BEC489CA-2A6E-4760-845A-E484C9DFD7AF}" xr6:coauthVersionLast="47" xr6:coauthVersionMax="47" xr10:uidLastSave="{00000000-0000-0000-0000-000000000000}"/>
  <bookViews>
    <workbookView xWindow="-108" yWindow="-108" windowWidth="23256" windowHeight="13896" activeTab="1" xr2:uid="{00000000-000D-0000-FFFF-FFFF00000000}"/>
  </bookViews>
  <sheets>
    <sheet name="Static Line Items" sheetId="1" r:id="rId1"/>
    <sheet name="Fu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2" l="1"/>
  <c r="W3" i="1"/>
  <c r="V3" i="1"/>
  <c r="U3" i="1"/>
  <c r="L4" i="1"/>
  <c r="M4" i="1"/>
  <c r="N4" i="1"/>
  <c r="L5" i="1"/>
  <c r="M5" i="1"/>
  <c r="N5" i="1"/>
  <c r="L6" i="1"/>
  <c r="M6" i="1"/>
  <c r="N6" i="1"/>
  <c r="L7" i="1"/>
  <c r="M7" i="1"/>
  <c r="N7" i="1"/>
  <c r="L8" i="1"/>
  <c r="M8" i="1"/>
  <c r="N8" i="1"/>
  <c r="L9" i="1"/>
  <c r="M9" i="1"/>
  <c r="N9" i="1"/>
  <c r="L10" i="1"/>
  <c r="M10" i="1"/>
  <c r="N10" i="1"/>
  <c r="L11" i="1"/>
  <c r="M11" i="1"/>
  <c r="N11" i="1"/>
  <c r="L12" i="1"/>
  <c r="M12" i="1"/>
  <c r="N12" i="1"/>
  <c r="L13" i="1"/>
  <c r="M13" i="1"/>
  <c r="N13" i="1"/>
  <c r="L14" i="1"/>
  <c r="M14" i="1"/>
  <c r="N14" i="1"/>
  <c r="L15" i="1"/>
  <c r="M15" i="1"/>
  <c r="N15" i="1"/>
  <c r="L16" i="1"/>
  <c r="M16" i="1"/>
  <c r="N16" i="1"/>
  <c r="L17" i="1"/>
  <c r="M17" i="1"/>
  <c r="N17" i="1"/>
  <c r="L18" i="1"/>
  <c r="M18" i="1"/>
  <c r="N18" i="1"/>
  <c r="L19" i="1"/>
  <c r="M19" i="1"/>
  <c r="N19" i="1"/>
  <c r="L20" i="1"/>
  <c r="M20" i="1"/>
  <c r="N20" i="1"/>
  <c r="L21" i="1"/>
  <c r="M21" i="1"/>
  <c r="N21" i="1"/>
  <c r="L22" i="1"/>
  <c r="M22" i="1"/>
  <c r="N22" i="1"/>
  <c r="L23" i="1"/>
  <c r="M23" i="1"/>
  <c r="N23" i="1"/>
  <c r="L24" i="1"/>
  <c r="M24" i="1"/>
  <c r="N24" i="1"/>
  <c r="L25" i="1"/>
  <c r="M25" i="1"/>
  <c r="N25" i="1"/>
  <c r="L26" i="1"/>
  <c r="M26" i="1"/>
  <c r="N26" i="1"/>
  <c r="L27" i="1"/>
  <c r="M27" i="1"/>
  <c r="N27" i="1"/>
  <c r="L28" i="1"/>
  <c r="M28" i="1"/>
  <c r="N28" i="1"/>
  <c r="L29" i="1"/>
  <c r="M29" i="1"/>
  <c r="N29" i="1"/>
  <c r="L30" i="1"/>
  <c r="M30" i="1"/>
  <c r="N30" i="1"/>
  <c r="L31" i="1"/>
  <c r="M31" i="1"/>
  <c r="N31" i="1"/>
  <c r="L32" i="1"/>
  <c r="M32" i="1"/>
  <c r="N32" i="1"/>
  <c r="L33" i="1"/>
  <c r="M33" i="1"/>
  <c r="N33" i="1"/>
  <c r="L34" i="1"/>
  <c r="M34" i="1"/>
  <c r="N34" i="1"/>
  <c r="L35" i="1"/>
  <c r="M35" i="1"/>
  <c r="N35" i="1"/>
  <c r="L36" i="1"/>
  <c r="M36" i="1"/>
  <c r="N36" i="1"/>
  <c r="L37" i="1"/>
  <c r="M37" i="1"/>
  <c r="N37" i="1"/>
  <c r="L38" i="1"/>
  <c r="M38" i="1"/>
  <c r="N38" i="1"/>
  <c r="L39" i="1"/>
  <c r="M39" i="1"/>
  <c r="N39" i="1"/>
  <c r="L40" i="1"/>
  <c r="M40" i="1"/>
  <c r="N40" i="1"/>
  <c r="L41" i="1"/>
  <c r="M41" i="1"/>
  <c r="N41" i="1"/>
  <c r="L42" i="1"/>
  <c r="M42" i="1"/>
  <c r="N42" i="1"/>
  <c r="L43" i="1"/>
  <c r="M43" i="1"/>
  <c r="N43" i="1"/>
  <c r="L44" i="1"/>
  <c r="M44" i="1"/>
  <c r="N44" i="1"/>
  <c r="L45" i="1"/>
  <c r="M45" i="1"/>
  <c r="N45" i="1"/>
  <c r="L46" i="1"/>
  <c r="M46" i="1"/>
  <c r="N46" i="1"/>
  <c r="L47" i="1"/>
  <c r="M47" i="1"/>
  <c r="N47" i="1"/>
  <c r="L48" i="1"/>
  <c r="M48" i="1"/>
  <c r="N48" i="1"/>
  <c r="L49" i="1"/>
  <c r="M49" i="1"/>
  <c r="N49" i="1"/>
  <c r="L50" i="1"/>
  <c r="M50" i="1"/>
  <c r="N50" i="1"/>
  <c r="L51" i="1"/>
  <c r="M51" i="1"/>
  <c r="N51" i="1"/>
  <c r="L52" i="1"/>
  <c r="M52" i="1"/>
  <c r="N52" i="1"/>
  <c r="L53" i="1"/>
  <c r="M53" i="1"/>
  <c r="N53" i="1"/>
  <c r="L54" i="1"/>
  <c r="M54" i="1"/>
  <c r="N54" i="1"/>
  <c r="L55" i="1"/>
  <c r="M55" i="1"/>
  <c r="N55" i="1"/>
  <c r="L56" i="1"/>
  <c r="M56" i="1"/>
  <c r="N56" i="1"/>
  <c r="L57" i="1"/>
  <c r="M57" i="1"/>
  <c r="N57" i="1"/>
  <c r="L58" i="1"/>
  <c r="M58" i="1"/>
  <c r="N58" i="1"/>
  <c r="L59" i="1"/>
  <c r="M59" i="1"/>
  <c r="N59" i="1"/>
  <c r="L60" i="1"/>
  <c r="M60" i="1"/>
  <c r="N60" i="1"/>
  <c r="L61" i="1"/>
  <c r="M61" i="1"/>
  <c r="N61" i="1"/>
  <c r="L62" i="1"/>
  <c r="M62" i="1"/>
  <c r="N62" i="1"/>
  <c r="L63" i="1"/>
  <c r="M63" i="1"/>
  <c r="N63" i="1"/>
  <c r="L64" i="1"/>
  <c r="M64" i="1"/>
  <c r="N64" i="1"/>
  <c r="L65" i="1"/>
  <c r="M65" i="1"/>
  <c r="N65" i="1"/>
  <c r="L66" i="1"/>
  <c r="M66" i="1"/>
  <c r="N66" i="1"/>
  <c r="L67" i="1"/>
  <c r="M67" i="1"/>
  <c r="N67" i="1"/>
  <c r="L68" i="1"/>
  <c r="M68" i="1"/>
  <c r="N68" i="1"/>
  <c r="L69" i="1"/>
  <c r="M69" i="1"/>
  <c r="N69" i="1"/>
  <c r="L70" i="1"/>
  <c r="M70" i="1"/>
  <c r="N70" i="1"/>
  <c r="L71" i="1"/>
  <c r="M71" i="1"/>
  <c r="N71" i="1"/>
  <c r="L72" i="1"/>
  <c r="M72" i="1"/>
  <c r="N72" i="1"/>
  <c r="L73" i="1"/>
  <c r="M73" i="1"/>
  <c r="N73" i="1"/>
  <c r="L74" i="1"/>
  <c r="M74" i="1"/>
  <c r="N74" i="1"/>
  <c r="L75" i="1"/>
  <c r="M75" i="1"/>
  <c r="N75" i="1"/>
  <c r="L76" i="1"/>
  <c r="M76" i="1"/>
  <c r="N76" i="1"/>
  <c r="L77" i="1"/>
  <c r="M77" i="1"/>
  <c r="N77" i="1"/>
  <c r="L78" i="1"/>
  <c r="M78" i="1"/>
  <c r="N78" i="1"/>
  <c r="L79" i="1"/>
  <c r="M79" i="1"/>
  <c r="N79" i="1"/>
  <c r="L80" i="1"/>
  <c r="M80" i="1"/>
  <c r="N80" i="1"/>
  <c r="L81" i="1"/>
  <c r="M81" i="1"/>
  <c r="N81" i="1"/>
  <c r="L82" i="1"/>
  <c r="M82" i="1"/>
  <c r="N82" i="1"/>
  <c r="L83" i="1"/>
  <c r="M83" i="1"/>
  <c r="N83" i="1"/>
  <c r="L84" i="1"/>
  <c r="M84" i="1"/>
  <c r="N84" i="1"/>
  <c r="L85" i="1"/>
  <c r="M85" i="1"/>
  <c r="N85" i="1"/>
  <c r="L86" i="1"/>
  <c r="M86" i="1"/>
  <c r="N86" i="1"/>
  <c r="L87" i="1"/>
  <c r="M87" i="1"/>
  <c r="N87" i="1"/>
  <c r="L88" i="1"/>
  <c r="M88" i="1"/>
  <c r="N88" i="1"/>
  <c r="L89" i="1"/>
  <c r="M89" i="1"/>
  <c r="N89" i="1"/>
  <c r="L90" i="1"/>
  <c r="M90" i="1"/>
  <c r="N90" i="1"/>
  <c r="L91" i="1"/>
  <c r="M91" i="1"/>
  <c r="N91" i="1"/>
  <c r="L92" i="1"/>
  <c r="M92" i="1"/>
  <c r="N92" i="1"/>
  <c r="L93" i="1"/>
  <c r="M93" i="1"/>
  <c r="N93" i="1"/>
  <c r="L94" i="1"/>
  <c r="M94" i="1"/>
  <c r="N94" i="1"/>
  <c r="L95" i="1"/>
  <c r="M95" i="1"/>
  <c r="N95" i="1"/>
  <c r="L96" i="1"/>
  <c r="M96" i="1"/>
  <c r="N96" i="1"/>
  <c r="L97" i="1"/>
  <c r="M97" i="1"/>
  <c r="N97" i="1"/>
  <c r="L98" i="1"/>
  <c r="M98" i="1"/>
  <c r="N98" i="1"/>
  <c r="L99" i="1"/>
  <c r="M99" i="1"/>
  <c r="N99" i="1"/>
  <c r="L100" i="1"/>
  <c r="M100" i="1"/>
  <c r="N100" i="1"/>
  <c r="L101" i="1"/>
  <c r="M101" i="1"/>
  <c r="N101" i="1"/>
  <c r="N3" i="1"/>
  <c r="M3" i="1"/>
  <c r="L3" i="1"/>
  <c r="I4" i="1"/>
  <c r="J4" i="1"/>
  <c r="K4" i="1"/>
  <c r="I5" i="1"/>
  <c r="J5" i="1"/>
  <c r="K5" i="1"/>
  <c r="I6" i="1"/>
  <c r="J6" i="1"/>
  <c r="K6" i="1"/>
  <c r="I7" i="1"/>
  <c r="J7" i="1"/>
  <c r="K7" i="1"/>
  <c r="I8" i="1"/>
  <c r="J8" i="1"/>
  <c r="K8" i="1"/>
  <c r="W9" i="1" s="1"/>
  <c r="I9" i="1"/>
  <c r="J9" i="1"/>
  <c r="K9" i="1"/>
  <c r="I10" i="1"/>
  <c r="J10" i="1"/>
  <c r="K10" i="1"/>
  <c r="I11" i="1"/>
  <c r="J11" i="1"/>
  <c r="K11" i="1"/>
  <c r="I12" i="1"/>
  <c r="J12" i="1"/>
  <c r="K12" i="1"/>
  <c r="I13" i="1"/>
  <c r="J13" i="1"/>
  <c r="K13" i="1"/>
  <c r="I14" i="1"/>
  <c r="J14" i="1"/>
  <c r="V8" i="1" s="1"/>
  <c r="K14" i="1"/>
  <c r="I15" i="1"/>
  <c r="J15" i="1"/>
  <c r="K15" i="1"/>
  <c r="I16" i="1"/>
  <c r="J16" i="1"/>
  <c r="K16" i="1"/>
  <c r="I17" i="1"/>
  <c r="J17" i="1"/>
  <c r="K17" i="1"/>
  <c r="I18" i="1"/>
  <c r="J18" i="1"/>
  <c r="K18" i="1"/>
  <c r="I19" i="1"/>
  <c r="J19" i="1"/>
  <c r="K19" i="1"/>
  <c r="I20" i="1"/>
  <c r="J20" i="1"/>
  <c r="K20" i="1"/>
  <c r="I21" i="1"/>
  <c r="J21" i="1"/>
  <c r="K21" i="1"/>
  <c r="I22" i="1"/>
  <c r="J22" i="1"/>
  <c r="K22" i="1"/>
  <c r="I23" i="1"/>
  <c r="J23" i="1"/>
  <c r="K23" i="1"/>
  <c r="I24" i="1"/>
  <c r="J24" i="1"/>
  <c r="K24" i="1"/>
  <c r="I25" i="1"/>
  <c r="J25" i="1"/>
  <c r="K25" i="1"/>
  <c r="I26" i="1"/>
  <c r="J26" i="1"/>
  <c r="K26" i="1"/>
  <c r="I27" i="1"/>
  <c r="J27" i="1"/>
  <c r="K27" i="1"/>
  <c r="I28" i="1"/>
  <c r="J28" i="1"/>
  <c r="K28" i="1"/>
  <c r="I29" i="1"/>
  <c r="J29" i="1"/>
  <c r="K29" i="1"/>
  <c r="I30" i="1"/>
  <c r="J30" i="1"/>
  <c r="K30" i="1"/>
  <c r="I31" i="1"/>
  <c r="J31" i="1"/>
  <c r="K31" i="1"/>
  <c r="I32" i="1"/>
  <c r="J32" i="1"/>
  <c r="K32" i="1"/>
  <c r="I33" i="1"/>
  <c r="J33" i="1"/>
  <c r="K33" i="1"/>
  <c r="I34" i="1"/>
  <c r="J34" i="1"/>
  <c r="K34" i="1"/>
  <c r="I35" i="1"/>
  <c r="J35" i="1"/>
  <c r="K35" i="1"/>
  <c r="I36" i="1"/>
  <c r="J36" i="1"/>
  <c r="K36" i="1"/>
  <c r="I37" i="1"/>
  <c r="J37" i="1"/>
  <c r="K37" i="1"/>
  <c r="I38" i="1"/>
  <c r="J38" i="1"/>
  <c r="K38" i="1"/>
  <c r="I39" i="1"/>
  <c r="J39" i="1"/>
  <c r="K39" i="1"/>
  <c r="I40" i="1"/>
  <c r="J40" i="1"/>
  <c r="K40" i="1"/>
  <c r="I41" i="1"/>
  <c r="J41" i="1"/>
  <c r="K41" i="1"/>
  <c r="I42" i="1"/>
  <c r="J42" i="1"/>
  <c r="K42" i="1"/>
  <c r="I43" i="1"/>
  <c r="J43" i="1"/>
  <c r="K43" i="1"/>
  <c r="I44" i="1"/>
  <c r="J44" i="1"/>
  <c r="K44" i="1"/>
  <c r="I45" i="1"/>
  <c r="J45" i="1"/>
  <c r="K45" i="1"/>
  <c r="I46" i="1"/>
  <c r="J46" i="1"/>
  <c r="K46" i="1"/>
  <c r="I47" i="1"/>
  <c r="J47" i="1"/>
  <c r="K47" i="1"/>
  <c r="I48" i="1"/>
  <c r="J48" i="1"/>
  <c r="K48" i="1"/>
  <c r="I49" i="1"/>
  <c r="J49" i="1"/>
  <c r="K49" i="1"/>
  <c r="I50" i="1"/>
  <c r="J50" i="1"/>
  <c r="K50" i="1"/>
  <c r="I51" i="1"/>
  <c r="J51" i="1"/>
  <c r="K51" i="1"/>
  <c r="I52" i="1"/>
  <c r="J52" i="1"/>
  <c r="K52" i="1"/>
  <c r="I53" i="1"/>
  <c r="J53" i="1"/>
  <c r="K53" i="1"/>
  <c r="I54" i="1"/>
  <c r="J54" i="1"/>
  <c r="K54" i="1"/>
  <c r="I55" i="1"/>
  <c r="J55" i="1"/>
  <c r="K55" i="1"/>
  <c r="I56" i="1"/>
  <c r="J56" i="1"/>
  <c r="K56" i="1"/>
  <c r="I57" i="1"/>
  <c r="J57" i="1"/>
  <c r="K57" i="1"/>
  <c r="I58" i="1"/>
  <c r="J58" i="1"/>
  <c r="K58" i="1"/>
  <c r="I59" i="1"/>
  <c r="J59" i="1"/>
  <c r="K59" i="1"/>
  <c r="I60" i="1"/>
  <c r="J60" i="1"/>
  <c r="K60" i="1"/>
  <c r="I61" i="1"/>
  <c r="J61" i="1"/>
  <c r="K61" i="1"/>
  <c r="I62" i="1"/>
  <c r="J62" i="1"/>
  <c r="K62" i="1"/>
  <c r="I63" i="1"/>
  <c r="J63" i="1"/>
  <c r="K63" i="1"/>
  <c r="I64" i="1"/>
  <c r="J64" i="1"/>
  <c r="K64" i="1"/>
  <c r="I65" i="1"/>
  <c r="J65" i="1"/>
  <c r="K65" i="1"/>
  <c r="I66" i="1"/>
  <c r="J66" i="1"/>
  <c r="K66" i="1"/>
  <c r="I67" i="1"/>
  <c r="J67" i="1"/>
  <c r="K67" i="1"/>
  <c r="I68" i="1"/>
  <c r="J68" i="1"/>
  <c r="K68" i="1"/>
  <c r="I69" i="1"/>
  <c r="J69" i="1"/>
  <c r="K69" i="1"/>
  <c r="I70" i="1"/>
  <c r="J70" i="1"/>
  <c r="K70" i="1"/>
  <c r="I71" i="1"/>
  <c r="J71" i="1"/>
  <c r="K71" i="1"/>
  <c r="I72" i="1"/>
  <c r="J72" i="1"/>
  <c r="K72" i="1"/>
  <c r="I73" i="1"/>
  <c r="J73" i="1"/>
  <c r="K73" i="1"/>
  <c r="I74" i="1"/>
  <c r="J74" i="1"/>
  <c r="K74" i="1"/>
  <c r="I75" i="1"/>
  <c r="J75" i="1"/>
  <c r="K75" i="1"/>
  <c r="I76" i="1"/>
  <c r="J76" i="1"/>
  <c r="K76" i="1"/>
  <c r="I77" i="1"/>
  <c r="J77" i="1"/>
  <c r="K77" i="1"/>
  <c r="I78" i="1"/>
  <c r="J78" i="1"/>
  <c r="K78" i="1"/>
  <c r="I79" i="1"/>
  <c r="J79" i="1"/>
  <c r="K79" i="1"/>
  <c r="I80" i="1"/>
  <c r="J80" i="1"/>
  <c r="K80" i="1"/>
  <c r="I81" i="1"/>
  <c r="J81" i="1"/>
  <c r="K81" i="1"/>
  <c r="I82" i="1"/>
  <c r="J82" i="1"/>
  <c r="K82" i="1"/>
  <c r="I83" i="1"/>
  <c r="J83" i="1"/>
  <c r="K83" i="1"/>
  <c r="I84" i="1"/>
  <c r="J84" i="1"/>
  <c r="K84" i="1"/>
  <c r="I85" i="1"/>
  <c r="J85" i="1"/>
  <c r="K85" i="1"/>
  <c r="I86" i="1"/>
  <c r="J86" i="1"/>
  <c r="K86" i="1"/>
  <c r="I87" i="1"/>
  <c r="J87" i="1"/>
  <c r="K87" i="1"/>
  <c r="I88" i="1"/>
  <c r="J88" i="1"/>
  <c r="K88" i="1"/>
  <c r="I89" i="1"/>
  <c r="J89" i="1"/>
  <c r="K89" i="1"/>
  <c r="I90" i="1"/>
  <c r="J90" i="1"/>
  <c r="K90" i="1"/>
  <c r="I91" i="1"/>
  <c r="J91" i="1"/>
  <c r="K91" i="1"/>
  <c r="I92" i="1"/>
  <c r="J92" i="1"/>
  <c r="K92" i="1"/>
  <c r="I93" i="1"/>
  <c r="J93" i="1"/>
  <c r="K93" i="1"/>
  <c r="I94" i="1"/>
  <c r="J94" i="1"/>
  <c r="K94" i="1"/>
  <c r="I95" i="1"/>
  <c r="J95" i="1"/>
  <c r="K95" i="1"/>
  <c r="I96" i="1"/>
  <c r="J96" i="1"/>
  <c r="K96" i="1"/>
  <c r="I97" i="1"/>
  <c r="J97" i="1"/>
  <c r="K97" i="1"/>
  <c r="I98" i="1"/>
  <c r="J98" i="1"/>
  <c r="K98" i="1"/>
  <c r="I99" i="1"/>
  <c r="J99" i="1"/>
  <c r="K99" i="1"/>
  <c r="I100" i="1"/>
  <c r="J100" i="1"/>
  <c r="K100" i="1"/>
  <c r="I101" i="1"/>
  <c r="J101" i="1"/>
  <c r="K101" i="1"/>
  <c r="K3" i="1"/>
  <c r="J3" i="1"/>
  <c r="I3" i="1"/>
  <c r="T1" i="1"/>
  <c r="U8" i="1" l="1"/>
  <c r="U9" i="1"/>
  <c r="W8" i="1"/>
  <c r="V9" i="1"/>
  <c r="W7" i="1"/>
  <c r="V7" i="1"/>
  <c r="U7" i="1"/>
</calcChain>
</file>

<file path=xl/sharedStrings.xml><?xml version="1.0" encoding="utf-8"?>
<sst xmlns="http://schemas.openxmlformats.org/spreadsheetml/2006/main" count="83" uniqueCount="51">
  <si>
    <t>Item</t>
  </si>
  <si>
    <t>Mass (kg)</t>
  </si>
  <si>
    <t>Item CG Location (m)</t>
  </si>
  <si>
    <t>X</t>
  </si>
  <si>
    <t>Y</t>
  </si>
  <si>
    <t>Z</t>
  </si>
  <si>
    <t>Notes:</t>
  </si>
  <si>
    <t>The CG of the airplane is assumed to be at 0,0,0</t>
  </si>
  <si>
    <t>X is nose forward, Y is wing left, Z is up</t>
  </si>
  <si>
    <t>CG from Estimate:</t>
  </si>
  <si>
    <t>x</t>
  </si>
  <si>
    <t>y</t>
  </si>
  <si>
    <t>z</t>
  </si>
  <si>
    <t>Inertia abt. Item CG (kgm2)</t>
  </si>
  <si>
    <t>Batteries</t>
  </si>
  <si>
    <t>There are a lot of simple formulas that will let you calculate the inertia of things</t>
  </si>
  <si>
    <t>There is also something called a double pendulum test</t>
  </si>
  <si>
    <t>For things like sets of ribs, skin, etc. it's best to get estimate from VSP or Fusion</t>
  </si>
  <si>
    <t>Calculated Inertias</t>
  </si>
  <si>
    <t>Ixx</t>
  </si>
  <si>
    <t>Iyy</t>
  </si>
  <si>
    <t>Izz</t>
  </si>
  <si>
    <t>Ixz</t>
  </si>
  <si>
    <t>Ixy</t>
  </si>
  <si>
    <t>Iyz</t>
  </si>
  <si>
    <t>Total Mass:</t>
  </si>
  <si>
    <t>kg</t>
  </si>
  <si>
    <t>Engine</t>
  </si>
  <si>
    <t>Static Inertia:</t>
  </si>
  <si>
    <t>This sheet is for anything that doesn't move or change significantly</t>
  </si>
  <si>
    <t>Ixy and Iyz should generally be zero (in total)</t>
  </si>
  <si>
    <t>Notes: Let's do a first-order model of the fuel tank</t>
  </si>
  <si>
    <t>ie. locate the CG of the fuel tank at only reserves remaining</t>
  </si>
  <si>
    <t>locate the CG of the fuel at full</t>
  </si>
  <si>
    <t>Find inertia at both as well</t>
  </si>
  <si>
    <t>Do a linear interpolation between them (feel free to grab some other points too)</t>
  </si>
  <si>
    <t>Point is - we need a term that we can multiple the fuel fraction remaining by, and add to</t>
  </si>
  <si>
    <t>The CG, mass (obviously) and Inertia matrix dynamically</t>
  </si>
  <si>
    <t>Total Fuel Volume (L)</t>
  </si>
  <si>
    <t>Fuel Density</t>
  </si>
  <si>
    <t>Fuel Mass (kg)</t>
  </si>
  <si>
    <t>Mass Addition:</t>
  </si>
  <si>
    <t>Inertia Addition:</t>
  </si>
  <si>
    <t>CG x</t>
  </si>
  <si>
    <t>CG y</t>
  </si>
  <si>
    <t>CG z</t>
  </si>
  <si>
    <t>*fuel fraction</t>
  </si>
  <si>
    <t>CG Location:</t>
  </si>
  <si>
    <t>+</t>
  </si>
  <si>
    <t>Constant Part (tank)</t>
  </si>
  <si>
    <t>Varying Part with fuel fraction (fuel)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</si>
</sst>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0" fillId="0" borderId="1" xfId="0" applyBorder="1"/>
    <xf numFmtId="0" fontId="0" fillId="0" borderId="0" xfId="0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/>
    <xf numFmtId="0" fontId="0" fillId="0" borderId="2" xfId="0" applyBorder="1" applyAlignment="1">
      <alignment wrapText="1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01"/>
  <sheetViews>
    <sheetView workbookViewId="0">
      <selection activeCell="S20" sqref="S20"/>
    </sheetView>
  </sheetViews>
  <sheetFormatPr defaultRowHeight="14.4" x14ac:dyDescent="0.3"/>
  <cols>
    <col min="1" max="1" width="12" customWidth="1"/>
    <col min="3" max="3" width="9.77734375" customWidth="1"/>
    <col min="8" max="8" width="9.88671875" style="5" customWidth="1"/>
    <col min="9" max="9" width="6.33203125" customWidth="1"/>
    <col min="10" max="14" width="5.77734375" customWidth="1"/>
    <col min="15" max="15" width="15.21875" customWidth="1"/>
    <col min="16" max="18" width="5.77734375" customWidth="1"/>
    <col min="19" max="19" width="13.6640625" customWidth="1"/>
  </cols>
  <sheetData>
    <row r="1" spans="1:23" ht="14.4" customHeight="1" x14ac:dyDescent="0.3">
      <c r="A1" s="8" t="s">
        <v>0</v>
      </c>
      <c r="B1" s="8" t="s">
        <v>1</v>
      </c>
      <c r="C1" s="8" t="s">
        <v>2</v>
      </c>
      <c r="D1" s="8"/>
      <c r="E1" s="8"/>
      <c r="F1" s="6" t="s">
        <v>13</v>
      </c>
      <c r="G1" s="6"/>
      <c r="H1" s="7"/>
      <c r="I1" s="2" t="s">
        <v>18</v>
      </c>
      <c r="J1" s="2"/>
      <c r="K1" s="2"/>
      <c r="L1" s="2"/>
      <c r="M1" s="2"/>
      <c r="N1" s="2"/>
      <c r="O1" s="4" t="s">
        <v>6</v>
      </c>
      <c r="P1" s="4"/>
      <c r="Q1" s="4"/>
      <c r="R1" s="4"/>
      <c r="S1" t="s">
        <v>25</v>
      </c>
      <c r="T1">
        <f>SUM(B:B)</f>
        <v>5.5</v>
      </c>
      <c r="U1" t="s">
        <v>26</v>
      </c>
    </row>
    <row r="2" spans="1:23" x14ac:dyDescent="0.3">
      <c r="A2" s="9"/>
      <c r="B2" s="9"/>
      <c r="C2" s="10" t="s">
        <v>3</v>
      </c>
      <c r="D2" s="10" t="s">
        <v>4</v>
      </c>
      <c r="E2" s="10" t="s">
        <v>5</v>
      </c>
      <c r="F2" s="10" t="s">
        <v>3</v>
      </c>
      <c r="G2" s="10" t="s">
        <v>4</v>
      </c>
      <c r="H2" s="11" t="s">
        <v>5</v>
      </c>
      <c r="I2" s="3" t="s">
        <v>19</v>
      </c>
      <c r="J2" s="3" t="s">
        <v>20</v>
      </c>
      <c r="K2" s="3" t="s">
        <v>21</v>
      </c>
      <c r="L2" s="3" t="s">
        <v>23</v>
      </c>
      <c r="M2" s="3" t="s">
        <v>22</v>
      </c>
      <c r="N2" s="3" t="s">
        <v>24</v>
      </c>
      <c r="U2" t="s">
        <v>10</v>
      </c>
      <c r="V2" t="s">
        <v>11</v>
      </c>
      <c r="W2" t="s">
        <v>12</v>
      </c>
    </row>
    <row r="3" spans="1:23" x14ac:dyDescent="0.3">
      <c r="A3" t="s">
        <v>14</v>
      </c>
      <c r="B3">
        <v>1.2</v>
      </c>
      <c r="C3">
        <v>0.5</v>
      </c>
      <c r="D3">
        <v>0</v>
      </c>
      <c r="E3">
        <v>0.2</v>
      </c>
      <c r="F3">
        <v>0</v>
      </c>
      <c r="G3">
        <v>0</v>
      </c>
      <c r="H3" s="5">
        <v>1E-3</v>
      </c>
      <c r="I3">
        <f>F3+B3*(D3^2 + E3^2)</f>
        <v>4.8000000000000008E-2</v>
      </c>
      <c r="J3">
        <f>G3+B3*(C3^2 + E3^2)</f>
        <v>0.34800000000000003</v>
      </c>
      <c r="K3">
        <f>H3+B3*(C3^2 + D3^2)</f>
        <v>0.30099999999999999</v>
      </c>
      <c r="L3">
        <f>B3*C3*D3</f>
        <v>0</v>
      </c>
      <c r="M3">
        <f>B3*C3*E3</f>
        <v>0.12</v>
      </c>
      <c r="N3">
        <f>B3*D3*E3</f>
        <v>0</v>
      </c>
      <c r="S3" t="s">
        <v>9</v>
      </c>
      <c r="U3">
        <f>SUMPRODUCT(B:B,C:C)/T1</f>
        <v>-0.43818181818181812</v>
      </c>
      <c r="V3">
        <f>SUMPRODUCT(B:B,D:D)/T1</f>
        <v>0</v>
      </c>
      <c r="W3">
        <f>SUMPRODUCT(B:B,E:E)/T1</f>
        <v>-3.4545454545454546E-2</v>
      </c>
    </row>
    <row r="4" spans="1:23" x14ac:dyDescent="0.3">
      <c r="A4" t="s">
        <v>27</v>
      </c>
      <c r="B4">
        <v>4.3</v>
      </c>
      <c r="C4">
        <v>-0.7</v>
      </c>
      <c r="D4">
        <v>0</v>
      </c>
      <c r="E4">
        <v>-0.1</v>
      </c>
      <c r="F4">
        <v>1E-3</v>
      </c>
      <c r="G4">
        <v>0.1</v>
      </c>
      <c r="H4" s="5">
        <v>0.1</v>
      </c>
      <c r="I4">
        <f t="shared" ref="I4:I67" si="0">F4+B4*(D4^2 + E4^2)</f>
        <v>4.4000000000000004E-2</v>
      </c>
      <c r="J4">
        <f t="shared" ref="J4:J67" si="1">G4+B4*(C4^2 + E4^2)</f>
        <v>2.2499999999999996</v>
      </c>
      <c r="K4">
        <f t="shared" ref="K4:K67" si="2">H4+B4*(C4^2 + D4^2)</f>
        <v>2.2069999999999999</v>
      </c>
      <c r="L4">
        <f t="shared" ref="L4:L67" si="3">B4*C4*D4</f>
        <v>0</v>
      </c>
      <c r="M4">
        <f t="shared" ref="M4:M67" si="4">B4*C4*E4</f>
        <v>0.30099999999999999</v>
      </c>
      <c r="N4">
        <f t="shared" ref="N4:N67" si="5">B4*D4*E4</f>
        <v>0</v>
      </c>
    </row>
    <row r="5" spans="1:23" x14ac:dyDescent="0.3">
      <c r="I5">
        <f t="shared" si="0"/>
        <v>0</v>
      </c>
      <c r="J5">
        <f t="shared" si="1"/>
        <v>0</v>
      </c>
      <c r="K5">
        <f t="shared" si="2"/>
        <v>0</v>
      </c>
      <c r="L5">
        <f t="shared" si="3"/>
        <v>0</v>
      </c>
      <c r="M5">
        <f t="shared" si="4"/>
        <v>0</v>
      </c>
      <c r="N5">
        <f t="shared" si="5"/>
        <v>0</v>
      </c>
    </row>
    <row r="6" spans="1:23" x14ac:dyDescent="0.3">
      <c r="I6">
        <f t="shared" si="0"/>
        <v>0</v>
      </c>
      <c r="J6">
        <f t="shared" si="1"/>
        <v>0</v>
      </c>
      <c r="K6">
        <f t="shared" si="2"/>
        <v>0</v>
      </c>
      <c r="L6">
        <f t="shared" si="3"/>
        <v>0</v>
      </c>
      <c r="M6">
        <f t="shared" si="4"/>
        <v>0</v>
      </c>
      <c r="N6">
        <f t="shared" si="5"/>
        <v>0</v>
      </c>
      <c r="U6" t="s">
        <v>10</v>
      </c>
      <c r="V6" t="s">
        <v>11</v>
      </c>
      <c r="W6" t="s">
        <v>12</v>
      </c>
    </row>
    <row r="7" spans="1:23" x14ac:dyDescent="0.3">
      <c r="I7">
        <f t="shared" si="0"/>
        <v>0</v>
      </c>
      <c r="J7">
        <f t="shared" si="1"/>
        <v>0</v>
      </c>
      <c r="K7">
        <f t="shared" si="2"/>
        <v>0</v>
      </c>
      <c r="L7">
        <f t="shared" si="3"/>
        <v>0</v>
      </c>
      <c r="M7">
        <f t="shared" si="4"/>
        <v>0</v>
      </c>
      <c r="N7">
        <f t="shared" si="5"/>
        <v>0</v>
      </c>
      <c r="S7" t="s">
        <v>28</v>
      </c>
      <c r="T7" t="s">
        <v>10</v>
      </c>
      <c r="U7">
        <f>SUM(I:I)</f>
        <v>9.2000000000000012E-2</v>
      </c>
      <c r="V7">
        <f>SUM(L:L)</f>
        <v>0</v>
      </c>
      <c r="W7">
        <f>SUM(M:M)</f>
        <v>0.42099999999999999</v>
      </c>
    </row>
    <row r="8" spans="1:23" x14ac:dyDescent="0.3">
      <c r="I8">
        <f t="shared" si="0"/>
        <v>0</v>
      </c>
      <c r="J8">
        <f t="shared" si="1"/>
        <v>0</v>
      </c>
      <c r="K8">
        <f t="shared" si="2"/>
        <v>0</v>
      </c>
      <c r="L8">
        <f t="shared" si="3"/>
        <v>0</v>
      </c>
      <c r="M8">
        <f t="shared" si="4"/>
        <v>0</v>
      </c>
      <c r="N8">
        <f t="shared" si="5"/>
        <v>0</v>
      </c>
      <c r="T8" t="s">
        <v>11</v>
      </c>
      <c r="U8">
        <f>SUM(L:L)</f>
        <v>0</v>
      </c>
      <c r="V8">
        <f>SUM(J:J)</f>
        <v>2.5979999999999994</v>
      </c>
      <c r="W8">
        <f>SUM(N:N)</f>
        <v>0</v>
      </c>
    </row>
    <row r="9" spans="1:23" x14ac:dyDescent="0.3">
      <c r="I9">
        <f t="shared" si="0"/>
        <v>0</v>
      </c>
      <c r="J9">
        <f t="shared" si="1"/>
        <v>0</v>
      </c>
      <c r="K9">
        <f t="shared" si="2"/>
        <v>0</v>
      </c>
      <c r="L9">
        <f t="shared" si="3"/>
        <v>0</v>
      </c>
      <c r="M9">
        <f t="shared" si="4"/>
        <v>0</v>
      </c>
      <c r="N9">
        <f t="shared" si="5"/>
        <v>0</v>
      </c>
      <c r="T9" t="s">
        <v>12</v>
      </c>
      <c r="U9">
        <f>SUM(M:M)</f>
        <v>0.42099999999999999</v>
      </c>
      <c r="V9">
        <f>SUM(N:N)</f>
        <v>0</v>
      </c>
      <c r="W9">
        <f>SUM(K:K)</f>
        <v>2.508</v>
      </c>
    </row>
    <row r="10" spans="1:23" x14ac:dyDescent="0.3">
      <c r="I10">
        <f t="shared" si="0"/>
        <v>0</v>
      </c>
      <c r="J10">
        <f t="shared" si="1"/>
        <v>0</v>
      </c>
      <c r="K10">
        <f t="shared" si="2"/>
        <v>0</v>
      </c>
      <c r="L10">
        <f t="shared" si="3"/>
        <v>0</v>
      </c>
      <c r="M10">
        <f t="shared" si="4"/>
        <v>0</v>
      </c>
      <c r="N10">
        <f t="shared" si="5"/>
        <v>0</v>
      </c>
    </row>
    <row r="11" spans="1:23" x14ac:dyDescent="0.3">
      <c r="I11">
        <f t="shared" si="0"/>
        <v>0</v>
      </c>
      <c r="J11">
        <f t="shared" si="1"/>
        <v>0</v>
      </c>
      <c r="K11">
        <f t="shared" si="2"/>
        <v>0</v>
      </c>
      <c r="L11">
        <f t="shared" si="3"/>
        <v>0</v>
      </c>
      <c r="M11">
        <f t="shared" si="4"/>
        <v>0</v>
      </c>
      <c r="N11">
        <f t="shared" si="5"/>
        <v>0</v>
      </c>
    </row>
    <row r="12" spans="1:23" x14ac:dyDescent="0.3">
      <c r="I12">
        <f t="shared" si="0"/>
        <v>0</v>
      </c>
      <c r="J12">
        <f t="shared" si="1"/>
        <v>0</v>
      </c>
      <c r="K12">
        <f t="shared" si="2"/>
        <v>0</v>
      </c>
      <c r="L12">
        <f t="shared" si="3"/>
        <v>0</v>
      </c>
      <c r="M12">
        <f t="shared" si="4"/>
        <v>0</v>
      </c>
      <c r="N12">
        <f t="shared" si="5"/>
        <v>0</v>
      </c>
      <c r="S12" t="s">
        <v>6</v>
      </c>
    </row>
    <row r="13" spans="1:23" x14ac:dyDescent="0.3">
      <c r="I13">
        <f t="shared" si="0"/>
        <v>0</v>
      </c>
      <c r="J13">
        <f t="shared" si="1"/>
        <v>0</v>
      </c>
      <c r="K13">
        <f t="shared" si="2"/>
        <v>0</v>
      </c>
      <c r="L13">
        <f t="shared" si="3"/>
        <v>0</v>
      </c>
      <c r="M13">
        <f t="shared" si="4"/>
        <v>0</v>
      </c>
      <c r="N13">
        <f t="shared" si="5"/>
        <v>0</v>
      </c>
      <c r="S13" t="s">
        <v>7</v>
      </c>
    </row>
    <row r="14" spans="1:23" x14ac:dyDescent="0.3">
      <c r="I14">
        <f t="shared" si="0"/>
        <v>0</v>
      </c>
      <c r="J14">
        <f t="shared" si="1"/>
        <v>0</v>
      </c>
      <c r="K14">
        <f t="shared" si="2"/>
        <v>0</v>
      </c>
      <c r="L14">
        <f t="shared" si="3"/>
        <v>0</v>
      </c>
      <c r="M14">
        <f t="shared" si="4"/>
        <v>0</v>
      </c>
      <c r="N14">
        <f t="shared" si="5"/>
        <v>0</v>
      </c>
      <c r="S14" t="s">
        <v>8</v>
      </c>
    </row>
    <row r="15" spans="1:23" x14ac:dyDescent="0.3">
      <c r="I15">
        <f t="shared" si="0"/>
        <v>0</v>
      </c>
      <c r="J15">
        <f t="shared" si="1"/>
        <v>0</v>
      </c>
      <c r="K15">
        <f t="shared" si="2"/>
        <v>0</v>
      </c>
      <c r="L15">
        <f t="shared" si="3"/>
        <v>0</v>
      </c>
      <c r="M15">
        <f t="shared" si="4"/>
        <v>0</v>
      </c>
      <c r="N15">
        <f t="shared" si="5"/>
        <v>0</v>
      </c>
      <c r="S15" t="s">
        <v>15</v>
      </c>
    </row>
    <row r="16" spans="1:23" x14ac:dyDescent="0.3">
      <c r="I16">
        <f t="shared" si="0"/>
        <v>0</v>
      </c>
      <c r="J16">
        <f t="shared" si="1"/>
        <v>0</v>
      </c>
      <c r="K16">
        <f t="shared" si="2"/>
        <v>0</v>
      </c>
      <c r="L16">
        <f t="shared" si="3"/>
        <v>0</v>
      </c>
      <c r="M16">
        <f t="shared" si="4"/>
        <v>0</v>
      </c>
      <c r="N16">
        <f t="shared" si="5"/>
        <v>0</v>
      </c>
      <c r="S16" t="s">
        <v>16</v>
      </c>
    </row>
    <row r="17" spans="9:19" x14ac:dyDescent="0.3">
      <c r="I17">
        <f t="shared" si="0"/>
        <v>0</v>
      </c>
      <c r="J17">
        <f t="shared" si="1"/>
        <v>0</v>
      </c>
      <c r="K17">
        <f t="shared" si="2"/>
        <v>0</v>
      </c>
      <c r="L17">
        <f t="shared" si="3"/>
        <v>0</v>
      </c>
      <c r="M17">
        <f t="shared" si="4"/>
        <v>0</v>
      </c>
      <c r="N17">
        <f t="shared" si="5"/>
        <v>0</v>
      </c>
      <c r="S17" t="s">
        <v>17</v>
      </c>
    </row>
    <row r="18" spans="9:19" x14ac:dyDescent="0.3">
      <c r="I18">
        <f t="shared" si="0"/>
        <v>0</v>
      </c>
      <c r="J18">
        <f t="shared" si="1"/>
        <v>0</v>
      </c>
      <c r="K18">
        <f t="shared" si="2"/>
        <v>0</v>
      </c>
      <c r="L18">
        <f t="shared" si="3"/>
        <v>0</v>
      </c>
      <c r="M18">
        <f t="shared" si="4"/>
        <v>0</v>
      </c>
      <c r="N18">
        <f t="shared" si="5"/>
        <v>0</v>
      </c>
      <c r="S18" t="s">
        <v>29</v>
      </c>
    </row>
    <row r="19" spans="9:19" x14ac:dyDescent="0.3">
      <c r="I19">
        <f t="shared" si="0"/>
        <v>0</v>
      </c>
      <c r="J19">
        <f t="shared" si="1"/>
        <v>0</v>
      </c>
      <c r="K19">
        <f t="shared" si="2"/>
        <v>0</v>
      </c>
      <c r="L19">
        <f t="shared" si="3"/>
        <v>0</v>
      </c>
      <c r="M19">
        <f t="shared" si="4"/>
        <v>0</v>
      </c>
      <c r="N19">
        <f t="shared" si="5"/>
        <v>0</v>
      </c>
      <c r="S19" t="s">
        <v>30</v>
      </c>
    </row>
    <row r="20" spans="9:19" x14ac:dyDescent="0.3">
      <c r="I20">
        <f t="shared" si="0"/>
        <v>0</v>
      </c>
      <c r="J20">
        <f t="shared" si="1"/>
        <v>0</v>
      </c>
      <c r="K20">
        <f t="shared" si="2"/>
        <v>0</v>
      </c>
      <c r="L20">
        <f t="shared" si="3"/>
        <v>0</v>
      </c>
      <c r="M20">
        <f t="shared" si="4"/>
        <v>0</v>
      </c>
      <c r="N20">
        <f t="shared" si="5"/>
        <v>0</v>
      </c>
    </row>
    <row r="21" spans="9:19" x14ac:dyDescent="0.3">
      <c r="I21">
        <f t="shared" si="0"/>
        <v>0</v>
      </c>
      <c r="J21">
        <f t="shared" si="1"/>
        <v>0</v>
      </c>
      <c r="K21">
        <f t="shared" si="2"/>
        <v>0</v>
      </c>
      <c r="L21">
        <f t="shared" si="3"/>
        <v>0</v>
      </c>
      <c r="M21">
        <f t="shared" si="4"/>
        <v>0</v>
      </c>
      <c r="N21">
        <f t="shared" si="5"/>
        <v>0</v>
      </c>
    </row>
    <row r="22" spans="9:19" x14ac:dyDescent="0.3">
      <c r="I22">
        <f t="shared" si="0"/>
        <v>0</v>
      </c>
      <c r="J22">
        <f t="shared" si="1"/>
        <v>0</v>
      </c>
      <c r="K22">
        <f t="shared" si="2"/>
        <v>0</v>
      </c>
      <c r="L22">
        <f t="shared" si="3"/>
        <v>0</v>
      </c>
      <c r="M22">
        <f t="shared" si="4"/>
        <v>0</v>
      </c>
      <c r="N22">
        <f t="shared" si="5"/>
        <v>0</v>
      </c>
    </row>
    <row r="23" spans="9:19" x14ac:dyDescent="0.3">
      <c r="I23">
        <f t="shared" si="0"/>
        <v>0</v>
      </c>
      <c r="J23">
        <f t="shared" si="1"/>
        <v>0</v>
      </c>
      <c r="K23">
        <f t="shared" si="2"/>
        <v>0</v>
      </c>
      <c r="L23">
        <f t="shared" si="3"/>
        <v>0</v>
      </c>
      <c r="M23">
        <f t="shared" si="4"/>
        <v>0</v>
      </c>
      <c r="N23">
        <f t="shared" si="5"/>
        <v>0</v>
      </c>
    </row>
    <row r="24" spans="9:19" x14ac:dyDescent="0.3">
      <c r="I24">
        <f t="shared" si="0"/>
        <v>0</v>
      </c>
      <c r="J24">
        <f t="shared" si="1"/>
        <v>0</v>
      </c>
      <c r="K24">
        <f t="shared" si="2"/>
        <v>0</v>
      </c>
      <c r="L24">
        <f t="shared" si="3"/>
        <v>0</v>
      </c>
      <c r="M24">
        <f t="shared" si="4"/>
        <v>0</v>
      </c>
      <c r="N24">
        <f t="shared" si="5"/>
        <v>0</v>
      </c>
    </row>
    <row r="25" spans="9:19" x14ac:dyDescent="0.3">
      <c r="I25">
        <f t="shared" si="0"/>
        <v>0</v>
      </c>
      <c r="J25">
        <f t="shared" si="1"/>
        <v>0</v>
      </c>
      <c r="K25">
        <f t="shared" si="2"/>
        <v>0</v>
      </c>
      <c r="L25">
        <f t="shared" si="3"/>
        <v>0</v>
      </c>
      <c r="M25">
        <f t="shared" si="4"/>
        <v>0</v>
      </c>
      <c r="N25">
        <f t="shared" si="5"/>
        <v>0</v>
      </c>
    </row>
    <row r="26" spans="9:19" x14ac:dyDescent="0.3">
      <c r="I26">
        <f t="shared" si="0"/>
        <v>0</v>
      </c>
      <c r="J26">
        <f t="shared" si="1"/>
        <v>0</v>
      </c>
      <c r="K26">
        <f t="shared" si="2"/>
        <v>0</v>
      </c>
      <c r="L26">
        <f t="shared" si="3"/>
        <v>0</v>
      </c>
      <c r="M26">
        <f t="shared" si="4"/>
        <v>0</v>
      </c>
      <c r="N26">
        <f t="shared" si="5"/>
        <v>0</v>
      </c>
    </row>
    <row r="27" spans="9:19" x14ac:dyDescent="0.3">
      <c r="I27">
        <f t="shared" si="0"/>
        <v>0</v>
      </c>
      <c r="J27">
        <f t="shared" si="1"/>
        <v>0</v>
      </c>
      <c r="K27">
        <f t="shared" si="2"/>
        <v>0</v>
      </c>
      <c r="L27">
        <f t="shared" si="3"/>
        <v>0</v>
      </c>
      <c r="M27">
        <f t="shared" si="4"/>
        <v>0</v>
      </c>
      <c r="N27">
        <f t="shared" si="5"/>
        <v>0</v>
      </c>
    </row>
    <row r="28" spans="9:19" x14ac:dyDescent="0.3">
      <c r="I28">
        <f t="shared" si="0"/>
        <v>0</v>
      </c>
      <c r="J28">
        <f t="shared" si="1"/>
        <v>0</v>
      </c>
      <c r="K28">
        <f t="shared" si="2"/>
        <v>0</v>
      </c>
      <c r="L28">
        <f t="shared" si="3"/>
        <v>0</v>
      </c>
      <c r="M28">
        <f t="shared" si="4"/>
        <v>0</v>
      </c>
      <c r="N28">
        <f t="shared" si="5"/>
        <v>0</v>
      </c>
    </row>
    <row r="29" spans="9:19" x14ac:dyDescent="0.3">
      <c r="I29">
        <f t="shared" si="0"/>
        <v>0</v>
      </c>
      <c r="J29">
        <f t="shared" si="1"/>
        <v>0</v>
      </c>
      <c r="K29">
        <f t="shared" si="2"/>
        <v>0</v>
      </c>
      <c r="L29">
        <f t="shared" si="3"/>
        <v>0</v>
      </c>
      <c r="M29">
        <f t="shared" si="4"/>
        <v>0</v>
      </c>
      <c r="N29">
        <f t="shared" si="5"/>
        <v>0</v>
      </c>
    </row>
    <row r="30" spans="9:19" x14ac:dyDescent="0.3">
      <c r="I30">
        <f t="shared" si="0"/>
        <v>0</v>
      </c>
      <c r="J30">
        <f t="shared" si="1"/>
        <v>0</v>
      </c>
      <c r="K30">
        <f t="shared" si="2"/>
        <v>0</v>
      </c>
      <c r="L30">
        <f t="shared" si="3"/>
        <v>0</v>
      </c>
      <c r="M30">
        <f t="shared" si="4"/>
        <v>0</v>
      </c>
      <c r="N30">
        <f t="shared" si="5"/>
        <v>0</v>
      </c>
    </row>
    <row r="31" spans="9:19" x14ac:dyDescent="0.3">
      <c r="I31">
        <f t="shared" si="0"/>
        <v>0</v>
      </c>
      <c r="J31">
        <f t="shared" si="1"/>
        <v>0</v>
      </c>
      <c r="K31">
        <f t="shared" si="2"/>
        <v>0</v>
      </c>
      <c r="L31">
        <f t="shared" si="3"/>
        <v>0</v>
      </c>
      <c r="M31">
        <f t="shared" si="4"/>
        <v>0</v>
      </c>
      <c r="N31">
        <f t="shared" si="5"/>
        <v>0</v>
      </c>
    </row>
    <row r="32" spans="9:19" x14ac:dyDescent="0.3">
      <c r="I32">
        <f t="shared" si="0"/>
        <v>0</v>
      </c>
      <c r="J32">
        <f t="shared" si="1"/>
        <v>0</v>
      </c>
      <c r="K32">
        <f t="shared" si="2"/>
        <v>0</v>
      </c>
      <c r="L32">
        <f t="shared" si="3"/>
        <v>0</v>
      </c>
      <c r="M32">
        <f t="shared" si="4"/>
        <v>0</v>
      </c>
      <c r="N32">
        <f t="shared" si="5"/>
        <v>0</v>
      </c>
    </row>
    <row r="33" spans="9:14" x14ac:dyDescent="0.3">
      <c r="I33">
        <f t="shared" si="0"/>
        <v>0</v>
      </c>
      <c r="J33">
        <f t="shared" si="1"/>
        <v>0</v>
      </c>
      <c r="K33">
        <f t="shared" si="2"/>
        <v>0</v>
      </c>
      <c r="L33">
        <f t="shared" si="3"/>
        <v>0</v>
      </c>
      <c r="M33">
        <f t="shared" si="4"/>
        <v>0</v>
      </c>
      <c r="N33">
        <f t="shared" si="5"/>
        <v>0</v>
      </c>
    </row>
    <row r="34" spans="9:14" x14ac:dyDescent="0.3">
      <c r="I34">
        <f t="shared" si="0"/>
        <v>0</v>
      </c>
      <c r="J34">
        <f t="shared" si="1"/>
        <v>0</v>
      </c>
      <c r="K34">
        <f t="shared" si="2"/>
        <v>0</v>
      </c>
      <c r="L34">
        <f t="shared" si="3"/>
        <v>0</v>
      </c>
      <c r="M34">
        <f t="shared" si="4"/>
        <v>0</v>
      </c>
      <c r="N34">
        <f t="shared" si="5"/>
        <v>0</v>
      </c>
    </row>
    <row r="35" spans="9:14" x14ac:dyDescent="0.3">
      <c r="I35">
        <f t="shared" si="0"/>
        <v>0</v>
      </c>
      <c r="J35">
        <f t="shared" si="1"/>
        <v>0</v>
      </c>
      <c r="K35">
        <f t="shared" si="2"/>
        <v>0</v>
      </c>
      <c r="L35">
        <f t="shared" si="3"/>
        <v>0</v>
      </c>
      <c r="M35">
        <f t="shared" si="4"/>
        <v>0</v>
      </c>
      <c r="N35">
        <f t="shared" si="5"/>
        <v>0</v>
      </c>
    </row>
    <row r="36" spans="9:14" x14ac:dyDescent="0.3">
      <c r="I36">
        <f t="shared" si="0"/>
        <v>0</v>
      </c>
      <c r="J36">
        <f t="shared" si="1"/>
        <v>0</v>
      </c>
      <c r="K36">
        <f t="shared" si="2"/>
        <v>0</v>
      </c>
      <c r="L36">
        <f t="shared" si="3"/>
        <v>0</v>
      </c>
      <c r="M36">
        <f t="shared" si="4"/>
        <v>0</v>
      </c>
      <c r="N36">
        <f t="shared" si="5"/>
        <v>0</v>
      </c>
    </row>
    <row r="37" spans="9:14" x14ac:dyDescent="0.3">
      <c r="I37">
        <f t="shared" si="0"/>
        <v>0</v>
      </c>
      <c r="J37">
        <f t="shared" si="1"/>
        <v>0</v>
      </c>
      <c r="K37">
        <f t="shared" si="2"/>
        <v>0</v>
      </c>
      <c r="L37">
        <f t="shared" si="3"/>
        <v>0</v>
      </c>
      <c r="M37">
        <f t="shared" si="4"/>
        <v>0</v>
      </c>
      <c r="N37">
        <f t="shared" si="5"/>
        <v>0</v>
      </c>
    </row>
    <row r="38" spans="9:14" x14ac:dyDescent="0.3">
      <c r="I38">
        <f t="shared" si="0"/>
        <v>0</v>
      </c>
      <c r="J38">
        <f t="shared" si="1"/>
        <v>0</v>
      </c>
      <c r="K38">
        <f t="shared" si="2"/>
        <v>0</v>
      </c>
      <c r="L38">
        <f t="shared" si="3"/>
        <v>0</v>
      </c>
      <c r="M38">
        <f t="shared" si="4"/>
        <v>0</v>
      </c>
      <c r="N38">
        <f t="shared" si="5"/>
        <v>0</v>
      </c>
    </row>
    <row r="39" spans="9:14" x14ac:dyDescent="0.3">
      <c r="I39">
        <f t="shared" si="0"/>
        <v>0</v>
      </c>
      <c r="J39">
        <f t="shared" si="1"/>
        <v>0</v>
      </c>
      <c r="K39">
        <f t="shared" si="2"/>
        <v>0</v>
      </c>
      <c r="L39">
        <f t="shared" si="3"/>
        <v>0</v>
      </c>
      <c r="M39">
        <f t="shared" si="4"/>
        <v>0</v>
      </c>
      <c r="N39">
        <f t="shared" si="5"/>
        <v>0</v>
      </c>
    </row>
    <row r="40" spans="9:14" x14ac:dyDescent="0.3">
      <c r="I40">
        <f t="shared" si="0"/>
        <v>0</v>
      </c>
      <c r="J40">
        <f t="shared" si="1"/>
        <v>0</v>
      </c>
      <c r="K40">
        <f t="shared" si="2"/>
        <v>0</v>
      </c>
      <c r="L40">
        <f t="shared" si="3"/>
        <v>0</v>
      </c>
      <c r="M40">
        <f t="shared" si="4"/>
        <v>0</v>
      </c>
      <c r="N40">
        <f t="shared" si="5"/>
        <v>0</v>
      </c>
    </row>
    <row r="41" spans="9:14" x14ac:dyDescent="0.3">
      <c r="I41">
        <f t="shared" si="0"/>
        <v>0</v>
      </c>
      <c r="J41">
        <f t="shared" si="1"/>
        <v>0</v>
      </c>
      <c r="K41">
        <f t="shared" si="2"/>
        <v>0</v>
      </c>
      <c r="L41">
        <f t="shared" si="3"/>
        <v>0</v>
      </c>
      <c r="M41">
        <f t="shared" si="4"/>
        <v>0</v>
      </c>
      <c r="N41">
        <f t="shared" si="5"/>
        <v>0</v>
      </c>
    </row>
    <row r="42" spans="9:14" x14ac:dyDescent="0.3">
      <c r="I42">
        <f t="shared" si="0"/>
        <v>0</v>
      </c>
      <c r="J42">
        <f t="shared" si="1"/>
        <v>0</v>
      </c>
      <c r="K42">
        <f t="shared" si="2"/>
        <v>0</v>
      </c>
      <c r="L42">
        <f t="shared" si="3"/>
        <v>0</v>
      </c>
      <c r="M42">
        <f t="shared" si="4"/>
        <v>0</v>
      </c>
      <c r="N42">
        <f t="shared" si="5"/>
        <v>0</v>
      </c>
    </row>
    <row r="43" spans="9:14" x14ac:dyDescent="0.3">
      <c r="I43">
        <f t="shared" si="0"/>
        <v>0</v>
      </c>
      <c r="J43">
        <f t="shared" si="1"/>
        <v>0</v>
      </c>
      <c r="K43">
        <f t="shared" si="2"/>
        <v>0</v>
      </c>
      <c r="L43">
        <f t="shared" si="3"/>
        <v>0</v>
      </c>
      <c r="M43">
        <f t="shared" si="4"/>
        <v>0</v>
      </c>
      <c r="N43">
        <f t="shared" si="5"/>
        <v>0</v>
      </c>
    </row>
    <row r="44" spans="9:14" x14ac:dyDescent="0.3">
      <c r="I44">
        <f t="shared" si="0"/>
        <v>0</v>
      </c>
      <c r="J44">
        <f t="shared" si="1"/>
        <v>0</v>
      </c>
      <c r="K44">
        <f t="shared" si="2"/>
        <v>0</v>
      </c>
      <c r="L44">
        <f t="shared" si="3"/>
        <v>0</v>
      </c>
      <c r="M44">
        <f t="shared" si="4"/>
        <v>0</v>
      </c>
      <c r="N44">
        <f t="shared" si="5"/>
        <v>0</v>
      </c>
    </row>
    <row r="45" spans="9:14" x14ac:dyDescent="0.3">
      <c r="I45">
        <f t="shared" si="0"/>
        <v>0</v>
      </c>
      <c r="J45">
        <f t="shared" si="1"/>
        <v>0</v>
      </c>
      <c r="K45">
        <f t="shared" si="2"/>
        <v>0</v>
      </c>
      <c r="L45">
        <f t="shared" si="3"/>
        <v>0</v>
      </c>
      <c r="M45">
        <f t="shared" si="4"/>
        <v>0</v>
      </c>
      <c r="N45">
        <f t="shared" si="5"/>
        <v>0</v>
      </c>
    </row>
    <row r="46" spans="9:14" x14ac:dyDescent="0.3">
      <c r="I46">
        <f t="shared" si="0"/>
        <v>0</v>
      </c>
      <c r="J46">
        <f t="shared" si="1"/>
        <v>0</v>
      </c>
      <c r="K46">
        <f t="shared" si="2"/>
        <v>0</v>
      </c>
      <c r="L46">
        <f t="shared" si="3"/>
        <v>0</v>
      </c>
      <c r="M46">
        <f t="shared" si="4"/>
        <v>0</v>
      </c>
      <c r="N46">
        <f t="shared" si="5"/>
        <v>0</v>
      </c>
    </row>
    <row r="47" spans="9:14" x14ac:dyDescent="0.3">
      <c r="I47">
        <f t="shared" si="0"/>
        <v>0</v>
      </c>
      <c r="J47">
        <f t="shared" si="1"/>
        <v>0</v>
      </c>
      <c r="K47">
        <f t="shared" si="2"/>
        <v>0</v>
      </c>
      <c r="L47">
        <f t="shared" si="3"/>
        <v>0</v>
      </c>
      <c r="M47">
        <f t="shared" si="4"/>
        <v>0</v>
      </c>
      <c r="N47">
        <f t="shared" si="5"/>
        <v>0</v>
      </c>
    </row>
    <row r="48" spans="9:14" x14ac:dyDescent="0.3">
      <c r="I48">
        <f t="shared" si="0"/>
        <v>0</v>
      </c>
      <c r="J48">
        <f t="shared" si="1"/>
        <v>0</v>
      </c>
      <c r="K48">
        <f t="shared" si="2"/>
        <v>0</v>
      </c>
      <c r="L48">
        <f t="shared" si="3"/>
        <v>0</v>
      </c>
      <c r="M48">
        <f t="shared" si="4"/>
        <v>0</v>
      </c>
      <c r="N48">
        <f t="shared" si="5"/>
        <v>0</v>
      </c>
    </row>
    <row r="49" spans="9:14" x14ac:dyDescent="0.3">
      <c r="I49">
        <f t="shared" si="0"/>
        <v>0</v>
      </c>
      <c r="J49">
        <f t="shared" si="1"/>
        <v>0</v>
      </c>
      <c r="K49">
        <f t="shared" si="2"/>
        <v>0</v>
      </c>
      <c r="L49">
        <f t="shared" si="3"/>
        <v>0</v>
      </c>
      <c r="M49">
        <f t="shared" si="4"/>
        <v>0</v>
      </c>
      <c r="N49">
        <f t="shared" si="5"/>
        <v>0</v>
      </c>
    </row>
    <row r="50" spans="9:14" x14ac:dyDescent="0.3">
      <c r="I50">
        <f t="shared" si="0"/>
        <v>0</v>
      </c>
      <c r="J50">
        <f t="shared" si="1"/>
        <v>0</v>
      </c>
      <c r="K50">
        <f t="shared" si="2"/>
        <v>0</v>
      </c>
      <c r="L50">
        <f t="shared" si="3"/>
        <v>0</v>
      </c>
      <c r="M50">
        <f t="shared" si="4"/>
        <v>0</v>
      </c>
      <c r="N50">
        <f t="shared" si="5"/>
        <v>0</v>
      </c>
    </row>
    <row r="51" spans="9:14" x14ac:dyDescent="0.3">
      <c r="I51">
        <f t="shared" si="0"/>
        <v>0</v>
      </c>
      <c r="J51">
        <f t="shared" si="1"/>
        <v>0</v>
      </c>
      <c r="K51">
        <f t="shared" si="2"/>
        <v>0</v>
      </c>
      <c r="L51">
        <f t="shared" si="3"/>
        <v>0</v>
      </c>
      <c r="M51">
        <f t="shared" si="4"/>
        <v>0</v>
      </c>
      <c r="N51">
        <f t="shared" si="5"/>
        <v>0</v>
      </c>
    </row>
    <row r="52" spans="9:14" x14ac:dyDescent="0.3">
      <c r="I52">
        <f t="shared" si="0"/>
        <v>0</v>
      </c>
      <c r="J52">
        <f t="shared" si="1"/>
        <v>0</v>
      </c>
      <c r="K52">
        <f t="shared" si="2"/>
        <v>0</v>
      </c>
      <c r="L52">
        <f t="shared" si="3"/>
        <v>0</v>
      </c>
      <c r="M52">
        <f t="shared" si="4"/>
        <v>0</v>
      </c>
      <c r="N52">
        <f t="shared" si="5"/>
        <v>0</v>
      </c>
    </row>
    <row r="53" spans="9:14" x14ac:dyDescent="0.3">
      <c r="I53">
        <f t="shared" si="0"/>
        <v>0</v>
      </c>
      <c r="J53">
        <f t="shared" si="1"/>
        <v>0</v>
      </c>
      <c r="K53">
        <f t="shared" si="2"/>
        <v>0</v>
      </c>
      <c r="L53">
        <f t="shared" si="3"/>
        <v>0</v>
      </c>
      <c r="M53">
        <f t="shared" si="4"/>
        <v>0</v>
      </c>
      <c r="N53">
        <f t="shared" si="5"/>
        <v>0</v>
      </c>
    </row>
    <row r="54" spans="9:14" x14ac:dyDescent="0.3">
      <c r="I54">
        <f t="shared" si="0"/>
        <v>0</v>
      </c>
      <c r="J54">
        <f t="shared" si="1"/>
        <v>0</v>
      </c>
      <c r="K54">
        <f t="shared" si="2"/>
        <v>0</v>
      </c>
      <c r="L54">
        <f t="shared" si="3"/>
        <v>0</v>
      </c>
      <c r="M54">
        <f t="shared" si="4"/>
        <v>0</v>
      </c>
      <c r="N54">
        <f t="shared" si="5"/>
        <v>0</v>
      </c>
    </row>
    <row r="55" spans="9:14" x14ac:dyDescent="0.3">
      <c r="I55">
        <f t="shared" si="0"/>
        <v>0</v>
      </c>
      <c r="J55">
        <f t="shared" si="1"/>
        <v>0</v>
      </c>
      <c r="K55">
        <f t="shared" si="2"/>
        <v>0</v>
      </c>
      <c r="L55">
        <f t="shared" si="3"/>
        <v>0</v>
      </c>
      <c r="M55">
        <f t="shared" si="4"/>
        <v>0</v>
      </c>
      <c r="N55">
        <f t="shared" si="5"/>
        <v>0</v>
      </c>
    </row>
    <row r="56" spans="9:14" x14ac:dyDescent="0.3">
      <c r="I56">
        <f t="shared" si="0"/>
        <v>0</v>
      </c>
      <c r="J56">
        <f t="shared" si="1"/>
        <v>0</v>
      </c>
      <c r="K56">
        <f t="shared" si="2"/>
        <v>0</v>
      </c>
      <c r="L56">
        <f t="shared" si="3"/>
        <v>0</v>
      </c>
      <c r="M56">
        <f t="shared" si="4"/>
        <v>0</v>
      </c>
      <c r="N56">
        <f t="shared" si="5"/>
        <v>0</v>
      </c>
    </row>
    <row r="57" spans="9:14" x14ac:dyDescent="0.3">
      <c r="I57">
        <f t="shared" si="0"/>
        <v>0</v>
      </c>
      <c r="J57">
        <f t="shared" si="1"/>
        <v>0</v>
      </c>
      <c r="K57">
        <f t="shared" si="2"/>
        <v>0</v>
      </c>
      <c r="L57">
        <f t="shared" si="3"/>
        <v>0</v>
      </c>
      <c r="M57">
        <f t="shared" si="4"/>
        <v>0</v>
      </c>
      <c r="N57">
        <f t="shared" si="5"/>
        <v>0</v>
      </c>
    </row>
    <row r="58" spans="9:14" x14ac:dyDescent="0.3">
      <c r="I58">
        <f t="shared" si="0"/>
        <v>0</v>
      </c>
      <c r="J58">
        <f t="shared" si="1"/>
        <v>0</v>
      </c>
      <c r="K58">
        <f t="shared" si="2"/>
        <v>0</v>
      </c>
      <c r="L58">
        <f t="shared" si="3"/>
        <v>0</v>
      </c>
      <c r="M58">
        <f t="shared" si="4"/>
        <v>0</v>
      </c>
      <c r="N58">
        <f t="shared" si="5"/>
        <v>0</v>
      </c>
    </row>
    <row r="59" spans="9:14" x14ac:dyDescent="0.3">
      <c r="I59">
        <f t="shared" si="0"/>
        <v>0</v>
      </c>
      <c r="J59">
        <f t="shared" si="1"/>
        <v>0</v>
      </c>
      <c r="K59">
        <f t="shared" si="2"/>
        <v>0</v>
      </c>
      <c r="L59">
        <f t="shared" si="3"/>
        <v>0</v>
      </c>
      <c r="M59">
        <f t="shared" si="4"/>
        <v>0</v>
      </c>
      <c r="N59">
        <f t="shared" si="5"/>
        <v>0</v>
      </c>
    </row>
    <row r="60" spans="9:14" x14ac:dyDescent="0.3">
      <c r="I60">
        <f t="shared" si="0"/>
        <v>0</v>
      </c>
      <c r="J60">
        <f t="shared" si="1"/>
        <v>0</v>
      </c>
      <c r="K60">
        <f t="shared" si="2"/>
        <v>0</v>
      </c>
      <c r="L60">
        <f t="shared" si="3"/>
        <v>0</v>
      </c>
      <c r="M60">
        <f t="shared" si="4"/>
        <v>0</v>
      </c>
      <c r="N60">
        <f t="shared" si="5"/>
        <v>0</v>
      </c>
    </row>
    <row r="61" spans="9:14" x14ac:dyDescent="0.3">
      <c r="I61">
        <f t="shared" si="0"/>
        <v>0</v>
      </c>
      <c r="J61">
        <f t="shared" si="1"/>
        <v>0</v>
      </c>
      <c r="K61">
        <f t="shared" si="2"/>
        <v>0</v>
      </c>
      <c r="L61">
        <f t="shared" si="3"/>
        <v>0</v>
      </c>
      <c r="M61">
        <f t="shared" si="4"/>
        <v>0</v>
      </c>
      <c r="N61">
        <f t="shared" si="5"/>
        <v>0</v>
      </c>
    </row>
    <row r="62" spans="9:14" x14ac:dyDescent="0.3">
      <c r="I62">
        <f t="shared" si="0"/>
        <v>0</v>
      </c>
      <c r="J62">
        <f t="shared" si="1"/>
        <v>0</v>
      </c>
      <c r="K62">
        <f t="shared" si="2"/>
        <v>0</v>
      </c>
      <c r="L62">
        <f t="shared" si="3"/>
        <v>0</v>
      </c>
      <c r="M62">
        <f t="shared" si="4"/>
        <v>0</v>
      </c>
      <c r="N62">
        <f t="shared" si="5"/>
        <v>0</v>
      </c>
    </row>
    <row r="63" spans="9:14" x14ac:dyDescent="0.3">
      <c r="I63">
        <f t="shared" si="0"/>
        <v>0</v>
      </c>
      <c r="J63">
        <f t="shared" si="1"/>
        <v>0</v>
      </c>
      <c r="K63">
        <f t="shared" si="2"/>
        <v>0</v>
      </c>
      <c r="L63">
        <f t="shared" si="3"/>
        <v>0</v>
      </c>
      <c r="M63">
        <f t="shared" si="4"/>
        <v>0</v>
      </c>
      <c r="N63">
        <f t="shared" si="5"/>
        <v>0</v>
      </c>
    </row>
    <row r="64" spans="9:14" x14ac:dyDescent="0.3">
      <c r="I64">
        <f t="shared" si="0"/>
        <v>0</v>
      </c>
      <c r="J64">
        <f t="shared" si="1"/>
        <v>0</v>
      </c>
      <c r="K64">
        <f t="shared" si="2"/>
        <v>0</v>
      </c>
      <c r="L64">
        <f t="shared" si="3"/>
        <v>0</v>
      </c>
      <c r="M64">
        <f t="shared" si="4"/>
        <v>0</v>
      </c>
      <c r="N64">
        <f t="shared" si="5"/>
        <v>0</v>
      </c>
    </row>
    <row r="65" spans="9:14" x14ac:dyDescent="0.3">
      <c r="I65">
        <f t="shared" si="0"/>
        <v>0</v>
      </c>
      <c r="J65">
        <f t="shared" si="1"/>
        <v>0</v>
      </c>
      <c r="K65">
        <f t="shared" si="2"/>
        <v>0</v>
      </c>
      <c r="L65">
        <f t="shared" si="3"/>
        <v>0</v>
      </c>
      <c r="M65">
        <f t="shared" si="4"/>
        <v>0</v>
      </c>
      <c r="N65">
        <f t="shared" si="5"/>
        <v>0</v>
      </c>
    </row>
    <row r="66" spans="9:14" x14ac:dyDescent="0.3">
      <c r="I66">
        <f t="shared" si="0"/>
        <v>0</v>
      </c>
      <c r="J66">
        <f t="shared" si="1"/>
        <v>0</v>
      </c>
      <c r="K66">
        <f t="shared" si="2"/>
        <v>0</v>
      </c>
      <c r="L66">
        <f t="shared" si="3"/>
        <v>0</v>
      </c>
      <c r="M66">
        <f t="shared" si="4"/>
        <v>0</v>
      </c>
      <c r="N66">
        <f t="shared" si="5"/>
        <v>0</v>
      </c>
    </row>
    <row r="67" spans="9:14" x14ac:dyDescent="0.3">
      <c r="I67">
        <f t="shared" si="0"/>
        <v>0</v>
      </c>
      <c r="J67">
        <f t="shared" si="1"/>
        <v>0</v>
      </c>
      <c r="K67">
        <f t="shared" si="2"/>
        <v>0</v>
      </c>
      <c r="L67">
        <f t="shared" si="3"/>
        <v>0</v>
      </c>
      <c r="M67">
        <f t="shared" si="4"/>
        <v>0</v>
      </c>
      <c r="N67">
        <f t="shared" si="5"/>
        <v>0</v>
      </c>
    </row>
    <row r="68" spans="9:14" x14ac:dyDescent="0.3">
      <c r="I68">
        <f t="shared" ref="I68:I101" si="6">F68+B68*(D68^2 + E68^2)</f>
        <v>0</v>
      </c>
      <c r="J68">
        <f t="shared" ref="J68:J101" si="7">G68+B68*(C68^2 + E68^2)</f>
        <v>0</v>
      </c>
      <c r="K68">
        <f t="shared" ref="K68:K101" si="8">H68+B68*(C68^2 + D68^2)</f>
        <v>0</v>
      </c>
      <c r="L68">
        <f t="shared" ref="L68:L101" si="9">B68*C68*D68</f>
        <v>0</v>
      </c>
      <c r="M68">
        <f t="shared" ref="M68:M101" si="10">B68*C68*E68</f>
        <v>0</v>
      </c>
      <c r="N68">
        <f t="shared" ref="N68:N101" si="11">B68*D68*E68</f>
        <v>0</v>
      </c>
    </row>
    <row r="69" spans="9:14" x14ac:dyDescent="0.3">
      <c r="I69">
        <f t="shared" si="6"/>
        <v>0</v>
      </c>
      <c r="J69">
        <f t="shared" si="7"/>
        <v>0</v>
      </c>
      <c r="K69">
        <f t="shared" si="8"/>
        <v>0</v>
      </c>
      <c r="L69">
        <f t="shared" si="9"/>
        <v>0</v>
      </c>
      <c r="M69">
        <f t="shared" si="10"/>
        <v>0</v>
      </c>
      <c r="N69">
        <f t="shared" si="11"/>
        <v>0</v>
      </c>
    </row>
    <row r="70" spans="9:14" x14ac:dyDescent="0.3">
      <c r="I70">
        <f t="shared" si="6"/>
        <v>0</v>
      </c>
      <c r="J70">
        <f t="shared" si="7"/>
        <v>0</v>
      </c>
      <c r="K70">
        <f t="shared" si="8"/>
        <v>0</v>
      </c>
      <c r="L70">
        <f t="shared" si="9"/>
        <v>0</v>
      </c>
      <c r="M70">
        <f t="shared" si="10"/>
        <v>0</v>
      </c>
      <c r="N70">
        <f t="shared" si="11"/>
        <v>0</v>
      </c>
    </row>
    <row r="71" spans="9:14" x14ac:dyDescent="0.3">
      <c r="I71">
        <f t="shared" si="6"/>
        <v>0</v>
      </c>
      <c r="J71">
        <f t="shared" si="7"/>
        <v>0</v>
      </c>
      <c r="K71">
        <f t="shared" si="8"/>
        <v>0</v>
      </c>
      <c r="L71">
        <f t="shared" si="9"/>
        <v>0</v>
      </c>
      <c r="M71">
        <f t="shared" si="10"/>
        <v>0</v>
      </c>
      <c r="N71">
        <f t="shared" si="11"/>
        <v>0</v>
      </c>
    </row>
    <row r="72" spans="9:14" x14ac:dyDescent="0.3">
      <c r="I72">
        <f t="shared" si="6"/>
        <v>0</v>
      </c>
      <c r="J72">
        <f t="shared" si="7"/>
        <v>0</v>
      </c>
      <c r="K72">
        <f t="shared" si="8"/>
        <v>0</v>
      </c>
      <c r="L72">
        <f t="shared" si="9"/>
        <v>0</v>
      </c>
      <c r="M72">
        <f t="shared" si="10"/>
        <v>0</v>
      </c>
      <c r="N72">
        <f t="shared" si="11"/>
        <v>0</v>
      </c>
    </row>
    <row r="73" spans="9:14" x14ac:dyDescent="0.3">
      <c r="I73">
        <f t="shared" si="6"/>
        <v>0</v>
      </c>
      <c r="J73">
        <f t="shared" si="7"/>
        <v>0</v>
      </c>
      <c r="K73">
        <f t="shared" si="8"/>
        <v>0</v>
      </c>
      <c r="L73">
        <f t="shared" si="9"/>
        <v>0</v>
      </c>
      <c r="M73">
        <f t="shared" si="10"/>
        <v>0</v>
      </c>
      <c r="N73">
        <f t="shared" si="11"/>
        <v>0</v>
      </c>
    </row>
    <row r="74" spans="9:14" x14ac:dyDescent="0.3">
      <c r="I74">
        <f t="shared" si="6"/>
        <v>0</v>
      </c>
      <c r="J74">
        <f t="shared" si="7"/>
        <v>0</v>
      </c>
      <c r="K74">
        <f t="shared" si="8"/>
        <v>0</v>
      </c>
      <c r="L74">
        <f t="shared" si="9"/>
        <v>0</v>
      </c>
      <c r="M74">
        <f t="shared" si="10"/>
        <v>0</v>
      </c>
      <c r="N74">
        <f t="shared" si="11"/>
        <v>0</v>
      </c>
    </row>
    <row r="75" spans="9:14" x14ac:dyDescent="0.3">
      <c r="I75">
        <f t="shared" si="6"/>
        <v>0</v>
      </c>
      <c r="J75">
        <f t="shared" si="7"/>
        <v>0</v>
      </c>
      <c r="K75">
        <f t="shared" si="8"/>
        <v>0</v>
      </c>
      <c r="L75">
        <f t="shared" si="9"/>
        <v>0</v>
      </c>
      <c r="M75">
        <f t="shared" si="10"/>
        <v>0</v>
      </c>
      <c r="N75">
        <f t="shared" si="11"/>
        <v>0</v>
      </c>
    </row>
    <row r="76" spans="9:14" x14ac:dyDescent="0.3">
      <c r="I76">
        <f t="shared" si="6"/>
        <v>0</v>
      </c>
      <c r="J76">
        <f t="shared" si="7"/>
        <v>0</v>
      </c>
      <c r="K76">
        <f t="shared" si="8"/>
        <v>0</v>
      </c>
      <c r="L76">
        <f t="shared" si="9"/>
        <v>0</v>
      </c>
      <c r="M76">
        <f t="shared" si="10"/>
        <v>0</v>
      </c>
      <c r="N76">
        <f t="shared" si="11"/>
        <v>0</v>
      </c>
    </row>
    <row r="77" spans="9:14" x14ac:dyDescent="0.3">
      <c r="I77">
        <f t="shared" si="6"/>
        <v>0</v>
      </c>
      <c r="J77">
        <f t="shared" si="7"/>
        <v>0</v>
      </c>
      <c r="K77">
        <f t="shared" si="8"/>
        <v>0</v>
      </c>
      <c r="L77">
        <f t="shared" si="9"/>
        <v>0</v>
      </c>
      <c r="M77">
        <f t="shared" si="10"/>
        <v>0</v>
      </c>
      <c r="N77">
        <f t="shared" si="11"/>
        <v>0</v>
      </c>
    </row>
    <row r="78" spans="9:14" x14ac:dyDescent="0.3">
      <c r="I78">
        <f t="shared" si="6"/>
        <v>0</v>
      </c>
      <c r="J78">
        <f t="shared" si="7"/>
        <v>0</v>
      </c>
      <c r="K78">
        <f t="shared" si="8"/>
        <v>0</v>
      </c>
      <c r="L78">
        <f t="shared" si="9"/>
        <v>0</v>
      </c>
      <c r="M78">
        <f t="shared" si="10"/>
        <v>0</v>
      </c>
      <c r="N78">
        <f t="shared" si="11"/>
        <v>0</v>
      </c>
    </row>
    <row r="79" spans="9:14" x14ac:dyDescent="0.3">
      <c r="I79">
        <f t="shared" si="6"/>
        <v>0</v>
      </c>
      <c r="J79">
        <f t="shared" si="7"/>
        <v>0</v>
      </c>
      <c r="K79">
        <f t="shared" si="8"/>
        <v>0</v>
      </c>
      <c r="L79">
        <f t="shared" si="9"/>
        <v>0</v>
      </c>
      <c r="M79">
        <f t="shared" si="10"/>
        <v>0</v>
      </c>
      <c r="N79">
        <f t="shared" si="11"/>
        <v>0</v>
      </c>
    </row>
    <row r="80" spans="9:14" x14ac:dyDescent="0.3">
      <c r="I80">
        <f t="shared" si="6"/>
        <v>0</v>
      </c>
      <c r="J80">
        <f t="shared" si="7"/>
        <v>0</v>
      </c>
      <c r="K80">
        <f t="shared" si="8"/>
        <v>0</v>
      </c>
      <c r="L80">
        <f t="shared" si="9"/>
        <v>0</v>
      </c>
      <c r="M80">
        <f t="shared" si="10"/>
        <v>0</v>
      </c>
      <c r="N80">
        <f t="shared" si="11"/>
        <v>0</v>
      </c>
    </row>
    <row r="81" spans="9:14" x14ac:dyDescent="0.3">
      <c r="I81">
        <f t="shared" si="6"/>
        <v>0</v>
      </c>
      <c r="J81">
        <f t="shared" si="7"/>
        <v>0</v>
      </c>
      <c r="K81">
        <f t="shared" si="8"/>
        <v>0</v>
      </c>
      <c r="L81">
        <f t="shared" si="9"/>
        <v>0</v>
      </c>
      <c r="M81">
        <f t="shared" si="10"/>
        <v>0</v>
      </c>
      <c r="N81">
        <f t="shared" si="11"/>
        <v>0</v>
      </c>
    </row>
    <row r="82" spans="9:14" x14ac:dyDescent="0.3">
      <c r="I82">
        <f t="shared" si="6"/>
        <v>0</v>
      </c>
      <c r="J82">
        <f t="shared" si="7"/>
        <v>0</v>
      </c>
      <c r="K82">
        <f t="shared" si="8"/>
        <v>0</v>
      </c>
      <c r="L82">
        <f t="shared" si="9"/>
        <v>0</v>
      </c>
      <c r="M82">
        <f t="shared" si="10"/>
        <v>0</v>
      </c>
      <c r="N82">
        <f t="shared" si="11"/>
        <v>0</v>
      </c>
    </row>
    <row r="83" spans="9:14" x14ac:dyDescent="0.3">
      <c r="I83">
        <f t="shared" si="6"/>
        <v>0</v>
      </c>
      <c r="J83">
        <f t="shared" si="7"/>
        <v>0</v>
      </c>
      <c r="K83">
        <f t="shared" si="8"/>
        <v>0</v>
      </c>
      <c r="L83">
        <f t="shared" si="9"/>
        <v>0</v>
      </c>
      <c r="M83">
        <f t="shared" si="10"/>
        <v>0</v>
      </c>
      <c r="N83">
        <f t="shared" si="11"/>
        <v>0</v>
      </c>
    </row>
    <row r="84" spans="9:14" x14ac:dyDescent="0.3">
      <c r="I84">
        <f t="shared" si="6"/>
        <v>0</v>
      </c>
      <c r="J84">
        <f t="shared" si="7"/>
        <v>0</v>
      </c>
      <c r="K84">
        <f t="shared" si="8"/>
        <v>0</v>
      </c>
      <c r="L84">
        <f t="shared" si="9"/>
        <v>0</v>
      </c>
      <c r="M84">
        <f t="shared" si="10"/>
        <v>0</v>
      </c>
      <c r="N84">
        <f t="shared" si="11"/>
        <v>0</v>
      </c>
    </row>
    <row r="85" spans="9:14" x14ac:dyDescent="0.3">
      <c r="I85">
        <f t="shared" si="6"/>
        <v>0</v>
      </c>
      <c r="J85">
        <f t="shared" si="7"/>
        <v>0</v>
      </c>
      <c r="K85">
        <f t="shared" si="8"/>
        <v>0</v>
      </c>
      <c r="L85">
        <f t="shared" si="9"/>
        <v>0</v>
      </c>
      <c r="M85">
        <f t="shared" si="10"/>
        <v>0</v>
      </c>
      <c r="N85">
        <f t="shared" si="11"/>
        <v>0</v>
      </c>
    </row>
    <row r="86" spans="9:14" x14ac:dyDescent="0.3">
      <c r="I86">
        <f t="shared" si="6"/>
        <v>0</v>
      </c>
      <c r="J86">
        <f t="shared" si="7"/>
        <v>0</v>
      </c>
      <c r="K86">
        <f t="shared" si="8"/>
        <v>0</v>
      </c>
      <c r="L86">
        <f t="shared" si="9"/>
        <v>0</v>
      </c>
      <c r="M86">
        <f t="shared" si="10"/>
        <v>0</v>
      </c>
      <c r="N86">
        <f t="shared" si="11"/>
        <v>0</v>
      </c>
    </row>
    <row r="87" spans="9:14" x14ac:dyDescent="0.3">
      <c r="I87">
        <f t="shared" si="6"/>
        <v>0</v>
      </c>
      <c r="J87">
        <f t="shared" si="7"/>
        <v>0</v>
      </c>
      <c r="K87">
        <f t="shared" si="8"/>
        <v>0</v>
      </c>
      <c r="L87">
        <f t="shared" si="9"/>
        <v>0</v>
      </c>
      <c r="M87">
        <f t="shared" si="10"/>
        <v>0</v>
      </c>
      <c r="N87">
        <f t="shared" si="11"/>
        <v>0</v>
      </c>
    </row>
    <row r="88" spans="9:14" x14ac:dyDescent="0.3">
      <c r="I88">
        <f t="shared" si="6"/>
        <v>0</v>
      </c>
      <c r="J88">
        <f t="shared" si="7"/>
        <v>0</v>
      </c>
      <c r="K88">
        <f t="shared" si="8"/>
        <v>0</v>
      </c>
      <c r="L88">
        <f t="shared" si="9"/>
        <v>0</v>
      </c>
      <c r="M88">
        <f t="shared" si="10"/>
        <v>0</v>
      </c>
      <c r="N88">
        <f t="shared" si="11"/>
        <v>0</v>
      </c>
    </row>
    <row r="89" spans="9:14" x14ac:dyDescent="0.3">
      <c r="I89">
        <f t="shared" si="6"/>
        <v>0</v>
      </c>
      <c r="J89">
        <f t="shared" si="7"/>
        <v>0</v>
      </c>
      <c r="K89">
        <f t="shared" si="8"/>
        <v>0</v>
      </c>
      <c r="L89">
        <f t="shared" si="9"/>
        <v>0</v>
      </c>
      <c r="M89">
        <f t="shared" si="10"/>
        <v>0</v>
      </c>
      <c r="N89">
        <f t="shared" si="11"/>
        <v>0</v>
      </c>
    </row>
    <row r="90" spans="9:14" x14ac:dyDescent="0.3">
      <c r="I90">
        <f t="shared" si="6"/>
        <v>0</v>
      </c>
      <c r="J90">
        <f t="shared" si="7"/>
        <v>0</v>
      </c>
      <c r="K90">
        <f t="shared" si="8"/>
        <v>0</v>
      </c>
      <c r="L90">
        <f t="shared" si="9"/>
        <v>0</v>
      </c>
      <c r="M90">
        <f t="shared" si="10"/>
        <v>0</v>
      </c>
      <c r="N90">
        <f t="shared" si="11"/>
        <v>0</v>
      </c>
    </row>
    <row r="91" spans="9:14" x14ac:dyDescent="0.3">
      <c r="I91">
        <f t="shared" si="6"/>
        <v>0</v>
      </c>
      <c r="J91">
        <f t="shared" si="7"/>
        <v>0</v>
      </c>
      <c r="K91">
        <f t="shared" si="8"/>
        <v>0</v>
      </c>
      <c r="L91">
        <f t="shared" si="9"/>
        <v>0</v>
      </c>
      <c r="M91">
        <f t="shared" si="10"/>
        <v>0</v>
      </c>
      <c r="N91">
        <f t="shared" si="11"/>
        <v>0</v>
      </c>
    </row>
    <row r="92" spans="9:14" x14ac:dyDescent="0.3">
      <c r="I92">
        <f t="shared" si="6"/>
        <v>0</v>
      </c>
      <c r="J92">
        <f t="shared" si="7"/>
        <v>0</v>
      </c>
      <c r="K92">
        <f t="shared" si="8"/>
        <v>0</v>
      </c>
      <c r="L92">
        <f t="shared" si="9"/>
        <v>0</v>
      </c>
      <c r="M92">
        <f t="shared" si="10"/>
        <v>0</v>
      </c>
      <c r="N92">
        <f t="shared" si="11"/>
        <v>0</v>
      </c>
    </row>
    <row r="93" spans="9:14" x14ac:dyDescent="0.3">
      <c r="I93">
        <f t="shared" si="6"/>
        <v>0</v>
      </c>
      <c r="J93">
        <f t="shared" si="7"/>
        <v>0</v>
      </c>
      <c r="K93">
        <f t="shared" si="8"/>
        <v>0</v>
      </c>
      <c r="L93">
        <f t="shared" si="9"/>
        <v>0</v>
      </c>
      <c r="M93">
        <f t="shared" si="10"/>
        <v>0</v>
      </c>
      <c r="N93">
        <f t="shared" si="11"/>
        <v>0</v>
      </c>
    </row>
    <row r="94" spans="9:14" x14ac:dyDescent="0.3">
      <c r="I94">
        <f t="shared" si="6"/>
        <v>0</v>
      </c>
      <c r="J94">
        <f t="shared" si="7"/>
        <v>0</v>
      </c>
      <c r="K94">
        <f t="shared" si="8"/>
        <v>0</v>
      </c>
      <c r="L94">
        <f t="shared" si="9"/>
        <v>0</v>
      </c>
      <c r="M94">
        <f t="shared" si="10"/>
        <v>0</v>
      </c>
      <c r="N94">
        <f t="shared" si="11"/>
        <v>0</v>
      </c>
    </row>
    <row r="95" spans="9:14" x14ac:dyDescent="0.3">
      <c r="I95">
        <f t="shared" si="6"/>
        <v>0</v>
      </c>
      <c r="J95">
        <f t="shared" si="7"/>
        <v>0</v>
      </c>
      <c r="K95">
        <f t="shared" si="8"/>
        <v>0</v>
      </c>
      <c r="L95">
        <f t="shared" si="9"/>
        <v>0</v>
      </c>
      <c r="M95">
        <f t="shared" si="10"/>
        <v>0</v>
      </c>
      <c r="N95">
        <f t="shared" si="11"/>
        <v>0</v>
      </c>
    </row>
    <row r="96" spans="9:14" x14ac:dyDescent="0.3">
      <c r="I96">
        <f t="shared" si="6"/>
        <v>0</v>
      </c>
      <c r="J96">
        <f t="shared" si="7"/>
        <v>0</v>
      </c>
      <c r="K96">
        <f t="shared" si="8"/>
        <v>0</v>
      </c>
      <c r="L96">
        <f t="shared" si="9"/>
        <v>0</v>
      </c>
      <c r="M96">
        <f t="shared" si="10"/>
        <v>0</v>
      </c>
      <c r="N96">
        <f t="shared" si="11"/>
        <v>0</v>
      </c>
    </row>
    <row r="97" spans="9:14" x14ac:dyDescent="0.3">
      <c r="I97">
        <f t="shared" si="6"/>
        <v>0</v>
      </c>
      <c r="J97">
        <f t="shared" si="7"/>
        <v>0</v>
      </c>
      <c r="K97">
        <f t="shared" si="8"/>
        <v>0</v>
      </c>
      <c r="L97">
        <f t="shared" si="9"/>
        <v>0</v>
      </c>
      <c r="M97">
        <f t="shared" si="10"/>
        <v>0</v>
      </c>
      <c r="N97">
        <f t="shared" si="11"/>
        <v>0</v>
      </c>
    </row>
    <row r="98" spans="9:14" x14ac:dyDescent="0.3">
      <c r="I98">
        <f t="shared" si="6"/>
        <v>0</v>
      </c>
      <c r="J98">
        <f t="shared" si="7"/>
        <v>0</v>
      </c>
      <c r="K98">
        <f t="shared" si="8"/>
        <v>0</v>
      </c>
      <c r="L98">
        <f t="shared" si="9"/>
        <v>0</v>
      </c>
      <c r="M98">
        <f t="shared" si="10"/>
        <v>0</v>
      </c>
      <c r="N98">
        <f t="shared" si="11"/>
        <v>0</v>
      </c>
    </row>
    <row r="99" spans="9:14" x14ac:dyDescent="0.3">
      <c r="I99">
        <f t="shared" si="6"/>
        <v>0</v>
      </c>
      <c r="J99">
        <f t="shared" si="7"/>
        <v>0</v>
      </c>
      <c r="K99">
        <f t="shared" si="8"/>
        <v>0</v>
      </c>
      <c r="L99">
        <f t="shared" si="9"/>
        <v>0</v>
      </c>
      <c r="M99">
        <f t="shared" si="10"/>
        <v>0</v>
      </c>
      <c r="N99">
        <f t="shared" si="11"/>
        <v>0</v>
      </c>
    </row>
    <row r="100" spans="9:14" x14ac:dyDescent="0.3">
      <c r="I100">
        <f t="shared" si="6"/>
        <v>0</v>
      </c>
      <c r="J100">
        <f t="shared" si="7"/>
        <v>0</v>
      </c>
      <c r="K100">
        <f t="shared" si="8"/>
        <v>0</v>
      </c>
      <c r="L100">
        <f t="shared" si="9"/>
        <v>0</v>
      </c>
      <c r="M100">
        <f t="shared" si="10"/>
        <v>0</v>
      </c>
      <c r="N100">
        <f t="shared" si="11"/>
        <v>0</v>
      </c>
    </row>
    <row r="101" spans="9:14" x14ac:dyDescent="0.3">
      <c r="I101">
        <f t="shared" si="6"/>
        <v>0</v>
      </c>
      <c r="J101">
        <f t="shared" si="7"/>
        <v>0</v>
      </c>
      <c r="K101">
        <f t="shared" si="8"/>
        <v>0</v>
      </c>
      <c r="L101">
        <f t="shared" si="9"/>
        <v>0</v>
      </c>
      <c r="M101">
        <f t="shared" si="10"/>
        <v>0</v>
      </c>
      <c r="N101">
        <f t="shared" si="11"/>
        <v>0</v>
      </c>
    </row>
  </sheetData>
  <mergeCells count="5">
    <mergeCell ref="I1:N1"/>
    <mergeCell ref="F1:H1"/>
    <mergeCell ref="C1:E1"/>
    <mergeCell ref="A1:A2"/>
    <mergeCell ref="B1:B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DD4F8-1547-4648-AD97-4C777E7B112F}">
  <dimension ref="A1:U16"/>
  <sheetViews>
    <sheetView tabSelected="1" workbookViewId="0">
      <selection activeCell="I15" sqref="I15"/>
    </sheetView>
  </sheetViews>
  <sheetFormatPr defaultRowHeight="14.4" x14ac:dyDescent="0.3"/>
  <cols>
    <col min="1" max="1" width="18.6640625" customWidth="1"/>
    <col min="2" max="2" width="13.21875" customWidth="1"/>
    <col min="3" max="3" width="13.109375" customWidth="1"/>
    <col min="12" max="12" width="14.6640625" customWidth="1"/>
  </cols>
  <sheetData>
    <row r="1" spans="1:21" x14ac:dyDescent="0.3">
      <c r="A1" t="s">
        <v>38</v>
      </c>
      <c r="B1" t="s">
        <v>39</v>
      </c>
      <c r="C1" t="s">
        <v>40</v>
      </c>
      <c r="D1" t="s">
        <v>43</v>
      </c>
      <c r="E1" t="s">
        <v>44</v>
      </c>
      <c r="F1" t="s">
        <v>45</v>
      </c>
      <c r="N1" t="s">
        <v>31</v>
      </c>
    </row>
    <row r="2" spans="1:21" x14ac:dyDescent="0.3">
      <c r="A2">
        <v>4.5</v>
      </c>
      <c r="B2">
        <v>0.82</v>
      </c>
      <c r="C2">
        <f>B2*A2</f>
        <v>3.69</v>
      </c>
      <c r="E2">
        <v>0</v>
      </c>
      <c r="N2" t="s">
        <v>32</v>
      </c>
    </row>
    <row r="3" spans="1:21" x14ac:dyDescent="0.3">
      <c r="N3" t="s">
        <v>33</v>
      </c>
    </row>
    <row r="4" spans="1:21" x14ac:dyDescent="0.3">
      <c r="N4" t="s">
        <v>34</v>
      </c>
    </row>
    <row r="5" spans="1:21" x14ac:dyDescent="0.3">
      <c r="N5" t="s">
        <v>35</v>
      </c>
    </row>
    <row r="6" spans="1:21" x14ac:dyDescent="0.3">
      <c r="N6" t="s">
        <v>36</v>
      </c>
    </row>
    <row r="7" spans="1:21" x14ac:dyDescent="0.3">
      <c r="N7" t="s">
        <v>37</v>
      </c>
    </row>
    <row r="8" spans="1:21" x14ac:dyDescent="0.3">
      <c r="M8" s="1" t="s">
        <v>49</v>
      </c>
      <c r="N8" s="1"/>
      <c r="O8" s="1"/>
      <c r="Q8" s="1" t="s">
        <v>50</v>
      </c>
      <c r="R8" s="1"/>
      <c r="S8" s="1"/>
      <c r="T8" s="1"/>
      <c r="U8" s="1"/>
    </row>
    <row r="9" spans="1:21" x14ac:dyDescent="0.3">
      <c r="L9" t="s">
        <v>41</v>
      </c>
      <c r="P9" t="s">
        <v>48</v>
      </c>
      <c r="R9" t="s">
        <v>46</v>
      </c>
    </row>
    <row r="10" spans="1:21" x14ac:dyDescent="0.3">
      <c r="M10" t="s">
        <v>10</v>
      </c>
      <c r="N10" t="s">
        <v>11</v>
      </c>
      <c r="O10" t="s">
        <v>12</v>
      </c>
      <c r="Q10" t="s">
        <v>10</v>
      </c>
      <c r="R10" t="s">
        <v>11</v>
      </c>
      <c r="S10" t="s">
        <v>12</v>
      </c>
    </row>
    <row r="11" spans="1:21" x14ac:dyDescent="0.3">
      <c r="L11" t="s">
        <v>47</v>
      </c>
      <c r="P11" t="s">
        <v>48</v>
      </c>
      <c r="T11" t="s">
        <v>46</v>
      </c>
    </row>
    <row r="13" spans="1:21" x14ac:dyDescent="0.3">
      <c r="L13" t="s">
        <v>42</v>
      </c>
      <c r="M13" t="s">
        <v>10</v>
      </c>
      <c r="N13" t="s">
        <v>11</v>
      </c>
      <c r="O13" t="s">
        <v>12</v>
      </c>
      <c r="R13" t="s">
        <v>10</v>
      </c>
      <c r="S13" t="s">
        <v>11</v>
      </c>
      <c r="T13" t="s">
        <v>12</v>
      </c>
    </row>
    <row r="14" spans="1:21" x14ac:dyDescent="0.3">
      <c r="L14" t="s">
        <v>10</v>
      </c>
      <c r="M14" s="12"/>
      <c r="N14" s="13"/>
      <c r="O14" s="14"/>
      <c r="Q14" t="s">
        <v>10</v>
      </c>
      <c r="R14" s="12"/>
      <c r="S14" s="13"/>
      <c r="T14" s="14"/>
    </row>
    <row r="15" spans="1:21" x14ac:dyDescent="0.3">
      <c r="L15" t="s">
        <v>11</v>
      </c>
      <c r="M15" s="15"/>
      <c r="N15" s="16"/>
      <c r="O15" s="5"/>
      <c r="P15" t="s">
        <v>48</v>
      </c>
      <c r="Q15" t="s">
        <v>11</v>
      </c>
      <c r="R15" s="15"/>
      <c r="S15" s="16"/>
      <c r="T15" s="5"/>
      <c r="U15" t="s">
        <v>46</v>
      </c>
    </row>
    <row r="16" spans="1:21" x14ac:dyDescent="0.3">
      <c r="L16" t="s">
        <v>12</v>
      </c>
      <c r="M16" s="17"/>
      <c r="N16" s="10"/>
      <c r="O16" s="18"/>
      <c r="Q16" t="s">
        <v>12</v>
      </c>
      <c r="R16" s="17"/>
      <c r="S16" s="10"/>
      <c r="T16" s="18"/>
    </row>
  </sheetData>
  <mergeCells count="2">
    <mergeCell ref="M8:O8"/>
    <mergeCell ref="Q8:U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Static Line Items</vt:lpstr>
      <vt:lpstr>Fuel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Collins</dc:creator>
  <cp:lastModifiedBy>Collins, Nathan</cp:lastModifiedBy>
  <dcterms:created xsi:type="dcterms:W3CDTF">2015-06-05T18:17:20Z</dcterms:created>
  <dcterms:modified xsi:type="dcterms:W3CDTF">2024-12-01T18:09:57Z</dcterms:modified>
</cp:coreProperties>
</file>