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jekty\arduinko\inzynierka\pomiary\"/>
    </mc:Choice>
  </mc:AlternateContent>
  <xr:revisionPtr revIDLastSave="0" documentId="13_ncr:1_{AC49C805-DF15-4615-9D16-1C0C3AD248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6" i="1" s="1"/>
  <c r="J2" i="1" s="1"/>
  <c r="F2" i="1"/>
  <c r="F3" i="1" s="1"/>
</calcChain>
</file>

<file path=xl/sharedStrings.xml><?xml version="1.0" encoding="utf-8"?>
<sst xmlns="http://schemas.openxmlformats.org/spreadsheetml/2006/main" count="27" uniqueCount="22">
  <si>
    <t>C</t>
  </si>
  <si>
    <t>Ro</t>
  </si>
  <si>
    <t>len</t>
  </si>
  <si>
    <t>v0</t>
  </si>
  <si>
    <t>v1</t>
  </si>
  <si>
    <t>r</t>
  </si>
  <si>
    <t>nNodes</t>
  </si>
  <si>
    <t>Inputs</t>
  </si>
  <si>
    <t>tauEnd</t>
  </si>
  <si>
    <t>[J/(kg*K)]</t>
  </si>
  <si>
    <t>[kg/m^3]</t>
  </si>
  <si>
    <t>[m]</t>
  </si>
  <si>
    <t>[m/s]</t>
  </si>
  <si>
    <t>[s]</t>
  </si>
  <si>
    <t>v</t>
  </si>
  <si>
    <t>a</t>
  </si>
  <si>
    <t>eSize</t>
  </si>
  <si>
    <t>K</t>
  </si>
  <si>
    <t>[W/m*K]</t>
  </si>
  <si>
    <t>dTau</t>
  </si>
  <si>
    <t>iteracje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</si>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</sst>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="115" zoomScaleNormal="115" workbookViewId="0">
      <selection activeCell="C10" sqref="A1:XFD1048576"/>
    </sheetView>
  </sheetViews>
  <sheetFormatPr defaultRowHeight="14.4" x14ac:dyDescent="0.3"/>
  <cols>
    <col min="6" max="6" width="12" bestFit="1" customWidth="1"/>
  </cols>
  <sheetData>
    <row r="1" spans="1:10" x14ac:dyDescent="0.3">
      <c r="A1" s="1" t="s">
        <v>7</v>
      </c>
      <c r="B1" s="1"/>
      <c r="C1" s="1"/>
      <c r="I1" s="1" t="s">
        <v>21</v>
      </c>
      <c r="J1" s="1"/>
    </row>
    <row r="2" spans="1:10" x14ac:dyDescent="0.3">
      <c r="A2" t="s">
        <v>0</v>
      </c>
      <c r="B2">
        <v>700</v>
      </c>
      <c r="C2" t="s">
        <v>9</v>
      </c>
      <c r="E2" t="s">
        <v>14</v>
      </c>
      <c r="F2">
        <f xml:space="preserve"> 1.5*B6 - 0.5*B7</f>
        <v>1.75E-3</v>
      </c>
      <c r="G2" t="s">
        <v>12</v>
      </c>
      <c r="I2" t="s">
        <v>20</v>
      </c>
      <c r="J2">
        <f>_xlfn.FLOOR.MATH(F3/F6 + 1)</f>
        <v>354</v>
      </c>
    </row>
    <row r="3" spans="1:10" x14ac:dyDescent="0.3">
      <c r="A3" t="s">
        <v>1</v>
      </c>
      <c r="B3">
        <v>7800</v>
      </c>
      <c r="C3" t="s">
        <v>10</v>
      </c>
      <c r="E3" t="s">
        <v>8</v>
      </c>
      <c r="F3">
        <f>F2/B5</f>
        <v>8.7499999999999994E-2</v>
      </c>
      <c r="G3" t="s">
        <v>13</v>
      </c>
    </row>
    <row r="4" spans="1:10" x14ac:dyDescent="0.3">
      <c r="A4" t="s">
        <v>17</v>
      </c>
      <c r="B4">
        <v>25</v>
      </c>
      <c r="C4" t="s">
        <v>18</v>
      </c>
      <c r="E4" t="s">
        <v>16</v>
      </c>
      <c r="F4">
        <f>B8/(B9+1)</f>
        <v>2.380952380952381E-5</v>
      </c>
      <c r="G4" t="s">
        <v>11</v>
      </c>
    </row>
    <row r="5" spans="1:10" x14ac:dyDescent="0.3">
      <c r="A5" t="s">
        <v>2</v>
      </c>
      <c r="B5">
        <v>0.02</v>
      </c>
      <c r="C5" t="s">
        <v>11</v>
      </c>
      <c r="E5" t="s">
        <v>15</v>
      </c>
      <c r="F5">
        <f>B4/(B2*B3)</f>
        <v>4.5787545787545788E-6</v>
      </c>
    </row>
    <row r="6" spans="1:10" x14ac:dyDescent="0.3">
      <c r="A6" t="s">
        <v>3</v>
      </c>
      <c r="B6">
        <v>2E-3</v>
      </c>
      <c r="C6" t="s">
        <v>12</v>
      </c>
      <c r="E6" t="s">
        <v>19</v>
      </c>
      <c r="F6">
        <f>(F4^2)/(0.5*F5)</f>
        <v>2.4761904761904762E-4</v>
      </c>
      <c r="G6" t="s">
        <v>13</v>
      </c>
    </row>
    <row r="7" spans="1:10" x14ac:dyDescent="0.3">
      <c r="A7" t="s">
        <v>4</v>
      </c>
      <c r="B7">
        <v>2.5000000000000001E-3</v>
      </c>
      <c r="C7" t="s">
        <v>12</v>
      </c>
    </row>
    <row r="8" spans="1:10" x14ac:dyDescent="0.3">
      <c r="A8" t="s">
        <v>5</v>
      </c>
      <c r="B8">
        <v>5.0000000000000001E-4</v>
      </c>
      <c r="C8" t="s">
        <v>11</v>
      </c>
    </row>
    <row r="9" spans="1:10" x14ac:dyDescent="0.3">
      <c r="A9" t="s">
        <v>6</v>
      </c>
      <c r="B9">
        <v>20</v>
      </c>
    </row>
  </sheetData>
  <mergeCells count="2">
    <mergeCell ref="A1:C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Mafciejewicz</dc:creator>
  <cp:lastModifiedBy>Mafciejewicz</cp:lastModifiedBy>
  <dcterms:created xsi:type="dcterms:W3CDTF">2015-06-05T18:17:20Z</dcterms:created>
  <dcterms:modified xsi:type="dcterms:W3CDTF">2021-12-08T13:38:48Z</dcterms:modified>
</cp:coreProperties>
</file>