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18195" windowHeight="8505"/>
  </bookViews>
  <sheets>
    <sheet name="Arkusz1" sheetId="1" r:id="rId1"/>
    <sheet name="Arkusz2" sheetId="2" r:id="rId2"/>
    <sheet name="Arkusz3" sheetId="3" r:id="rId3"/>
  </sheets>
  <calcPr calcId="145621"/>
</workbook>
</file>

<file path=xl/calcChain.xml><?xml version="1.0" encoding="utf-8"?>
<calcChain xmlns="http://schemas.openxmlformats.org/spreadsheetml/2006/main">
  <c r="F7" i="1" l="1"/>
  <c r="E9" i="1"/>
  <c r="E7" i="1"/>
  <c r="E3" i="1"/>
  <c r="E2" i="1"/>
  <c r="F3" i="1"/>
  <c r="F2" i="1"/>
  <c r="F9" i="1"/>
  <c r="F8" i="1"/>
  <c r="E8" i="1"/>
  <c r="E11" i="2"/>
  <c r="E10" i="2"/>
  <c r="E9" i="2"/>
  <c r="E8" i="2"/>
  <c r="E7" i="2"/>
  <c r="E6" i="2"/>
  <c r="E5" i="2"/>
  <c r="E4" i="2"/>
  <c r="E3" i="2"/>
  <c r="G2" i="2"/>
  <c r="F11" i="2" s="1"/>
  <c r="E2" i="2"/>
  <c r="E1" i="2"/>
  <c r="F5" i="1"/>
  <c r="F6" i="1"/>
  <c r="F4" i="1"/>
  <c r="F5" i="2" l="1"/>
  <c r="F1" i="2"/>
  <c r="F2" i="2"/>
  <c r="F3" i="2"/>
  <c r="F4" i="2"/>
  <c r="F6" i="2"/>
  <c r="F7" i="2"/>
  <c r="F8" i="2"/>
  <c r="F9" i="2"/>
  <c r="F10" i="2"/>
  <c r="E6" i="1"/>
  <c r="E5" i="1"/>
  <c r="E4" i="1"/>
</calcChain>
</file>

<file path=xl/sharedStrings.xml><?xml version="1.0" encoding="utf-8"?>
<sst xmlns="http://schemas.openxmlformats.org/spreadsheetml/2006/main" count="8" uniqueCount="7">
  <si>
    <t>Ants</t>
  </si>
  <si>
    <t>Nodes</t>
  </si>
  <si>
    <t>Rounds</t>
  </si>
  <si>
    <t>Time</t>
  </si>
  <si>
    <t>Time/Round</t>
  </si>
  <si>
    <t>a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</si>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</sst>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tx>
            <c:v>f(N) = a*N</c:v>
          </c:tx>
          <c:spPr>
            <a:ln w="12700"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Arkusz1!$A$2:$A$9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</c:numCache>
            </c:numRef>
          </c:xVal>
          <c:yVal>
            <c:numRef>
              <c:f>Arkusz1!$F$2:$F$9</c:f>
              <c:numCache>
                <c:formatCode>General</c:formatCode>
                <c:ptCount val="8"/>
                <c:pt idx="0">
                  <c:v>3.6700000000000001E-3</c:v>
                </c:pt>
                <c:pt idx="1">
                  <c:v>1.8350000000000002E-2</c:v>
                </c:pt>
                <c:pt idx="2">
                  <c:v>3.6700000000000003E-2</c:v>
                </c:pt>
                <c:pt idx="3">
                  <c:v>7.3400000000000007E-2</c:v>
                </c:pt>
                <c:pt idx="4">
                  <c:v>0.1101</c:v>
                </c:pt>
                <c:pt idx="5">
                  <c:v>0.1835</c:v>
                </c:pt>
                <c:pt idx="6">
                  <c:v>0.36699999999999999</c:v>
                </c:pt>
                <c:pt idx="7">
                  <c:v>0.73399999999999999</c:v>
                </c:pt>
              </c:numCache>
            </c:numRef>
          </c:yVal>
          <c:smooth val="1"/>
        </c:ser>
        <c:ser>
          <c:idx val="0"/>
          <c:order val="1"/>
          <c:tx>
            <c:v>Czas zmierzony</c:v>
          </c:tx>
          <c:spPr>
            <a:ln>
              <a:noFill/>
            </a:ln>
          </c:spPr>
          <c:marker>
            <c:symbol val="star"/>
            <c:size val="9"/>
            <c:spPr>
              <a:ln>
                <a:solidFill>
                  <a:schemeClr val="tx1"/>
                </a:solidFill>
              </a:ln>
            </c:spPr>
          </c:marker>
          <c:xVal>
            <c:numRef>
              <c:f>Arkusz1!$A$2:$A$9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</c:numCache>
            </c:numRef>
          </c:xVal>
          <c:yVal>
            <c:numRef>
              <c:f>Arkusz1!$E$2:$E$9</c:f>
              <c:numCache>
                <c:formatCode>General</c:formatCode>
                <c:ptCount val="8"/>
                <c:pt idx="0">
                  <c:v>6.5000000000000006E-3</c:v>
                </c:pt>
                <c:pt idx="1">
                  <c:v>2.1287500000000001E-2</c:v>
                </c:pt>
                <c:pt idx="2">
                  <c:v>3.9806118367346939E-2</c:v>
                </c:pt>
                <c:pt idx="3">
                  <c:v>7.6264583657587551E-2</c:v>
                </c:pt>
                <c:pt idx="4">
                  <c:v>0.11317708333333333</c:v>
                </c:pt>
                <c:pt idx="5">
                  <c:v>0.18583333333333332</c:v>
                </c:pt>
                <c:pt idx="6">
                  <c:v>0.37053878448275862</c:v>
                </c:pt>
                <c:pt idx="7">
                  <c:v>0.73218749999999999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64256"/>
        <c:axId val="44862464"/>
      </c:scatterChart>
      <c:valAx>
        <c:axId val="44864256"/>
        <c:scaling>
          <c:orientation val="minMax"/>
          <c:max val="2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mrówek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44862464"/>
        <c:crosses val="autoZero"/>
        <c:crossBetween val="midCat"/>
      </c:valAx>
      <c:valAx>
        <c:axId val="448624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pojedynczej epoki [s]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4486425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6851280913829434"/>
          <c:y val="0.72195126344501059"/>
          <c:w val="0.1981016926874751"/>
          <c:h val="0.11818897637795275"/>
        </c:manualLayout>
      </c:layout>
      <c:overlay val="1"/>
      <c:spPr>
        <a:solidFill>
          <a:schemeClr val="bg1"/>
        </a:solidFill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tx>
            <c:v>N^1.5</c:v>
          </c:tx>
          <c:spPr>
            <a:ln w="19050"/>
          </c:spPr>
          <c:marker>
            <c:symbol val="square"/>
            <c:size val="3"/>
          </c:marker>
          <c:xVal>
            <c:numRef>
              <c:f>Arkusz2!$B$1:$B$11</c:f>
              <c:numCache>
                <c:formatCode>General</c:formatCode>
                <c:ptCount val="11"/>
                <c:pt idx="0">
                  <c:v>16</c:v>
                </c:pt>
                <c:pt idx="1">
                  <c:v>52</c:v>
                </c:pt>
                <c:pt idx="2">
                  <c:v>70</c:v>
                </c:pt>
                <c:pt idx="3">
                  <c:v>127</c:v>
                </c:pt>
                <c:pt idx="4">
                  <c:v>280</c:v>
                </c:pt>
                <c:pt idx="5">
                  <c:v>493</c:v>
                </c:pt>
                <c:pt idx="6">
                  <c:v>574</c:v>
                </c:pt>
                <c:pt idx="7">
                  <c:v>724</c:v>
                </c:pt>
                <c:pt idx="8">
                  <c:v>1060</c:v>
                </c:pt>
                <c:pt idx="9">
                  <c:v>1323</c:v>
                </c:pt>
                <c:pt idx="10">
                  <c:v>1400</c:v>
                </c:pt>
              </c:numCache>
            </c:numRef>
          </c:xVal>
          <c:yVal>
            <c:numRef>
              <c:f>Arkusz2!$F$1:$F$11</c:f>
              <c:numCache>
                <c:formatCode>General</c:formatCode>
                <c:ptCount val="11"/>
                <c:pt idx="0">
                  <c:v>4.9599999999999983E-3</c:v>
                </c:pt>
                <c:pt idx="1">
                  <c:v>2.9060743280239769E-2</c:v>
                </c:pt>
                <c:pt idx="2">
                  <c:v>4.5388806439473649E-2</c:v>
                </c:pt>
                <c:pt idx="3">
                  <c:v>0.11091934183788685</c:v>
                </c:pt>
                <c:pt idx="4">
                  <c:v>0.36311045151578863</c:v>
                </c:pt>
                <c:pt idx="5">
                  <c:v>0.84834417351170011</c:v>
                </c:pt>
                <c:pt idx="6">
                  <c:v>1.0657848465567525</c:v>
                </c:pt>
                <c:pt idx="7">
                  <c:v>1.5097656905626096</c:v>
                </c:pt>
                <c:pt idx="8">
                  <c:v>2.6746102239391791</c:v>
                </c:pt>
                <c:pt idx="9">
                  <c:v>3.729421487968176</c:v>
                </c:pt>
                <c:pt idx="10">
                  <c:v>4.0596982646497271</c:v>
                </c:pt>
              </c:numCache>
            </c:numRef>
          </c:yVal>
          <c:smooth val="1"/>
        </c:ser>
        <c:ser>
          <c:idx val="0"/>
          <c:order val="1"/>
          <c:tx>
            <c:v>Measured</c:v>
          </c:tx>
          <c:spPr>
            <a:ln w="19050"/>
          </c:spPr>
          <c:marker>
            <c:symbol val="diamond"/>
            <c:size val="3"/>
          </c:marker>
          <c:xVal>
            <c:numRef>
              <c:f>Arkusz2!$B$1:$B$11</c:f>
              <c:numCache>
                <c:formatCode>General</c:formatCode>
                <c:ptCount val="11"/>
                <c:pt idx="0">
                  <c:v>16</c:v>
                </c:pt>
                <c:pt idx="1">
                  <c:v>52</c:v>
                </c:pt>
                <c:pt idx="2">
                  <c:v>70</c:v>
                </c:pt>
                <c:pt idx="3">
                  <c:v>127</c:v>
                </c:pt>
                <c:pt idx="4">
                  <c:v>280</c:v>
                </c:pt>
                <c:pt idx="5">
                  <c:v>493</c:v>
                </c:pt>
                <c:pt idx="6">
                  <c:v>574</c:v>
                </c:pt>
                <c:pt idx="7">
                  <c:v>724</c:v>
                </c:pt>
                <c:pt idx="8">
                  <c:v>1060</c:v>
                </c:pt>
                <c:pt idx="9">
                  <c:v>1323</c:v>
                </c:pt>
                <c:pt idx="10">
                  <c:v>1400</c:v>
                </c:pt>
              </c:numCache>
            </c:numRef>
          </c:xVal>
          <c:yVal>
            <c:numRef>
              <c:f>Arkusz2!$E$1:$E$11</c:f>
              <c:numCache>
                <c:formatCode>General</c:formatCode>
                <c:ptCount val="11"/>
                <c:pt idx="0">
                  <c:v>2.1874999999999999E-2</c:v>
                </c:pt>
                <c:pt idx="1">
                  <c:v>6.9750000000000006E-2</c:v>
                </c:pt>
                <c:pt idx="2">
                  <c:v>9.4750000000000001E-2</c:v>
                </c:pt>
                <c:pt idx="3">
                  <c:v>0.176875</c:v>
                </c:pt>
                <c:pt idx="4">
                  <c:v>0.43537499999999996</c:v>
                </c:pt>
                <c:pt idx="5">
                  <c:v>0.89862500000000001</c:v>
                </c:pt>
                <c:pt idx="6">
                  <c:v>1.1199999999999999</c:v>
                </c:pt>
                <c:pt idx="7">
                  <c:v>1.5317500000000002</c:v>
                </c:pt>
                <c:pt idx="8">
                  <c:v>2.694</c:v>
                </c:pt>
                <c:pt idx="9">
                  <c:v>3.8445999999999998</c:v>
                </c:pt>
                <c:pt idx="10">
                  <c:v>4.2320000000000002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96416"/>
        <c:axId val="54398336"/>
      </c:scatterChart>
      <c:valAx>
        <c:axId val="54396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54398336"/>
        <c:crosses val="autoZero"/>
        <c:crossBetween val="midCat"/>
      </c:valAx>
      <c:valAx>
        <c:axId val="543983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54396416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514349</xdr:colOff>
      <xdr:row>1</xdr:row>
      <xdr:rowOff>33337</xdr:rowOff>
    </xdr:from>
    <xdr:to>
      <xdr:col>16</xdr:col>
      <xdr:colOff>447674</xdr:colOff>
      <xdr:row>21</xdr:row>
      <xdr:rowOff>109537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0</xdr:row>
      <xdr:rowOff>85725</xdr:rowOff>
    </xdr:from>
    <xdr:to>
      <xdr:col>19</xdr:col>
      <xdr:colOff>238124</xdr:colOff>
      <xdr:row>25</xdr:row>
      <xdr:rowOff>4763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tabSelected="1" workbookViewId="0">
      <selection activeCell="D13" sqref="D13"/>
    </sheetView>
  </sheetViews>
  <sheetFormatPr defaultRowHeight="15" x14ac:dyDescent="0.25"/>
  <cols>
    <col min="4" max="4" width="11.140625" customWidth="1"/>
    <col min="5" max="5" width="12.28515625" customWidth="1"/>
    <col min="7" max="7" width="10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7" x14ac:dyDescent="0.25">
      <c r="A2">
        <v>1</v>
      </c>
      <c r="B2">
        <v>16</v>
      </c>
      <c r="C2">
        <v>200</v>
      </c>
      <c r="D2">
        <v>1.3</v>
      </c>
      <c r="E2">
        <f>D2/C2</f>
        <v>6.5000000000000006E-3</v>
      </c>
      <c r="F2">
        <f>A2*$G$3</f>
        <v>3.6700000000000001E-3</v>
      </c>
      <c r="G2" t="s">
        <v>5</v>
      </c>
    </row>
    <row r="3" spans="1:7" x14ac:dyDescent="0.25">
      <c r="A3">
        <v>5</v>
      </c>
      <c r="B3">
        <v>16</v>
      </c>
      <c r="C3">
        <v>200</v>
      </c>
      <c r="D3">
        <v>4.2575000000000003</v>
      </c>
      <c r="E3">
        <f>D3/C3</f>
        <v>2.1287500000000001E-2</v>
      </c>
      <c r="F3">
        <f>A3*$G$3</f>
        <v>1.8350000000000002E-2</v>
      </c>
      <c r="G3">
        <v>3.6700000000000001E-3</v>
      </c>
    </row>
    <row r="4" spans="1:7" x14ac:dyDescent="0.25">
      <c r="A4">
        <v>10</v>
      </c>
      <c r="B4">
        <v>16</v>
      </c>
      <c r="C4">
        <v>245</v>
      </c>
      <c r="D4">
        <v>9.7524990000000003</v>
      </c>
      <c r="E4">
        <f>D4/C4</f>
        <v>3.9806118367346939E-2</v>
      </c>
      <c r="F4">
        <f>A4*$G$3</f>
        <v>3.6700000000000003E-2</v>
      </c>
    </row>
    <row r="5" spans="1:7" x14ac:dyDescent="0.25">
      <c r="A5">
        <v>20</v>
      </c>
      <c r="B5">
        <v>16</v>
      </c>
      <c r="C5">
        <v>257</v>
      </c>
      <c r="D5">
        <v>19.599997999999999</v>
      </c>
      <c r="E5">
        <f>D5/C5</f>
        <v>7.6264583657587551E-2</v>
      </c>
      <c r="F5">
        <f>A5*$G$3</f>
        <v>7.3400000000000007E-2</v>
      </c>
    </row>
    <row r="6" spans="1:7" x14ac:dyDescent="0.25">
      <c r="A6">
        <v>30</v>
      </c>
      <c r="B6">
        <v>16</v>
      </c>
      <c r="C6">
        <v>144</v>
      </c>
      <c r="D6">
        <v>16.297499999999999</v>
      </c>
      <c r="E6">
        <f>D6/C6</f>
        <v>0.11317708333333333</v>
      </c>
      <c r="F6">
        <f>A6*$G$3</f>
        <v>0.1101</v>
      </c>
    </row>
    <row r="7" spans="1:7" x14ac:dyDescent="0.25">
      <c r="A7">
        <v>50</v>
      </c>
      <c r="B7">
        <v>16</v>
      </c>
      <c r="C7">
        <v>138</v>
      </c>
      <c r="D7">
        <v>25.645</v>
      </c>
      <c r="E7">
        <f>D7/C7</f>
        <v>0.18583333333333332</v>
      </c>
      <c r="F7">
        <f>A7*$G$3</f>
        <v>0.1835</v>
      </c>
    </row>
    <row r="8" spans="1:7" x14ac:dyDescent="0.25">
      <c r="A8">
        <v>100</v>
      </c>
      <c r="B8">
        <v>16</v>
      </c>
      <c r="C8">
        <v>116</v>
      </c>
      <c r="D8">
        <v>42.982498999999997</v>
      </c>
      <c r="E8">
        <f>D8/C8</f>
        <v>0.37053878448275862</v>
      </c>
      <c r="F8">
        <f>A8*$G$3</f>
        <v>0.36699999999999999</v>
      </c>
    </row>
    <row r="9" spans="1:7" x14ac:dyDescent="0.25">
      <c r="A9">
        <v>200</v>
      </c>
      <c r="B9">
        <v>16</v>
      </c>
      <c r="C9">
        <v>120</v>
      </c>
      <c r="D9">
        <v>87.862499999999997</v>
      </c>
      <c r="E9">
        <f>D9/C9</f>
        <v>0.73218749999999999</v>
      </c>
      <c r="F9">
        <f>A9*$G$3</f>
        <v>0.73399999999999999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H11" sqref="H11"/>
    </sheetView>
  </sheetViews>
  <sheetFormatPr defaultRowHeight="15" x14ac:dyDescent="0.25"/>
  <cols>
    <col min="7" max="7" width="10.7109375" customWidth="1"/>
  </cols>
  <sheetData>
    <row r="1" spans="1:8" x14ac:dyDescent="0.25">
      <c r="A1">
        <v>5</v>
      </c>
      <c r="B1">
        <v>16</v>
      </c>
      <c r="C1">
        <v>20</v>
      </c>
      <c r="D1">
        <v>0.4375</v>
      </c>
      <c r="E1">
        <f>D1/C1</f>
        <v>2.1874999999999999E-2</v>
      </c>
      <c r="F1">
        <f>$G$2*POWER(B1,$H$2)</f>
        <v>4.9599999999999983E-3</v>
      </c>
      <c r="G1" t="s">
        <v>5</v>
      </c>
      <c r="H1" t="s">
        <v>6</v>
      </c>
    </row>
    <row r="2" spans="1:8" x14ac:dyDescent="0.25">
      <c r="A2">
        <v>5</v>
      </c>
      <c r="B2">
        <v>52</v>
      </c>
      <c r="C2">
        <v>20</v>
      </c>
      <c r="D2">
        <v>1.395</v>
      </c>
      <c r="E2">
        <f>D2/C2</f>
        <v>6.9750000000000006E-2</v>
      </c>
      <c r="F2">
        <f>$G$2*POWER(B2,$H$2)</f>
        <v>2.9060743280239769E-2</v>
      </c>
      <c r="G2">
        <f>0.00155*0.05</f>
        <v>7.75E-5</v>
      </c>
      <c r="H2">
        <v>1.5</v>
      </c>
    </row>
    <row r="3" spans="1:8" x14ac:dyDescent="0.25">
      <c r="A3">
        <v>5</v>
      </c>
      <c r="B3">
        <v>70</v>
      </c>
      <c r="C3">
        <v>20</v>
      </c>
      <c r="D3">
        <v>1.895</v>
      </c>
      <c r="E3">
        <f>D3/C3</f>
        <v>9.4750000000000001E-2</v>
      </c>
      <c r="F3">
        <f>$G$2*POWER(B3,$H$2)</f>
        <v>4.5388806439473649E-2</v>
      </c>
    </row>
    <row r="4" spans="1:8" x14ac:dyDescent="0.25">
      <c r="A4">
        <v>5</v>
      </c>
      <c r="B4">
        <v>127</v>
      </c>
      <c r="C4">
        <v>20</v>
      </c>
      <c r="D4">
        <v>3.5375000000000001</v>
      </c>
      <c r="E4">
        <f>D4/C4</f>
        <v>0.176875</v>
      </c>
      <c r="F4">
        <f>$G$2*POWER(B4,$H$2)</f>
        <v>0.11091934183788685</v>
      </c>
    </row>
    <row r="5" spans="1:8" x14ac:dyDescent="0.25">
      <c r="A5">
        <v>5</v>
      </c>
      <c r="B5">
        <v>280</v>
      </c>
      <c r="C5">
        <v>20</v>
      </c>
      <c r="D5">
        <v>8.7074999999999996</v>
      </c>
      <c r="E5">
        <f>D5/C5</f>
        <v>0.43537499999999996</v>
      </c>
      <c r="F5">
        <f>$G$2*POWER(B5,$H$2)</f>
        <v>0.36311045151578863</v>
      </c>
    </row>
    <row r="6" spans="1:8" x14ac:dyDescent="0.25">
      <c r="A6">
        <v>5</v>
      </c>
      <c r="B6">
        <v>493</v>
      </c>
      <c r="C6">
        <v>20</v>
      </c>
      <c r="D6">
        <v>17.9725</v>
      </c>
      <c r="E6">
        <f>D6/C6</f>
        <v>0.89862500000000001</v>
      </c>
      <c r="F6">
        <f>$G$2*POWER(B6,$H$2)</f>
        <v>0.84834417351170011</v>
      </c>
    </row>
    <row r="7" spans="1:8" x14ac:dyDescent="0.25">
      <c r="A7">
        <v>5</v>
      </c>
      <c r="B7">
        <v>574</v>
      </c>
      <c r="C7">
        <v>20</v>
      </c>
      <c r="D7">
        <v>22.4</v>
      </c>
      <c r="E7">
        <f>D7/C7</f>
        <v>1.1199999999999999</v>
      </c>
      <c r="F7">
        <f>$G$2*POWER(B7,$H$2)</f>
        <v>1.0657848465567525</v>
      </c>
    </row>
    <row r="8" spans="1:8" x14ac:dyDescent="0.25">
      <c r="A8">
        <v>5</v>
      </c>
      <c r="B8">
        <v>724</v>
      </c>
      <c r="C8">
        <v>20</v>
      </c>
      <c r="D8">
        <v>30.635000000000002</v>
      </c>
      <c r="E8">
        <f>D8/C8</f>
        <v>1.5317500000000002</v>
      </c>
      <c r="F8">
        <f>$G$2*POWER(B8,$H$2)</f>
        <v>1.5097656905626096</v>
      </c>
    </row>
    <row r="9" spans="1:8" x14ac:dyDescent="0.25">
      <c r="A9">
        <v>5</v>
      </c>
      <c r="B9">
        <v>1060</v>
      </c>
      <c r="C9">
        <v>20</v>
      </c>
      <c r="D9">
        <v>53.88</v>
      </c>
      <c r="E9">
        <f>D9/C9</f>
        <v>2.694</v>
      </c>
      <c r="F9">
        <f>$G$2*POWER(B9,$H$2)</f>
        <v>2.6746102239391791</v>
      </c>
    </row>
    <row r="10" spans="1:8" x14ac:dyDescent="0.25">
      <c r="A10">
        <v>5</v>
      </c>
      <c r="B10">
        <v>1323</v>
      </c>
      <c r="C10">
        <v>20</v>
      </c>
      <c r="D10">
        <v>76.891999999999996</v>
      </c>
      <c r="E10">
        <f>D10/C10</f>
        <v>3.8445999999999998</v>
      </c>
      <c r="F10">
        <f>$G$2*POWER(B10,$H$2)</f>
        <v>3.729421487968176</v>
      </c>
    </row>
    <row r="11" spans="1:8" x14ac:dyDescent="0.25">
      <c r="A11">
        <v>5</v>
      </c>
      <c r="B11">
        <v>1400</v>
      </c>
      <c r="C11">
        <v>20</v>
      </c>
      <c r="D11">
        <v>84.64</v>
      </c>
      <c r="E11">
        <f>D11/C11</f>
        <v>4.2320000000000002</v>
      </c>
      <c r="F11">
        <f>$G$2*POWER(B11,$H$2)</f>
        <v>4.0596982646497271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Maciej</dc:creator>
  <cp:lastModifiedBy>Maciej</cp:lastModifiedBy>
  <dcterms:created xsi:type="dcterms:W3CDTF">2011-11-09T08:19:49Z</dcterms:created>
  <dcterms:modified xsi:type="dcterms:W3CDTF">2011-11-09T14:11:20Z</dcterms:modified>
</cp:coreProperties>
</file>