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iedź" sheetId="1" r:id="rId1"/>
    <sheet name="Aluminium" sheetId="2" r:id="rId2"/>
    <sheet name="Mosiądz" sheetId="3" r:id="rId3"/>
    <sheet name="Sta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2" i="4"/>
  <c r="D2" i="4" s="1"/>
  <c r="A4" i="4"/>
  <c r="A5" i="4" s="1"/>
  <c r="A3" i="4"/>
  <c r="D3" i="4" s="1"/>
  <c r="D2" i="3"/>
  <c r="C2" i="3"/>
  <c r="A4" i="3"/>
  <c r="A5" i="3" s="1"/>
  <c r="A3" i="3"/>
  <c r="C3" i="3" s="1"/>
  <c r="D3" i="3" s="1"/>
  <c r="C3" i="2"/>
  <c r="C4" i="2"/>
  <c r="C5" i="2"/>
  <c r="C6" i="2"/>
  <c r="C7" i="2"/>
  <c r="C2" i="2"/>
  <c r="D2" i="2"/>
  <c r="A5" i="2"/>
  <c r="A6" i="2" s="1"/>
  <c r="A4" i="2"/>
  <c r="A3" i="2"/>
  <c r="D3" i="2" s="1"/>
  <c r="D3" i="1"/>
  <c r="D4" i="1"/>
  <c r="D5" i="1"/>
  <c r="D6" i="1"/>
  <c r="D7" i="1"/>
  <c r="D2" i="1"/>
  <c r="C3" i="1"/>
  <c r="C4" i="1"/>
  <c r="C5" i="1"/>
  <c r="C6" i="1"/>
  <c r="C7" i="1"/>
  <c r="C2" i="1"/>
  <c r="A4" i="1"/>
  <c r="A5" i="1"/>
  <c r="A6" i="1" s="1"/>
  <c r="A7" i="1" s="1"/>
  <c r="A3" i="1"/>
  <c r="A6" i="4" l="1"/>
  <c r="D5" i="4"/>
  <c r="D4" i="4"/>
  <c r="A6" i="3"/>
  <c r="C5" i="3"/>
  <c r="D5" i="3" s="1"/>
  <c r="C4" i="3"/>
  <c r="D4" i="3" s="1"/>
  <c r="D4" i="2"/>
  <c r="D6" i="2"/>
  <c r="A7" i="2"/>
  <c r="D7" i="2" s="1"/>
  <c r="D5" i="2"/>
  <c r="D6" i="4" l="1"/>
  <c r="A7" i="4"/>
  <c r="D7" i="4" s="1"/>
  <c r="C6" i="3"/>
  <c r="D6" i="3" s="1"/>
  <c r="A7" i="3"/>
  <c r="C7" i="3" s="1"/>
  <c r="D7" i="3" s="1"/>
</calcChain>
</file>

<file path=xl/sharedStrings.xml><?xml version="1.0" encoding="utf-8"?>
<sst xmlns="http://schemas.openxmlformats.org/spreadsheetml/2006/main" count="16" uniqueCount="4">
  <si>
    <t>Nr harmonicznej</t>
  </si>
  <si>
    <r>
      <t xml:space="preserve">Częstotliwość </t>
    </r>
    <r>
      <rPr>
        <i/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charset val="238"/>
        <scheme val="minor"/>
      </rPr>
      <t xml:space="preserve"> [Hz]</t>
    </r>
  </si>
  <si>
    <r>
      <t xml:space="preserve">Długość fali </t>
    </r>
    <r>
      <rPr>
        <i/>
        <sz val="11"/>
        <color theme="1"/>
        <rFont val="Calibri"/>
        <family val="2"/>
        <charset val="238"/>
      </rPr>
      <t>λ</t>
    </r>
    <r>
      <rPr>
        <sz val="11"/>
        <color theme="1"/>
        <rFont val="Calibri"/>
        <family val="2"/>
      </rPr>
      <t xml:space="preserve"> [m]</t>
    </r>
  </si>
  <si>
    <r>
      <t xml:space="preserve">Prędkość fali </t>
    </r>
    <r>
      <rPr>
        <i/>
        <sz val="11"/>
        <color theme="1"/>
        <rFont val="Calibri"/>
        <family val="2"/>
        <charset val="238"/>
        <scheme val="minor"/>
      </rPr>
      <t xml:space="preserve">v </t>
    </r>
    <r>
      <rPr>
        <sz val="11"/>
        <color theme="1"/>
        <rFont val="Calibri"/>
        <family val="2"/>
        <charset val="238"/>
        <scheme val="minor"/>
      </rPr>
      <t>[m/s]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</si>
</sst>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" sqref="E2"/>
    </sheetView>
  </sheetViews>
  <sheetFormatPr defaultRowHeight="15" x14ac:dyDescent="0.25"/>
  <cols>
    <col min="1" max="4" width="15.5703125" style="1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1180</v>
      </c>
      <c r="C2" s="3">
        <f>3.6/A2</f>
        <v>3.6</v>
      </c>
      <c r="D2" s="1">
        <f>C2*B2</f>
        <v>4248</v>
      </c>
    </row>
    <row r="3" spans="1:4" x14ac:dyDescent="0.25">
      <c r="A3" s="1">
        <f>A2+1</f>
        <v>2</v>
      </c>
      <c r="B3" s="1">
        <v>2160</v>
      </c>
      <c r="C3" s="3">
        <f t="shared" ref="C3:C7" si="0">3.6/A3</f>
        <v>1.8</v>
      </c>
      <c r="D3" s="1">
        <f t="shared" ref="D3:D7" si="1">C3*B3</f>
        <v>3888</v>
      </c>
    </row>
    <row r="4" spans="1:4" x14ac:dyDescent="0.25">
      <c r="A4" s="1">
        <f t="shared" ref="A4:A7" si="2">A3+1</f>
        <v>3</v>
      </c>
      <c r="B4" s="1">
        <v>3240</v>
      </c>
      <c r="C4" s="3">
        <f t="shared" si="0"/>
        <v>1.2</v>
      </c>
      <c r="D4" s="1">
        <f t="shared" si="1"/>
        <v>3888</v>
      </c>
    </row>
    <row r="5" spans="1:4" x14ac:dyDescent="0.25">
      <c r="A5" s="1">
        <f t="shared" si="2"/>
        <v>4</v>
      </c>
      <c r="B5" s="1">
        <v>4280</v>
      </c>
      <c r="C5" s="3">
        <f t="shared" si="0"/>
        <v>0.9</v>
      </c>
      <c r="D5" s="1">
        <f t="shared" si="1"/>
        <v>3852</v>
      </c>
    </row>
    <row r="6" spans="1:4" x14ac:dyDescent="0.25">
      <c r="A6" s="1">
        <f t="shared" si="2"/>
        <v>5</v>
      </c>
      <c r="B6" s="1">
        <v>5260</v>
      </c>
      <c r="C6" s="3">
        <f t="shared" si="0"/>
        <v>0.72</v>
      </c>
      <c r="D6" s="1">
        <f t="shared" si="1"/>
        <v>3787.2</v>
      </c>
    </row>
    <row r="7" spans="1:4" x14ac:dyDescent="0.25">
      <c r="A7" s="1">
        <f t="shared" si="2"/>
        <v>6</v>
      </c>
      <c r="B7" s="1">
        <v>6200</v>
      </c>
      <c r="C7" s="3">
        <f t="shared" si="0"/>
        <v>0.6</v>
      </c>
      <c r="D7" s="1">
        <f t="shared" si="1"/>
        <v>3720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4" width="15.28515625" customWidth="1"/>
  </cols>
  <sheetData>
    <row r="1" spans="1:4" ht="4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2435</v>
      </c>
      <c r="C2" s="3">
        <f>1.98/A2</f>
        <v>1.98</v>
      </c>
      <c r="D2" s="1">
        <f>C2*B2</f>
        <v>4821.3</v>
      </c>
    </row>
    <row r="3" spans="1:4" x14ac:dyDescent="0.25">
      <c r="A3" s="1">
        <f>A2+1</f>
        <v>2</v>
      </c>
      <c r="B3" s="1">
        <v>4970</v>
      </c>
      <c r="C3" s="3">
        <f t="shared" ref="C3:C7" si="0">1.98/A3</f>
        <v>0.99</v>
      </c>
      <c r="D3" s="1">
        <f t="shared" ref="D3:D7" si="1">C3*B3</f>
        <v>4920.3</v>
      </c>
    </row>
    <row r="4" spans="1:4" x14ac:dyDescent="0.25">
      <c r="A4" s="1">
        <f t="shared" ref="A4:A7" si="2">A3+1</f>
        <v>3</v>
      </c>
      <c r="B4" s="1">
        <v>6842</v>
      </c>
      <c r="C4" s="3">
        <f t="shared" si="0"/>
        <v>0.66</v>
      </c>
      <c r="D4" s="1">
        <f t="shared" si="1"/>
        <v>4515.72</v>
      </c>
    </row>
    <row r="5" spans="1:4" x14ac:dyDescent="0.25">
      <c r="A5" s="1">
        <f t="shared" si="2"/>
        <v>4</v>
      </c>
      <c r="B5" s="1">
        <v>9560</v>
      </c>
      <c r="C5" s="3">
        <f t="shared" si="0"/>
        <v>0.495</v>
      </c>
      <c r="D5" s="1">
        <f t="shared" si="1"/>
        <v>4732.2</v>
      </c>
    </row>
    <row r="6" spans="1:4" x14ac:dyDescent="0.25">
      <c r="A6" s="1">
        <f t="shared" si="2"/>
        <v>5</v>
      </c>
      <c r="B6" s="1">
        <v>11340</v>
      </c>
      <c r="C6" s="3">
        <f t="shared" si="0"/>
        <v>0.39600000000000002</v>
      </c>
      <c r="D6" s="1">
        <f t="shared" si="1"/>
        <v>4490.6400000000003</v>
      </c>
    </row>
    <row r="7" spans="1:4" x14ac:dyDescent="0.25">
      <c r="A7" s="1">
        <f t="shared" si="2"/>
        <v>6</v>
      </c>
      <c r="B7" s="1">
        <v>12370</v>
      </c>
      <c r="C7" s="3">
        <f t="shared" si="0"/>
        <v>0.33</v>
      </c>
      <c r="D7" s="1">
        <f t="shared" si="1"/>
        <v>4082.1000000000004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defaultRowHeight="15" x14ac:dyDescent="0.25"/>
  <cols>
    <col min="1" max="4" width="15.42578125" customWidth="1"/>
  </cols>
  <sheetData>
    <row r="1" spans="1:4" ht="4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1690</v>
      </c>
      <c r="C2" s="3">
        <f>1.98/A2</f>
        <v>1.98</v>
      </c>
      <c r="D2" s="1">
        <f>C2*B2</f>
        <v>3346.2</v>
      </c>
    </row>
    <row r="3" spans="1:4" x14ac:dyDescent="0.25">
      <c r="A3" s="1">
        <f>A2+1</f>
        <v>2</v>
      </c>
      <c r="B3" s="1">
        <v>3470</v>
      </c>
      <c r="C3" s="3">
        <f t="shared" ref="C3:C7" si="0">1.98/A3</f>
        <v>0.99</v>
      </c>
      <c r="D3" s="1">
        <f t="shared" ref="D3:D7" si="1">C3*B3</f>
        <v>3435.3</v>
      </c>
    </row>
    <row r="4" spans="1:4" x14ac:dyDescent="0.25">
      <c r="A4" s="1">
        <f t="shared" ref="A4:A7" si="2">A3+1</f>
        <v>3</v>
      </c>
      <c r="B4" s="1">
        <v>5160</v>
      </c>
      <c r="C4" s="3">
        <f t="shared" si="0"/>
        <v>0.66</v>
      </c>
      <c r="D4" s="1">
        <f t="shared" si="1"/>
        <v>3405.6000000000004</v>
      </c>
    </row>
    <row r="5" spans="1:4" x14ac:dyDescent="0.25">
      <c r="A5" s="1">
        <f t="shared" si="2"/>
        <v>4</v>
      </c>
      <c r="B5" s="1">
        <v>6840</v>
      </c>
      <c r="C5" s="3">
        <f t="shared" si="0"/>
        <v>0.495</v>
      </c>
      <c r="D5" s="1">
        <f t="shared" si="1"/>
        <v>3385.8</v>
      </c>
    </row>
    <row r="6" spans="1:4" x14ac:dyDescent="0.25">
      <c r="A6" s="1">
        <f t="shared" si="2"/>
        <v>5</v>
      </c>
      <c r="B6" s="1">
        <v>8630</v>
      </c>
      <c r="C6" s="3">
        <f t="shared" si="0"/>
        <v>0.39600000000000002</v>
      </c>
      <c r="D6" s="1">
        <f t="shared" si="1"/>
        <v>3417.48</v>
      </c>
    </row>
    <row r="7" spans="1:4" x14ac:dyDescent="0.25">
      <c r="A7" s="1">
        <f t="shared" si="2"/>
        <v>6</v>
      </c>
      <c r="B7" s="1">
        <v>12000</v>
      </c>
      <c r="C7" s="3">
        <f t="shared" si="0"/>
        <v>0.33</v>
      </c>
      <c r="D7" s="1">
        <f t="shared" si="1"/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defaultRowHeight="15" x14ac:dyDescent="0.25"/>
  <cols>
    <col min="1" max="4" width="15.42578125" customWidth="1"/>
  </cols>
  <sheetData>
    <row r="1" spans="1:4" ht="4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1410</v>
      </c>
      <c r="C2" s="3">
        <f>3.6/A2</f>
        <v>3.6</v>
      </c>
      <c r="D2" s="1">
        <f>C2*B2</f>
        <v>5076</v>
      </c>
    </row>
    <row r="3" spans="1:4" x14ac:dyDescent="0.25">
      <c r="A3" s="1">
        <f>A2+1</f>
        <v>2</v>
      </c>
      <c r="B3" s="1">
        <v>2900</v>
      </c>
      <c r="C3" s="3">
        <f t="shared" ref="C3:C7" si="0">3.6/A3</f>
        <v>1.8</v>
      </c>
      <c r="D3" s="1">
        <f t="shared" ref="D3:D7" si="1">C3*B3</f>
        <v>5220</v>
      </c>
    </row>
    <row r="4" spans="1:4" x14ac:dyDescent="0.25">
      <c r="A4" s="1">
        <f t="shared" ref="A4:A7" si="2">A3+1</f>
        <v>3</v>
      </c>
      <c r="B4" s="1">
        <v>4310</v>
      </c>
      <c r="C4" s="3">
        <f t="shared" si="0"/>
        <v>1.2</v>
      </c>
      <c r="D4" s="1">
        <f t="shared" si="1"/>
        <v>5172</v>
      </c>
    </row>
    <row r="5" spans="1:4" x14ac:dyDescent="0.25">
      <c r="A5" s="1">
        <f t="shared" si="2"/>
        <v>4</v>
      </c>
      <c r="B5" s="1">
        <v>5720</v>
      </c>
      <c r="C5" s="3">
        <f t="shared" si="0"/>
        <v>0.9</v>
      </c>
      <c r="D5" s="1">
        <f t="shared" si="1"/>
        <v>5148</v>
      </c>
    </row>
    <row r="6" spans="1:4" x14ac:dyDescent="0.25">
      <c r="A6" s="1">
        <f t="shared" si="2"/>
        <v>5</v>
      </c>
      <c r="B6" s="1">
        <v>7120</v>
      </c>
      <c r="C6" s="3">
        <f t="shared" si="0"/>
        <v>0.72</v>
      </c>
      <c r="D6" s="1">
        <f t="shared" si="1"/>
        <v>5126.3999999999996</v>
      </c>
    </row>
    <row r="7" spans="1:4" x14ac:dyDescent="0.25">
      <c r="A7" s="1">
        <f t="shared" si="2"/>
        <v>6</v>
      </c>
      <c r="B7" s="1">
        <v>8600</v>
      </c>
      <c r="C7" s="3">
        <f t="shared" si="0"/>
        <v>0.6</v>
      </c>
      <c r="D7" s="1">
        <f t="shared" si="1"/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Miedź</vt:lpstr>
      <vt:lpstr>Aluminium</vt:lpstr>
      <vt:lpstr>Mosiądz</vt:lpstr>
      <vt:lpstr>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2017-10-28T13:09:50Z</dcterms:modified>
</cp:coreProperties>
</file>