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PC\PycharmProjects\Zadania_Matura_2015\XL\Perc\"/>
    </mc:Choice>
  </mc:AlternateContent>
  <xr:revisionPtr revIDLastSave="0" documentId="13_ncr:1_{D222A583-3EBD-4627-8DE3-655159101C9E}" xr6:coauthVersionLast="47" xr6:coauthVersionMax="47" xr10:uidLastSave="{00000000-0000-0000-0000-000000000000}"/>
  <bookViews>
    <workbookView xWindow="-105" yWindow="0" windowWidth="19410" windowHeight="20985" xr2:uid="{9F3C9376-4459-4B1B-9AF2-C54E97FC29A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7" i="1"/>
  <c r="A4" i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<sst xmlns="http://schemas.openxmlformats.org/spreadsheetml/2006/main" count="43" uniqueCount="42">
  <si>
    <t>requirement</t>
  </si>
  <si>
    <t>perc</t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</si>
  <si>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IV.1) rozwiązuje układy równań liniowych z dwiema niewiadomymi, podaje interpretację geometryczną układów oznaczonych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</si>
  <si>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I.7) stosuje interpretację geometryczną i algebraiczn</t>
    </r>
    <r>
      <rPr>
        <vertAlign val="subscript"/>
        <sz val="9.5"/>
        <rFont val="Lucida Sans Unicode"/>
        <family val="2"/>
      </rPr>
      <t xml:space="preserve">'• </t>
    </r>
    <r>
      <rPr>
        <sz val="9.5"/>
        <rFont val="Lucida Sans Unicode"/>
        <family val="2"/>
      </rPr>
      <t xml:space="preserve">wartości bezwzględnej, rozwiązuje równania
</t>
    </r>
    <r>
      <rPr>
        <sz val="9.5"/>
        <rFont val="Lucida Sans Unicode"/>
        <family val="2"/>
      </rPr>
      <t>i nierówności typu: [.  ] I   + 31    4.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</si>
  <si>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I.4) stosuje związek pierwiastkowania z potęgowaniem oraz prawa działań na potęgach i pierwiastkach.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</si>
  <si>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I.2) przeprowadza proste dowody dotyczące podzielności liczb całkowitych i reszt z dzielenia nie trudniejsze niż dowód podzielności przez  24  iloczynu czterech kolejnych liczb naturalnych.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</si>
  <si>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I.1) wykonuje działania ([...] logarytmowanie) w zbiorze liczb rzeczywistych.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</si>
  <si>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II.1) stosuje wzory skróconego mnożenia na:  (o -ł- b)</t>
    </r>
    <r>
      <rPr>
        <vertAlign val="superscript"/>
        <sz val="9.5"/>
        <rFont val="Lucida Sans Unicode"/>
        <family val="2"/>
      </rPr>
      <t>2</t>
    </r>
    <r>
      <rPr>
        <sz val="9.5"/>
        <rFont val="Lucida Sans Unicode"/>
        <family val="2"/>
      </rPr>
      <t xml:space="preserve">,
</t>
    </r>
    <r>
      <rPr>
        <sz val="9"/>
        <rFont val="Cambria"/>
        <family val="1"/>
      </rPr>
      <t xml:space="preserve">(n  — </t>
    </r>
    <r>
      <rPr>
        <i/>
        <sz val="9"/>
        <rFont val="Cambria"/>
        <family val="1"/>
      </rPr>
      <t xml:space="preserve">b)     , </t>
    </r>
    <r>
      <rPr>
        <sz val="9"/>
        <rFont val="Cambria"/>
        <family val="1"/>
      </rPr>
      <t>a</t>
    </r>
    <r>
      <rPr>
        <vertAlign val="superscript"/>
        <sz val="9"/>
        <rFont val="Cambria"/>
        <family val="1"/>
      </rPr>
      <t>2</t>
    </r>
    <r>
      <rPr>
        <sz val="9"/>
        <rFont val="Cambria"/>
        <family val="1"/>
      </rPr>
      <t xml:space="preserve"> </t>
    </r>
    <r>
      <rPr>
        <i/>
        <sz val="9"/>
        <rFont val="Cambria"/>
        <family val="1"/>
      </rPr>
      <t xml:space="preserve">—  b </t>
    </r>
    <r>
      <rPr>
        <vertAlign val="superscript"/>
        <sz val="9"/>
        <rFont val="Cambria"/>
        <family val="1"/>
      </rPr>
      <t>2</t>
    </r>
    <r>
      <rPr>
        <sz val="9"/>
        <rFont val="Cambria"/>
        <family val="1"/>
      </rPr>
      <t>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</si>
  <si>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III.3) rozwiązuje nierówności liniowe z jedną niewiadomą.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</si>
  <si>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III.5) rozwiązuje równania wielomianowe postaci </t>
    </r>
    <r>
      <rPr>
        <i/>
        <sz val="9.5"/>
        <rFont val="Arial"/>
        <family val="2"/>
      </rPr>
      <t xml:space="preserve">W(z) </t>
    </r>
    <r>
      <rPr>
        <sz val="9.5"/>
        <rFont val="Lucida Sans Unicode"/>
        <family val="2"/>
      </rPr>
      <t>= 0  dla wielomianów doprowadzonych do postaci iloczynowej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</si>
  <si>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III.6) rozwiązuje równania wymierne postaci  </t>
    </r>
    <r>
      <rPr>
        <i/>
        <vertAlign val="superscript"/>
        <sz val="7.5"/>
        <rFont val="Arial"/>
        <family val="2"/>
      </rPr>
      <t xml:space="preserve">V(*)  </t>
    </r>
    <r>
      <rPr>
        <sz val="11.5"/>
        <rFont val="Courier New"/>
        <family val="3"/>
      </rPr>
      <t xml:space="preserve">=0,
</t>
    </r>
    <r>
      <rPr>
        <sz val="8"/>
        <rFont val="Consolas"/>
        <family val="3"/>
      </rPr>
      <t xml:space="preserve">*(*)
</t>
    </r>
    <r>
      <rPr>
        <sz val="9.5"/>
        <rFont val="Lucida Sans Unicode"/>
        <family val="2"/>
      </rPr>
      <t xml:space="preserve">gdzie wielomiany  </t>
    </r>
    <r>
      <rPr>
        <i/>
        <sz val="9.5"/>
        <rFont val="Arial"/>
        <family val="2"/>
      </rPr>
      <t xml:space="preserve">V(x)  </t>
    </r>
    <r>
      <rPr>
        <sz val="9.5"/>
        <rFont val="Lucida Sans Unicode"/>
        <family val="2"/>
      </rPr>
      <t xml:space="preserve">i </t>
    </r>
    <r>
      <rPr>
        <i/>
        <sz val="9.5"/>
        <rFont val="Arial"/>
        <family val="2"/>
      </rPr>
      <t xml:space="preserve">W(x)  </t>
    </r>
    <r>
      <rPr>
        <sz val="9.5"/>
        <rFont val="Lucida Sans Unicode"/>
        <family val="2"/>
      </rPr>
      <t>są zapisane w postaci iloczynowej.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</si>
  <si>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III.5) rozwiązuje równania wielomianowe postaci </t>
    </r>
    <r>
      <rPr>
        <i/>
        <sz val="9.5"/>
        <rFont val="Arial"/>
        <family val="2"/>
      </rPr>
      <t xml:space="preserve">W(x) </t>
    </r>
    <r>
      <rPr>
        <sz val="9.5"/>
        <rFont val="Lucida Sans Unicode"/>
        <family val="2"/>
      </rPr>
      <t>= 0  dla wielomianów [...] takich, które dają się doprowadzić do postaci iloczynowej [...] metodą grupowania.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</si>
  <si>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IV.2) stosuje układy równaĆi do rozwiązywania zadaĆi tekstowych.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</si>
  <si>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V.4) odczytuje z wykresu funkcji: dziedzinę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</si>
  <si>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V.4) odczytuje z wykresu funkcji: [...] największe [...] wartości funkcji (o ile istnieją) w danym przedziale domkniętym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</si>
  <si>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V.4) odczytuje z wykresu funkcji: [...] przedziały monotoniczności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</si>
  <si>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V.5) interpretuje współczynniki występujące we wzorze funkcji liniowej.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</si>
  <si>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V.11) wykorzystuje własności funkcji [...] kwadratowej do interpretacji zagadnień geometrycznych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</si>
  <si>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VI.1) oblicza wyrazy ciągu określonego wzorem ogólnym.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</si>
  <si>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VI.6) wykorzystuje własności ciągów, w tym [...] geometrycznych, do rozwiązywania zadań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</si>
  <si>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VI.4) stosuje wzór na  /t-ty wyraz i na sumę
</t>
    </r>
    <r>
      <rPr>
        <sz val="9.5"/>
        <rFont val="Lucida Sans Unicode"/>
        <family val="2"/>
      </rPr>
      <t>ft  początkowych wyrazów ciągu arytmetycznego.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</si>
  <si>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VII.1) wykorzystuje definicje funkcji [...] tangens dla kątów od  0°  do 180° 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</si>
  <si>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VII.2) korzysta z wzorów  sin</t>
    </r>
    <r>
      <rPr>
        <vertAlign val="superscript"/>
        <sz val="9.5"/>
        <rFont val="Lucida Sans Unicode"/>
        <family val="2"/>
      </rPr>
      <t>2</t>
    </r>
    <r>
      <rPr>
        <sz val="9.5"/>
        <rFont val="Lucida Sans Unicode"/>
        <family val="2"/>
      </rPr>
      <t xml:space="preserve"> o + cos* o = 1 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</si>
  <si>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VIII.4) korzysta z własności kątów i przekątnych w [...] rombach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</si>
  <si>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VIII.5) stosuje własności kątów wpisanych i środkowych.</t>
    </r>
  </si>
  <si>
    <t>Zdający:
VIII.8) korzysta z cech podobieĆłstwa trójkątów.</t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</si>
  <si>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IX.1) rozpoznaje wzajemne położenie prostych na płaszczyźnie na podstawie ich równań, w tym znajduje wspólny punkt dwóch prostych, jeśli taki istnieje.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</si>
  <si>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IX.2) posługuje się równaniem prostej na płaszczyźnie
</t>
    </r>
    <r>
      <rPr>
        <sz val="9.5"/>
        <rFont val="Lucida Sans Unicode"/>
        <family val="2"/>
      </rPr>
      <t>w postaci kierunkowej, w tym wyznacza równanie prostej o zadanych własnościach (takich jak na przykład [...] równoległość [...] do innej prostej [...]).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</si>
  <si>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X.2) posługuje się pojęciem kąta między prostą a płaszczyzną;
</t>
    </r>
    <r>
      <rPr>
        <sz val="9.5"/>
        <rFont val="Lucida Sans Unicode"/>
        <family val="2"/>
      </rPr>
      <t xml:space="preserve">X.3) rozpoznaje w graniastosłupach [...] kąty między odcinkami (np. krawędziami, krawędziami i przekątnymi)
</t>
    </r>
    <r>
      <rPr>
        <sz val="9.5"/>
        <rFont val="Lucida Sans Unicode"/>
        <family val="2"/>
      </rPr>
      <t>VII.4) oblicza kąty trójkąta i długości jego boków przy odpowiednich danych (rozwiązuje trójkąty [...]).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</si>
  <si>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X.4) oblicza objętości i pola powierzchni [...] ostrosłupów, również z wykorzystaniem trygonometrii i poznanych twierdzeń.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</si>
  <si>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XI.1) zlicza obiekty w prostych sytuacjach kombinatorycznych.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</si>
  <si>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XII.2) oblicza średnią arytmetyczną i [...] znajduje medianę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</si>
  <si>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XII.1) oblicza prawdopodobieństwo w modelu klasycznym.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</si>
  <si>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V.3) [...] interpretuje wartości funkcji określonych za pomocą [...] wzorów [...];
</t>
    </r>
    <r>
      <rPr>
        <sz val="9.5"/>
        <rFont val="Lucida Sans Unicode"/>
        <family val="2"/>
      </rPr>
      <t>V.2) oblicza wartość funkcji zadanej wzorem algebraicznym.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</si>
  <si>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XIII) rozwiązuje zadania optymalizacyjne w sytuacjach dających się opisać funkcją kwadratową.</t>
    </r>
  </si>
  <si>
    <t>exc_numb</t>
  </si>
  <si>
    <t>12.1</t>
  </si>
  <si>
    <t>12.2</t>
  </si>
  <si>
    <t>12.3</t>
  </si>
  <si>
    <t>13</t>
  </si>
  <si>
    <t>31.1</t>
  </si>
  <si>
    <t>31.2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</si>
</sst>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9.5"/>
      <name val="Lucida Sans Unicode"/>
      <family val="2"/>
    </font>
    <font>
      <vertAlign val="subscript"/>
      <sz val="9.5"/>
      <name val="Lucida Sans Unicode"/>
      <family val="2"/>
    </font>
    <font>
      <sz val="9.5"/>
      <color rgb="FF000000"/>
      <name val="Lucida Sans Unicode"/>
      <family val="2"/>
    </font>
    <font>
      <vertAlign val="superscript"/>
      <sz val="9.5"/>
      <name val="Lucida Sans Unicode"/>
      <family val="2"/>
    </font>
    <font>
      <sz val="9"/>
      <name val="Cambria"/>
      <family val="1"/>
    </font>
    <font>
      <i/>
      <sz val="9"/>
      <name val="Cambria"/>
      <family val="1"/>
    </font>
    <font>
      <vertAlign val="superscript"/>
      <sz val="9"/>
      <name val="Cambria"/>
      <family val="1"/>
    </font>
    <font>
      <i/>
      <sz val="9.5"/>
      <name val="Arial"/>
      <family val="2"/>
    </font>
    <font>
      <i/>
      <vertAlign val="superscript"/>
      <sz val="7.5"/>
      <name val="Arial"/>
      <family val="2"/>
    </font>
    <font>
      <sz val="11.5"/>
      <name val="Courier New"/>
      <family val="3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center" vertical="center" shrinkToFit="1"/>
    </xf>
    <xf numFmtId="0" fontId="0" fillId="0" borderId="2" xfId="0" applyBorder="1" applyAlignment="1">
      <alignment vertical="top" wrapText="1"/>
    </xf>
    <xf numFmtId="1" fontId="3" fillId="0" borderId="2" xfId="0" applyNumberFormat="1" applyFont="1" applyBorder="1" applyAlignment="1">
      <alignment vertical="center" shrinkToFit="1"/>
    </xf>
    <xf numFmtId="1" fontId="3" fillId="0" borderId="1" xfId="0" applyNumberFormat="1" applyFont="1" applyBorder="1" applyAlignment="1">
      <alignment vertical="center" shrinkToFit="1"/>
    </xf>
    <xf numFmtId="1" fontId="3" fillId="0" borderId="2" xfId="0" applyNumberFormat="1" applyFont="1" applyBorder="1" applyAlignment="1">
      <alignment vertical="top" shrinkToFit="1"/>
    </xf>
    <xf numFmtId="0" fontId="0" fillId="0" borderId="2" xfId="0" applyBorder="1" applyAlignment="1">
      <alignment horizontal="left" vertical="top" wrapText="1"/>
    </xf>
    <xf numFmtId="1" fontId="3" fillId="0" borderId="2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vertical="top" shrinkToFit="1"/>
    </xf>
    <xf numFmtId="1" fontId="3" fillId="0" borderId="3" xfId="0" applyNumberFormat="1" applyFont="1" applyBorder="1" applyAlignment="1">
      <alignment vertical="top" shrinkToFit="1"/>
    </xf>
    <xf numFmtId="0" fontId="1" fillId="0" borderId="1" xfId="0" applyFont="1" applyBorder="1" applyAlignment="1">
      <alignment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8A8E-30DA-4273-A544-EEC002BF5B50}">
  <dimension ref="A1:C35"/>
  <sheetViews>
    <sheetView tabSelected="1" topLeftCell="A19" workbookViewId="0">
      <selection activeCell="A2" sqref="A2"/>
    </sheetView>
  </sheetViews>
  <sheetFormatPr defaultRowHeight="15" x14ac:dyDescent="0.25"/>
  <cols>
    <col min="1" max="1" width="75.7109375" style="14" customWidth="1"/>
    <col min="2" max="2" width="64.140625" customWidth="1"/>
  </cols>
  <sheetData>
    <row r="1" spans="1:3" x14ac:dyDescent="0.25">
      <c r="A1" s="14" t="s">
        <v>35</v>
      </c>
      <c r="B1" t="s">
        <v>0</v>
      </c>
      <c r="C1" t="s">
        <v>1</v>
      </c>
    </row>
    <row r="2" spans="1:3" ht="270.75" x14ac:dyDescent="0.25">
      <c r="A2" s="14">
        <v>1</v>
      </c>
      <c r="B2" s="2" t="s">
        <v>3</v>
      </c>
      <c r="C2" s="3">
        <v>73</v>
      </c>
    </row>
    <row r="3" spans="1:3" ht="216.75" x14ac:dyDescent="0.25">
      <c r="A3" s="14">
        <f>A2+1</f>
        <v>2</v>
      </c>
      <c r="B3" s="2" t="s">
        <v>4</v>
      </c>
      <c r="C3" s="3">
        <v>83</v>
      </c>
    </row>
    <row r="4" spans="1:3" ht="369.75" x14ac:dyDescent="0.25">
      <c r="A4" s="14">
        <f t="shared" ref="A4:A12" si="0">A3+1</f>
        <v>3</v>
      </c>
      <c r="B4" s="2" t="s">
        <v>5</v>
      </c>
      <c r="C4" s="4">
        <v>43</v>
      </c>
    </row>
    <row r="5" spans="1:3" ht="165.75" x14ac:dyDescent="0.25">
      <c r="A5" s="14">
        <f t="shared" si="0"/>
        <v>4</v>
      </c>
      <c r="B5" s="2" t="s">
        <v>6</v>
      </c>
      <c r="C5" s="3">
        <v>89</v>
      </c>
    </row>
    <row r="6" spans="1:3" ht="144" x14ac:dyDescent="0.25">
      <c r="A6" s="14">
        <f t="shared" si="0"/>
        <v>5</v>
      </c>
      <c r="B6" s="2" t="s">
        <v>7</v>
      </c>
      <c r="C6" s="3">
        <v>75</v>
      </c>
    </row>
    <row r="7" spans="1:3" ht="127.5" x14ac:dyDescent="0.25">
      <c r="A7" s="14">
        <f t="shared" si="0"/>
        <v>6</v>
      </c>
      <c r="B7" s="5" t="s">
        <v>8</v>
      </c>
      <c r="C7" s="6">
        <v>70</v>
      </c>
    </row>
    <row r="8" spans="1:3" ht="229.5" x14ac:dyDescent="0.25">
      <c r="A8" s="14">
        <f t="shared" si="0"/>
        <v>7</v>
      </c>
      <c r="B8" s="2" t="s">
        <v>9</v>
      </c>
      <c r="C8" s="4">
        <v>83</v>
      </c>
    </row>
    <row r="9" spans="1:3" ht="243" x14ac:dyDescent="0.25">
      <c r="A9" s="14">
        <f t="shared" si="0"/>
        <v>8</v>
      </c>
      <c r="B9" s="5" t="s">
        <v>10</v>
      </c>
      <c r="C9" s="6">
        <v>76</v>
      </c>
    </row>
    <row r="10" spans="1:3" ht="293.25" x14ac:dyDescent="0.25">
      <c r="A10" s="14">
        <f t="shared" si="0"/>
        <v>9</v>
      </c>
      <c r="B10" s="5" t="s">
        <v>11</v>
      </c>
      <c r="C10" s="6">
        <v>77</v>
      </c>
    </row>
    <row r="11" spans="1:3" ht="242.25" x14ac:dyDescent="0.25">
      <c r="A11" s="14">
        <f t="shared" si="0"/>
        <v>10</v>
      </c>
      <c r="B11" s="1" t="s">
        <v>2</v>
      </c>
      <c r="C11" s="7">
        <v>85</v>
      </c>
    </row>
    <row r="12" spans="1:3" ht="140.25" x14ac:dyDescent="0.25">
      <c r="A12" s="14">
        <f t="shared" si="0"/>
        <v>11</v>
      </c>
      <c r="B12" s="5" t="s">
        <v>12</v>
      </c>
      <c r="C12" s="8">
        <v>91</v>
      </c>
    </row>
    <row r="13" spans="1:3" ht="102" x14ac:dyDescent="0.25">
      <c r="A13" s="14" t="s">
        <v>36</v>
      </c>
      <c r="B13" s="9" t="s">
        <v>13</v>
      </c>
      <c r="C13" s="10">
        <v>91</v>
      </c>
    </row>
    <row r="14" spans="1:3" ht="229.5" x14ac:dyDescent="0.25">
      <c r="A14" s="14" t="s">
        <v>37</v>
      </c>
      <c r="B14" s="2" t="s">
        <v>14</v>
      </c>
      <c r="C14" s="3">
        <v>64</v>
      </c>
    </row>
    <row r="15" spans="1:3" ht="153" x14ac:dyDescent="0.25">
      <c r="A15" s="14" t="s">
        <v>38</v>
      </c>
      <c r="B15" s="2" t="s">
        <v>15</v>
      </c>
      <c r="C15" s="3">
        <v>94</v>
      </c>
    </row>
    <row r="16" spans="1:3" ht="140.25" x14ac:dyDescent="0.25">
      <c r="A16" s="14" t="s">
        <v>39</v>
      </c>
      <c r="B16" s="2" t="s">
        <v>16</v>
      </c>
      <c r="C16" s="3">
        <v>79</v>
      </c>
    </row>
    <row r="17" spans="1:3" ht="216.75" x14ac:dyDescent="0.25">
      <c r="A17" s="14">
        <f>A16+1</f>
        <v>14</v>
      </c>
      <c r="B17" s="2" t="s">
        <v>17</v>
      </c>
      <c r="C17" s="3">
        <v>78</v>
      </c>
    </row>
    <row r="18" spans="1:3" ht="127.5" x14ac:dyDescent="0.25">
      <c r="A18" s="14">
        <f t="shared" ref="A18:A33" si="1">A17+1</f>
        <v>15</v>
      </c>
      <c r="B18" s="1" t="s">
        <v>18</v>
      </c>
      <c r="C18" s="11">
        <v>95</v>
      </c>
    </row>
    <row r="19" spans="1:3" ht="204" x14ac:dyDescent="0.25">
      <c r="A19" s="14">
        <f t="shared" si="1"/>
        <v>16</v>
      </c>
      <c r="B19" s="2" t="s">
        <v>19</v>
      </c>
      <c r="C19" s="11">
        <v>85</v>
      </c>
    </row>
    <row r="20" spans="1:3" ht="178.5" x14ac:dyDescent="0.25">
      <c r="A20" s="14">
        <f t="shared" si="1"/>
        <v>17</v>
      </c>
      <c r="B20" s="2" t="s">
        <v>20</v>
      </c>
      <c r="C20" s="3">
        <v>48</v>
      </c>
    </row>
    <row r="21" spans="1:3" ht="165.75" x14ac:dyDescent="0.25">
      <c r="A21" s="14">
        <f t="shared" si="1"/>
        <v>18</v>
      </c>
      <c r="B21" s="1" t="s">
        <v>21</v>
      </c>
      <c r="C21" s="11">
        <v>82</v>
      </c>
    </row>
    <row r="22" spans="1:3" ht="105" x14ac:dyDescent="0.25">
      <c r="A22" s="14">
        <f t="shared" si="1"/>
        <v>19</v>
      </c>
      <c r="B22" s="2" t="s">
        <v>22</v>
      </c>
      <c r="C22" s="11">
        <v>50</v>
      </c>
    </row>
    <row r="23" spans="1:3" ht="153" x14ac:dyDescent="0.25">
      <c r="A23" s="14">
        <f t="shared" si="1"/>
        <v>20</v>
      </c>
      <c r="B23" s="1" t="s">
        <v>23</v>
      </c>
      <c r="C23" s="11">
        <v>63</v>
      </c>
    </row>
    <row r="24" spans="1:3" ht="114.75" x14ac:dyDescent="0.25">
      <c r="A24" s="14">
        <f t="shared" si="1"/>
        <v>21</v>
      </c>
      <c r="B24" s="2" t="s">
        <v>24</v>
      </c>
      <c r="C24" s="12">
        <v>73</v>
      </c>
    </row>
    <row r="25" spans="1:3" ht="102" x14ac:dyDescent="0.25">
      <c r="A25" s="14">
        <f t="shared" si="1"/>
        <v>22</v>
      </c>
      <c r="B25" s="13" t="s">
        <v>25</v>
      </c>
      <c r="C25" s="11">
        <v>75</v>
      </c>
    </row>
    <row r="26" spans="1:3" ht="306" x14ac:dyDescent="0.25">
      <c r="A26" s="14">
        <f t="shared" si="1"/>
        <v>23</v>
      </c>
      <c r="B26" s="1" t="s">
        <v>26</v>
      </c>
      <c r="C26" s="11">
        <v>75</v>
      </c>
    </row>
    <row r="27" spans="1:3" ht="409.5" x14ac:dyDescent="0.25">
      <c r="A27" s="14">
        <f t="shared" si="1"/>
        <v>24</v>
      </c>
      <c r="B27" s="1" t="s">
        <v>27</v>
      </c>
      <c r="C27" s="7">
        <v>75</v>
      </c>
    </row>
    <row r="28" spans="1:3" ht="409.5" x14ac:dyDescent="0.25">
      <c r="A28" s="14">
        <f t="shared" si="1"/>
        <v>25</v>
      </c>
      <c r="B28" s="2" t="s">
        <v>28</v>
      </c>
      <c r="C28" s="4">
        <v>63</v>
      </c>
    </row>
    <row r="29" spans="1:3" ht="242.25" x14ac:dyDescent="0.25">
      <c r="A29" s="14">
        <f t="shared" si="1"/>
        <v>26</v>
      </c>
      <c r="B29" s="2" t="s">
        <v>29</v>
      </c>
      <c r="C29" s="3">
        <v>53</v>
      </c>
    </row>
    <row r="30" spans="1:3" ht="140.25" x14ac:dyDescent="0.25">
      <c r="A30" s="14">
        <f t="shared" si="1"/>
        <v>27</v>
      </c>
      <c r="B30" s="2" t="s">
        <v>30</v>
      </c>
      <c r="C30" s="3">
        <v>88</v>
      </c>
    </row>
    <row r="31" spans="1:3" ht="140.25" x14ac:dyDescent="0.25">
      <c r="A31" s="14">
        <f t="shared" si="1"/>
        <v>28</v>
      </c>
      <c r="B31" s="2" t="s">
        <v>30</v>
      </c>
      <c r="C31" s="3">
        <v>81</v>
      </c>
    </row>
    <row r="32" spans="1:3" ht="127.5" x14ac:dyDescent="0.25">
      <c r="A32" s="14">
        <f>A31+1</f>
        <v>29</v>
      </c>
      <c r="B32" s="2" t="s">
        <v>31</v>
      </c>
      <c r="C32" s="3">
        <v>68</v>
      </c>
    </row>
    <row r="33" spans="1:3" ht="114.75" x14ac:dyDescent="0.25">
      <c r="A33" s="14">
        <f t="shared" si="1"/>
        <v>30</v>
      </c>
      <c r="B33" s="2" t="s">
        <v>32</v>
      </c>
      <c r="C33" s="3">
        <v>69</v>
      </c>
    </row>
    <row r="34" spans="1:3" ht="255" x14ac:dyDescent="0.25">
      <c r="A34" s="14" t="s">
        <v>40</v>
      </c>
      <c r="B34" s="1" t="s">
        <v>33</v>
      </c>
      <c r="C34" s="7">
        <v>57</v>
      </c>
    </row>
    <row r="35" spans="1:3" ht="204" x14ac:dyDescent="0.25">
      <c r="A35" s="14" t="s">
        <v>41</v>
      </c>
      <c r="B35" s="1" t="s">
        <v>34</v>
      </c>
      <c r="C35" s="11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Dombrowski</dc:creator>
  <cp:lastModifiedBy>Maciej Dombrowski</cp:lastModifiedBy>
  <dcterms:created xsi:type="dcterms:W3CDTF">2024-11-21T20:10:24Z</dcterms:created>
  <dcterms:modified xsi:type="dcterms:W3CDTF">2025-01-29T10:59:41Z</dcterms:modified>
</cp:coreProperties>
</file>