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RDPC\PycharmProjects\Zadania_Matura_2015\XL\Perc\"/>
    </mc:Choice>
  </mc:AlternateContent>
  <xr:revisionPtr revIDLastSave="0" documentId="13_ncr:1_{C19A483E-7883-49BB-B689-6FC48F4F18F6}" xr6:coauthVersionLast="47" xr6:coauthVersionMax="47" xr10:uidLastSave="{00000000-0000-0000-0000-000000000000}"/>
  <bookViews>
    <workbookView xWindow="19095" yWindow="0" windowWidth="19410" windowHeight="20985" xr2:uid="{9AC1779C-94D8-4E2F-BF82-6F2881DE630F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3" i="1"/>
  <c r="A2" i="1"/>
</calcChain>
</file>

<file path=xl/sharedStrings.xml><?xml version="1.0" encoding="utf-8"?>
<sst xmlns="http://schemas.openxmlformats.org/spreadsheetml/2006/main" count="68" uniqueCount="68">
  <si>
    <t>requirement</t>
  </si>
  <si>
    <t>perc</t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</si>
  <si>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IV.2) stosuje układy równaĆi do rozwiązywania zadaĆi tekstowych.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</si>
  <si>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 xml:space="preserve">I.7) stosuje interpretację geometryczną i algebraiczn wartości bezwzględnej, rozwiązuje równania         </t>
    </r>
    <r>
      <rPr>
        <vertAlign val="superscript"/>
        <sz val="9.5"/>
        <rFont val="Lucida Sans Unicode"/>
        <family val="2"/>
      </rPr>
      <t xml:space="preserve">ą
</t>
    </r>
    <r>
      <rPr>
        <sz val="9.5"/>
        <rFont val="Lucida Sans Unicode"/>
        <family val="2"/>
      </rPr>
      <t>i nierówności typu: [.  ] I   + 31    4.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</si>
  <si>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I.4) stosuje [...] prawa działań na potęgach [...].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</si>
  <si>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I.2) przeprowadza proste dowody dotyczące podzielności liczb całkowitych i reszt z dzielenia nie trudniejsze niż dowód podzielności przez  24  iloczynu czterech kolejnych liczb naturalnych.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</si>
  <si>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I.1) wykonuje działania ([...] logarytmowanie) w zbiorze liczb rzeczywistych.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</si>
  <si>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II.1) stosuje wzory skróconego mnożenia na:  (o + b)</t>
    </r>
    <r>
      <rPr>
        <vertAlign val="superscript"/>
        <sz val="9.5"/>
        <rFont val="Lucida Sans Unicode"/>
        <family val="2"/>
      </rPr>
      <t>2</t>
    </r>
    <r>
      <rPr>
        <sz val="9.5"/>
        <rFont val="Lucida Sans Unicode"/>
        <family val="2"/>
      </rPr>
      <t xml:space="preserve">, (o — </t>
    </r>
    <r>
      <rPr>
        <i/>
        <sz val="9.5"/>
        <rFont val="Arial"/>
        <family val="2"/>
      </rPr>
      <t>b)', a' — b</t>
    </r>
    <r>
      <rPr>
        <i/>
        <vertAlign val="superscript"/>
        <sz val="9.5"/>
        <rFont val="Arial"/>
        <family val="2"/>
      </rPr>
      <t>2</t>
    </r>
    <r>
      <rPr>
        <i/>
        <sz val="9.5"/>
        <rFont val="Arial"/>
        <family val="2"/>
      </rPr>
      <t>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</si>
  <si>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III.3) rozwiązuje nierówności liniowe z jedną niewiadomą.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</si>
  <si>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 xml:space="preserve">III.6) rozwiązuje równania wymierne postaci        = 0,
</t>
    </r>
    <r>
      <rPr>
        <sz val="9.5"/>
        <rFont val="Lucida Sans Unicode"/>
        <family val="2"/>
      </rPr>
      <t>gdzie wielomiany  P(x)  i  W(z)  są zapisane w postaci iloczynowej.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</si>
  <si>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 xml:space="preserve">II.2) [...] mnoży wielomiany jednej i wielu zmiennych.
</t>
    </r>
    <r>
      <rPr>
        <sz val="9.5"/>
        <rFont val="Lucida Sans Unicode"/>
        <family val="2"/>
      </rPr>
      <t xml:space="preserve">III.5) rozwiązuje równania wielomianowe postaci
</t>
    </r>
    <r>
      <rPr>
        <i/>
        <sz val="9.5"/>
        <rFont val="Arial"/>
        <family val="2"/>
      </rPr>
      <t xml:space="preserve">W(x) </t>
    </r>
    <r>
      <rPr>
        <sz val="9.5"/>
        <rFont val="Lucida Sans Unicode"/>
        <family val="2"/>
      </rPr>
      <t>= 0  dla wielomianów [...], które dają się doprowadzić do postaci iloczynowej metodą wyłączania wspólnego czynnika przed nawias [...].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</si>
  <si>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 xml:space="preserve">III.5) rozwiązuje równania wielomianowe postaci </t>
    </r>
    <r>
      <rPr>
        <i/>
        <sz val="9.5"/>
        <rFont val="Arial"/>
        <family val="2"/>
      </rPr>
      <t xml:space="preserve">W(x) </t>
    </r>
    <r>
      <rPr>
        <sz val="9.5"/>
        <rFont val="Lucida Sans Unicode"/>
        <family val="2"/>
      </rPr>
      <t>= 0  dla wielomianów [...] takich, które dają się doprowadzić do postaci iloczynowej [...] metodą grupowania.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</si>
  <si>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IV.1) rozwiązuje układy równań liniowych z dwiema niewiadomymi, podaje interpretację geometryczną układów [...] sprzecznych.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</si>
  <si>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V.5) interpretuje współczynniki występujące we wzorze funkcji liniowej.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</si>
  <si>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V.6) wyznacza wzór funkcji liniowej na podstawie informacji o jej wykresie lub o jej własnościach.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</si>
  <si>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 xml:space="preserve">V.4) odczytuje z wykresu funkcji: [...] przedziały,  w których funkcja przyjmuje wartości większe (nie
</t>
    </r>
    <r>
      <rPr>
        <sz val="9.5"/>
        <rFont val="Lucida Sans Unicode"/>
        <family val="2"/>
      </rPr>
      <t>mniejsze) lub mniejsze (nie większe) od danej liczby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</si>
  <si>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V.9) wyznacza wzór funkcji kwadratowej na podstawie informacji o tej funkcji lub o jej wykresie.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</si>
  <si>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V.3) odczytuje i interpretuje wartości funkcji określonych za pomocą [...] wykresów [...].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</si>
  <si>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 xml:space="preserve">V.12) na podstawie wykresu funkcji  y = </t>
    </r>
    <r>
      <rPr>
        <i/>
        <sz val="9.5"/>
        <rFont val="Arial"/>
        <family val="2"/>
      </rPr>
      <t xml:space="preserve">f(x)  </t>
    </r>
    <r>
      <rPr>
        <sz val="9.5"/>
        <rFont val="Lucida Sans Unicode"/>
        <family val="2"/>
      </rPr>
      <t xml:space="preserve">szkicuje wykresy funkcji  y = </t>
    </r>
    <r>
      <rPr>
        <i/>
        <sz val="9.5"/>
        <rFont val="Arial"/>
        <family val="2"/>
      </rPr>
      <t xml:space="preserve">f(x   — a),   </t>
    </r>
    <r>
      <rPr>
        <sz val="9.5"/>
        <rFont val="Lucida Sans Unicode"/>
        <family val="2"/>
      </rPr>
      <t xml:space="preserve">[...] y = </t>
    </r>
    <r>
      <rPr>
        <i/>
        <sz val="9.5"/>
        <rFont val="Arial"/>
        <family val="2"/>
      </rPr>
      <t>f(—x).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</si>
  <si>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VI.1) oblicza wyrazy ciągu określonego wzorem ogólnym.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</si>
  <si>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 xml:space="preserve">VI.2) w prostych przypadkach bada, czy ciąg jest rosnący, czy malejący;
</t>
    </r>
    <r>
      <rPr>
        <sz val="9.5"/>
        <rFont val="Lucida Sans Unicode"/>
        <family val="2"/>
      </rPr>
      <t>VI.6) wykorzystuje własności ciągów [...] geometrycznych, do rozwiązywania zadań [...].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</si>
  <si>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VI.4) stosuje wzór na  /t-ty wyraz i na sumę  n początkowych wyrazów ciągu arytmetycznego.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</si>
  <si>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 xml:space="preserve">VII.1) wykorzystuje definicje funkcji [...] tangens dla kątów od  0°  do 180° [...];
</t>
    </r>
    <r>
      <rPr>
        <sz val="9.5"/>
        <rFont val="Lucida Sans Unicode"/>
        <family val="2"/>
      </rPr>
      <t>VII.2) korzysta z wzorów  sin</t>
    </r>
    <r>
      <rPr>
        <vertAlign val="superscript"/>
        <sz val="9.5"/>
        <rFont val="Lucida Sans Unicode"/>
        <family val="2"/>
      </rPr>
      <t>2</t>
    </r>
    <r>
      <rPr>
        <sz val="9.5"/>
        <rFont val="Lucida Sans Unicode"/>
        <family val="2"/>
      </rPr>
      <t xml:space="preserve"> o + cos</t>
    </r>
    <r>
      <rPr>
        <vertAlign val="superscript"/>
        <sz val="9.5"/>
        <rFont val="Lucida Sans Unicode"/>
        <family val="2"/>
      </rPr>
      <t>2</t>
    </r>
    <r>
      <rPr>
        <sz val="9.5"/>
        <rFont val="Lucida Sans Unicode"/>
        <family val="2"/>
      </rPr>
      <t xml:space="preserve"> iż = 1,
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</si>
  <si>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VII.2) korzysta z wzorów  sin</t>
    </r>
    <r>
      <rPr>
        <vertAlign val="superscript"/>
        <sz val="9.5"/>
        <rFont val="Lucida Sans Unicode"/>
        <family val="2"/>
      </rPr>
      <t>2</t>
    </r>
    <r>
      <rPr>
        <sz val="9.5"/>
        <rFont val="Lucida Sans Unicode"/>
        <family val="2"/>
      </rPr>
      <t xml:space="preserve"> o + cos</t>
    </r>
    <r>
      <rPr>
        <sz val="7.5"/>
        <rFont val="Lucida Sans Unicode"/>
        <family val="2"/>
      </rPr>
      <t>2</t>
    </r>
    <r>
      <rPr>
        <sz val="9.5"/>
        <rFont val="Lucida Sans Unicode"/>
        <family val="2"/>
      </rPr>
      <t xml:space="preserve">u' = 1, g         Sin o
</t>
    </r>
    <r>
      <rPr>
        <sz val="9.5"/>
        <rFont val="Lucida Sans Unicode"/>
        <family val="2"/>
      </rPr>
      <t>cos o ”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</si>
  <si>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VIII.7) stosuje twierdzenia: [...] o dwusiecznej kąta [...].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</si>
  <si>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VIII.11) stosuje funkcje trygonometryczne do wyznaczania długości odcinków w figurach płaskich oraz obliczania pól figur.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</si>
  <si>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VIII.5) stosuje własności kątów wpisanych i środkowych.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</si>
  <si>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 xml:space="preserve">IX.2) posługuje się równaniem prostej na płaszczyźnie
</t>
    </r>
    <r>
      <rPr>
        <sz val="9.5"/>
        <rFont val="Lucida Sans Unicode"/>
        <family val="2"/>
      </rPr>
      <t>w postaci kierunkowej, w tym wyznacza równanie prostej o zadanych własnościach (takich jak na przykład [...] prostopadłość do innej prostej [...]).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</si>
  <si>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IX.3) oblicza odległość dwóch punktów w układzie współrzędnych.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</si>
  <si>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X.4) oblicza [...] pola powierzchni [...] graniastosłupów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</si>
  <si>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X.2) posługuje się pojęciem kąta między prostą a płaszczyzną.</t>
    </r>
  </si>
  <si>
    <r>
      <rPr>
        <sz val="9.5"/>
        <rFont val="Lucida Sans Unicode"/>
        <family val="2"/>
      </rPr>
      <t>X.5) wykorzystuje zależność między objętościami graniastosłupów oraz ostrosłupów podobnych.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</si>
  <si>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XI.2) zlicza obiekty, stosując reguły mnożenia [...].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</si>
  <si>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XII.2) oblicza średnią arytmetyczną [...].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</si>
  <si>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XII.2) znajduje medianę [...].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</si>
  <si>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XII.1) oblicza prawdopodobieństwo w modelu klasycznym.</t>
    </r>
  </si>
  <si>
    <r>
      <rPr>
        <sz val="9.5"/>
        <rFont val="Lucida Sans Unicode"/>
        <family val="2"/>
      </rPr>
      <t xml:space="preserve">Zdający:
</t>
    </r>
    <r>
      <rPr>
        <sz val="9.5"/>
        <rFont val="Lucida Sans Unicode"/>
        <family val="2"/>
      </rPr>
      <t>XIII) rozwiązuje zadania optymalizacyjne w sytuacjach dających się opisać funkcją kwadratową.</t>
    </r>
  </si>
  <si>
    <t>exc_numb</t>
  </si>
  <si>
    <t>14.1</t>
  </si>
  <si>
    <t>14.2</t>
  </si>
  <si>
    <t>14.3</t>
  </si>
  <si>
    <t>14.4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</si>
  <si>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</si>
  <si>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</si>
  <si>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</si>
  <si>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</si>
  <si>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</si>
  <si>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</si>
  <si>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</si>
  <si>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</si>
  <si>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</si>
  <si>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</si>
  <si>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25.1</t>
  </si>
  <si>
    <t>25.2</t>
  </si>
  <si>
    <t>26</t>
  </si>
  <si>
    <t>27</t>
  </si>
  <si>
    <t>28</t>
  </si>
  <si>
    <t>29</t>
  </si>
  <si>
    <t>30</t>
  </si>
  <si>
    <t>31</t>
  </si>
  <si>
    <t>3</t>
  </si>
  <si>
    <t>7</t>
  </si>
  <si>
    <t>8</t>
  </si>
  <si>
    <t>9</t>
  </si>
  <si>
    <t>10</t>
  </si>
  <si>
    <t>11</t>
  </si>
  <si>
    <t>12</t>
  </si>
  <si>
    <t>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</si>
</sst>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9.5"/>
      <name val="Lucida Sans Unicode"/>
      <family val="2"/>
    </font>
    <font>
      <vertAlign val="superscript"/>
      <sz val="9.5"/>
      <name val="Lucida Sans Unicode"/>
      <family val="2"/>
    </font>
    <font>
      <sz val="9.5"/>
      <color rgb="FF000000"/>
      <name val="Lucida Sans Unicode"/>
      <family val="2"/>
    </font>
    <font>
      <i/>
      <sz val="9.5"/>
      <name val="Arial"/>
      <family val="2"/>
    </font>
    <font>
      <i/>
      <vertAlign val="superscript"/>
      <sz val="9.5"/>
      <name val="Arial"/>
      <family val="2"/>
    </font>
    <font>
      <sz val="7.5"/>
      <name val="Lucida Sans Unicode"/>
      <family val="2"/>
    </font>
    <font>
      <sz val="9.5"/>
      <name val="Lucida Sans Unicode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left" vertical="top" wrapText="1"/>
    </xf>
    <xf numFmtId="1" fontId="3" fillId="0" borderId="1" xfId="0" applyNumberFormat="1" applyFont="1" applyBorder="1" applyAlignment="1">
      <alignment horizontal="center" vertical="top" shrinkToFit="1"/>
    </xf>
    <xf numFmtId="1" fontId="3" fillId="0" borderId="1" xfId="0" applyNumberFormat="1" applyFont="1" applyBorder="1" applyAlignment="1">
      <alignment horizontal="center" vertical="center" shrinkToFit="1"/>
    </xf>
    <xf numFmtId="1" fontId="3" fillId="0" borderId="2" xfId="0" applyNumberFormat="1" applyFont="1" applyBorder="1" applyAlignment="1">
      <alignment horizontal="center" vertical="center" shrinkToFit="1"/>
    </xf>
    <xf numFmtId="1" fontId="3" fillId="0" borderId="3" xfId="0" applyNumberFormat="1" applyFont="1" applyBorder="1" applyAlignment="1">
      <alignment horizontal="center" vertical="center" shrinkToFit="1"/>
    </xf>
    <xf numFmtId="0" fontId="7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1" fontId="3" fillId="0" borderId="2" xfId="0" applyNumberFormat="1" applyFont="1" applyBorder="1" applyAlignment="1">
      <alignment horizontal="center" vertical="top" shrinkToFit="1"/>
    </xf>
    <xf numFmtId="1" fontId="3" fillId="0" borderId="3" xfId="0" applyNumberFormat="1" applyFont="1" applyBorder="1" applyAlignment="1">
      <alignment horizontal="center" vertical="top" shrinkToFit="1"/>
    </xf>
    <xf numFmtId="1" fontId="3" fillId="0" borderId="2" xfId="0" applyNumberFormat="1" applyFont="1" applyBorder="1" applyAlignment="1">
      <alignment horizontal="center" vertical="center" shrinkToFit="1"/>
    </xf>
    <xf numFmtId="1" fontId="3" fillId="0" borderId="3" xfId="0" applyNumberFormat="1" applyFont="1" applyBorder="1" applyAlignment="1">
      <alignment horizontal="center" vertical="center" shrinkToFit="1"/>
    </xf>
    <xf numFmtId="49" fontId="0" fillId="0" borderId="0" xfId="0" applyNumberFormat="1"/>
    <xf numFmtId="49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28522-D1B4-4E38-923A-7EFFD45609E9}">
  <dimension ref="A1:C40"/>
  <sheetViews>
    <sheetView tabSelected="1" topLeftCell="A36" workbookViewId="0">
      <selection activeCell="A41" sqref="A41"/>
    </sheetView>
  </sheetViews>
  <sheetFormatPr defaultRowHeight="15" x14ac:dyDescent="0.25"/>
  <cols>
    <col min="1" max="1" width="21.5703125" style="13" customWidth="1"/>
    <col min="2" max="2" width="26.140625" bestFit="1" customWidth="1"/>
  </cols>
  <sheetData>
    <row r="1" spans="1:3" x14ac:dyDescent="0.25">
      <c r="A1" s="13" t="s">
        <v>37</v>
      </c>
      <c r="B1" t="s">
        <v>0</v>
      </c>
      <c r="C1" t="s">
        <v>1</v>
      </c>
    </row>
    <row r="2" spans="1:3" ht="104.45" customHeight="1" x14ac:dyDescent="0.25">
      <c r="A2" s="13">
        <f>1</f>
        <v>1</v>
      </c>
      <c r="B2" s="1" t="s">
        <v>3</v>
      </c>
      <c r="C2" s="2">
        <v>83</v>
      </c>
    </row>
    <row r="3" spans="1:3" ht="114.75" x14ac:dyDescent="0.25">
      <c r="A3" s="13">
        <f>A2+1</f>
        <v>2</v>
      </c>
      <c r="B3" s="1" t="s">
        <v>4</v>
      </c>
      <c r="C3" s="2">
        <v>76</v>
      </c>
    </row>
    <row r="4" spans="1:3" ht="369.75" x14ac:dyDescent="0.25">
      <c r="A4" s="13" t="s">
        <v>60</v>
      </c>
      <c r="B4" s="1" t="s">
        <v>5</v>
      </c>
      <c r="C4" s="3">
        <v>56</v>
      </c>
    </row>
    <row r="5" spans="1:3" ht="165.75" x14ac:dyDescent="0.25">
      <c r="A5" s="13">
        <f t="shared" ref="A4:A7" si="0">A4+1</f>
        <v>4</v>
      </c>
      <c r="B5" s="1" t="s">
        <v>6</v>
      </c>
      <c r="C5" s="2">
        <v>74</v>
      </c>
    </row>
    <row r="6" spans="1:3" ht="144.75" x14ac:dyDescent="0.25">
      <c r="A6" s="13">
        <f t="shared" si="0"/>
        <v>5</v>
      </c>
      <c r="B6" s="1" t="s">
        <v>7</v>
      </c>
      <c r="C6" s="2">
        <v>79</v>
      </c>
    </row>
    <row r="7" spans="1:3" ht="127.5" x14ac:dyDescent="0.25">
      <c r="A7" s="13">
        <f t="shared" si="0"/>
        <v>6</v>
      </c>
      <c r="B7" s="1" t="s">
        <v>8</v>
      </c>
      <c r="C7" s="2">
        <v>63</v>
      </c>
    </row>
    <row r="8" spans="1:3" ht="76.5" x14ac:dyDescent="0.25">
      <c r="A8" s="13" t="s">
        <v>61</v>
      </c>
      <c r="B8" s="1" t="s">
        <v>9</v>
      </c>
      <c r="C8" s="3">
        <v>82</v>
      </c>
    </row>
    <row r="9" spans="1:3" x14ac:dyDescent="0.25">
      <c r="A9" s="14" t="s">
        <v>62</v>
      </c>
      <c r="B9" s="7" t="s">
        <v>10</v>
      </c>
      <c r="C9" s="4">
        <v>84</v>
      </c>
    </row>
    <row r="10" spans="1:3" x14ac:dyDescent="0.25">
      <c r="A10" s="14"/>
      <c r="B10" s="8"/>
      <c r="C10" s="5"/>
    </row>
    <row r="11" spans="1:3" x14ac:dyDescent="0.25">
      <c r="A11" s="14" t="s">
        <v>63</v>
      </c>
      <c r="B11" s="7" t="s">
        <v>11</v>
      </c>
      <c r="C11" s="4">
        <v>79</v>
      </c>
    </row>
    <row r="12" spans="1:3" x14ac:dyDescent="0.25">
      <c r="A12" s="14"/>
      <c r="B12" s="8"/>
      <c r="C12" s="5"/>
    </row>
    <row r="13" spans="1:3" ht="51" x14ac:dyDescent="0.25">
      <c r="A13" s="13" t="s">
        <v>64</v>
      </c>
      <c r="B13" s="1" t="s">
        <v>2</v>
      </c>
      <c r="C13" s="2">
        <v>57</v>
      </c>
    </row>
    <row r="14" spans="1:3" x14ac:dyDescent="0.25">
      <c r="A14" s="14" t="s">
        <v>65</v>
      </c>
      <c r="B14" s="7" t="s">
        <v>12</v>
      </c>
      <c r="C14" s="11">
        <v>71</v>
      </c>
    </row>
    <row r="15" spans="1:3" x14ac:dyDescent="0.25">
      <c r="A15" s="14"/>
      <c r="B15" s="8"/>
      <c r="C15" s="12"/>
    </row>
    <row r="16" spans="1:3" x14ac:dyDescent="0.25">
      <c r="A16" s="14" t="s">
        <v>66</v>
      </c>
      <c r="B16" s="7" t="s">
        <v>13</v>
      </c>
      <c r="C16" s="9">
        <v>57</v>
      </c>
    </row>
    <row r="17" spans="1:3" x14ac:dyDescent="0.25">
      <c r="A17" s="14"/>
      <c r="B17" s="8"/>
      <c r="C17" s="10"/>
    </row>
    <row r="18" spans="1:3" ht="63.75" x14ac:dyDescent="0.25">
      <c r="A18" s="13" t="s">
        <v>67</v>
      </c>
      <c r="B18" s="1" t="s">
        <v>14</v>
      </c>
      <c r="C18" s="2">
        <v>65</v>
      </c>
    </row>
    <row r="19" spans="1:3" ht="293.25" x14ac:dyDescent="0.25">
      <c r="A19" s="13" t="s">
        <v>38</v>
      </c>
      <c r="B19" s="1" t="s">
        <v>15</v>
      </c>
      <c r="C19" s="3">
        <v>53</v>
      </c>
    </row>
    <row r="20" spans="1:3" ht="191.25" x14ac:dyDescent="0.25">
      <c r="A20" s="13" t="s">
        <v>39</v>
      </c>
      <c r="B20" s="1" t="s">
        <v>16</v>
      </c>
      <c r="C20" s="2">
        <v>79</v>
      </c>
    </row>
    <row r="21" spans="1:3" ht="178.5" x14ac:dyDescent="0.25">
      <c r="A21" s="13" t="s">
        <v>40</v>
      </c>
      <c r="B21" s="1" t="s">
        <v>17</v>
      </c>
      <c r="C21" s="2">
        <v>62</v>
      </c>
    </row>
    <row r="22" spans="1:3" ht="178.5" x14ac:dyDescent="0.25">
      <c r="A22" s="13" t="s">
        <v>41</v>
      </c>
      <c r="B22" s="1" t="s">
        <v>18</v>
      </c>
      <c r="C22" s="2">
        <v>55</v>
      </c>
    </row>
    <row r="23" spans="1:3" ht="127.5" x14ac:dyDescent="0.25">
      <c r="A23" s="13" t="s">
        <v>42</v>
      </c>
      <c r="B23" s="1" t="s">
        <v>19</v>
      </c>
      <c r="C23" s="2">
        <v>77</v>
      </c>
    </row>
    <row r="24" spans="1:3" ht="331.5" x14ac:dyDescent="0.25">
      <c r="A24" s="13" t="s">
        <v>43</v>
      </c>
      <c r="B24" s="1" t="s">
        <v>20</v>
      </c>
      <c r="C24" s="3">
        <v>78</v>
      </c>
    </row>
    <row r="25" spans="1:3" ht="178.5" x14ac:dyDescent="0.25">
      <c r="A25" s="13" t="s">
        <v>44</v>
      </c>
      <c r="B25" s="1" t="s">
        <v>21</v>
      </c>
      <c r="C25" s="2">
        <v>40</v>
      </c>
    </row>
    <row r="26" spans="1:3" ht="273.75" x14ac:dyDescent="0.25">
      <c r="A26" s="13" t="s">
        <v>45</v>
      </c>
      <c r="B26" s="1" t="s">
        <v>22</v>
      </c>
      <c r="C26" s="2">
        <v>61</v>
      </c>
    </row>
    <row r="27" spans="1:3" ht="131.25" x14ac:dyDescent="0.25">
      <c r="A27" s="13" t="s">
        <v>46</v>
      </c>
      <c r="B27" s="1" t="s">
        <v>23</v>
      </c>
      <c r="C27" s="2">
        <v>60</v>
      </c>
    </row>
    <row r="28" spans="1:3" ht="114.75" x14ac:dyDescent="0.25">
      <c r="A28" s="13" t="s">
        <v>47</v>
      </c>
      <c r="B28" s="1" t="s">
        <v>24</v>
      </c>
      <c r="C28" s="2">
        <v>70</v>
      </c>
    </row>
    <row r="29" spans="1:3" ht="229.5" x14ac:dyDescent="0.25">
      <c r="A29" s="13" t="s">
        <v>48</v>
      </c>
      <c r="B29" s="1" t="s">
        <v>25</v>
      </c>
      <c r="C29" s="2">
        <v>77</v>
      </c>
    </row>
    <row r="30" spans="1:3" ht="114.75" x14ac:dyDescent="0.25">
      <c r="A30" s="13" t="s">
        <v>49</v>
      </c>
      <c r="B30" s="1" t="s">
        <v>26</v>
      </c>
      <c r="C30" s="2">
        <v>64</v>
      </c>
    </row>
    <row r="31" spans="1:3" ht="408" x14ac:dyDescent="0.25">
      <c r="A31" s="13" t="s">
        <v>50</v>
      </c>
      <c r="B31" s="1" t="s">
        <v>27</v>
      </c>
      <c r="C31" s="3">
        <v>66</v>
      </c>
    </row>
    <row r="32" spans="1:3" ht="127.5" x14ac:dyDescent="0.25">
      <c r="A32" s="13" t="s">
        <v>51</v>
      </c>
      <c r="B32" s="1" t="s">
        <v>28</v>
      </c>
      <c r="C32" s="2">
        <v>41</v>
      </c>
    </row>
    <row r="33" spans="1:3" ht="102" x14ac:dyDescent="0.25">
      <c r="A33" s="13" t="s">
        <v>52</v>
      </c>
      <c r="B33" s="1" t="s">
        <v>29</v>
      </c>
      <c r="C33" s="2">
        <v>70</v>
      </c>
    </row>
    <row r="34" spans="1:3" ht="127.5" x14ac:dyDescent="0.25">
      <c r="A34" s="13" t="s">
        <v>53</v>
      </c>
      <c r="B34" s="1" t="s">
        <v>30</v>
      </c>
      <c r="C34" s="2">
        <v>80</v>
      </c>
    </row>
    <row r="35" spans="1:3" ht="178.5" x14ac:dyDescent="0.25">
      <c r="A35" s="13" t="s">
        <v>54</v>
      </c>
      <c r="B35" s="6" t="s">
        <v>31</v>
      </c>
      <c r="C35" s="2">
        <v>23</v>
      </c>
    </row>
    <row r="36" spans="1:3" ht="102" x14ac:dyDescent="0.25">
      <c r="A36" s="13" t="s">
        <v>55</v>
      </c>
      <c r="B36" s="1" t="s">
        <v>32</v>
      </c>
      <c r="C36" s="2">
        <v>85</v>
      </c>
    </row>
    <row r="37" spans="1:3" ht="76.5" x14ac:dyDescent="0.25">
      <c r="A37" s="13" t="s">
        <v>56</v>
      </c>
      <c r="B37" s="1" t="s">
        <v>33</v>
      </c>
      <c r="C37" s="2">
        <v>74</v>
      </c>
    </row>
    <row r="38" spans="1:3" ht="63.75" x14ac:dyDescent="0.25">
      <c r="A38" s="13" t="s">
        <v>57</v>
      </c>
      <c r="B38" s="1" t="s">
        <v>34</v>
      </c>
      <c r="C38" s="2">
        <v>78</v>
      </c>
    </row>
    <row r="39" spans="1:3" ht="114.75" x14ac:dyDescent="0.25">
      <c r="A39" s="13" t="s">
        <v>58</v>
      </c>
      <c r="B39" s="1" t="s">
        <v>35</v>
      </c>
      <c r="C39" s="2">
        <v>64</v>
      </c>
    </row>
    <row r="40" spans="1:3" ht="204" x14ac:dyDescent="0.25">
      <c r="A40" s="13" t="s">
        <v>59</v>
      </c>
      <c r="B40" s="1" t="s">
        <v>36</v>
      </c>
      <c r="C40" s="2">
        <v>35</v>
      </c>
    </row>
  </sheetData>
  <mergeCells count="10">
    <mergeCell ref="A9:A10"/>
    <mergeCell ref="A11:A12"/>
    <mergeCell ref="A14:A15"/>
    <mergeCell ref="A16:A17"/>
    <mergeCell ref="C14:C15"/>
    <mergeCell ref="C16:C17"/>
    <mergeCell ref="B16:B17"/>
    <mergeCell ref="B9:B10"/>
    <mergeCell ref="B11:B12"/>
    <mergeCell ref="B14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Dombrowski</dc:creator>
  <cp:lastModifiedBy>Maciej Dombrowski</cp:lastModifiedBy>
  <dcterms:created xsi:type="dcterms:W3CDTF">2024-11-21T20:18:10Z</dcterms:created>
  <dcterms:modified xsi:type="dcterms:W3CDTF">2025-01-26T11:53:32Z</dcterms:modified>
</cp:coreProperties>
</file>