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111301CA-61D0-4C34-A58A-4B83552E1C4A}" xr6:coauthVersionLast="36" xr6:coauthVersionMax="36" xr10:uidLastSave="{00000000-0000-0000-0000-000000000000}"/>
  <bookViews>
    <workbookView xWindow="0" yWindow="0" windowWidth="23040" windowHeight="8940" xr2:uid="{B6B9AD9F-5141-4FEB-9E08-B5B563B630E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7" i="1"/>
  <c r="H4" i="1"/>
  <c r="H5" i="1"/>
  <c r="H6" i="1"/>
  <c r="H3" i="1"/>
  <c r="G4" i="1"/>
  <c r="G5" i="1"/>
  <c r="G6" i="1"/>
  <c r="G3" i="1"/>
  <c r="F4" i="1"/>
  <c r="F5" i="1"/>
  <c r="F6" i="1"/>
  <c r="F3" i="1"/>
</calcChain>
</file>

<file path=xl/sharedStrings.xml><?xml version="1.0" encoding="utf-8"?>
<sst xmlns="http://schemas.openxmlformats.org/spreadsheetml/2006/main" count="15" uniqueCount="15">
  <si>
    <t>Lp.</t>
  </si>
  <si>
    <t>Usługa</t>
  </si>
  <si>
    <t xml:space="preserve">Ilość </t>
  </si>
  <si>
    <t>Układanie książek</t>
  </si>
  <si>
    <t>Analiza popularnych książek</t>
  </si>
  <si>
    <t>Cena jedn. Netto</t>
  </si>
  <si>
    <t>VAT</t>
  </si>
  <si>
    <t>VAT jedn.</t>
  </si>
  <si>
    <t>Cena jedn. Brutto</t>
  </si>
  <si>
    <t>Koszt brutto</t>
  </si>
  <si>
    <t>Obsługa klienta</t>
  </si>
  <si>
    <t>Obsługa kasy</t>
  </si>
  <si>
    <t>Rabat</t>
  </si>
  <si>
    <t>Do zapłaty</t>
  </si>
  <si>
    <t>Karolina Szewczuk, Nadiia Savenko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</si>
</sst>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9" fontId="0" fillId="0" borderId="0" xfId="2" applyFont="1"/>
    <xf numFmtId="44" fontId="0" fillId="0" borderId="0" xfId="0" applyNumberFormat="1"/>
    <xf numFmtId="44" fontId="2" fillId="0" borderId="0" xfId="0" applyNumberFormat="1" applyFont="1"/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90BB-13A0-482D-AF1B-E723ED0A654E}">
  <dimension ref="A1:I10"/>
  <sheetViews>
    <sheetView tabSelected="1" zoomScale="170" zoomScaleNormal="170" workbookViewId="0">
      <selection activeCell="I1" sqref="I1"/>
    </sheetView>
  </sheetViews>
  <sheetFormatPr defaultRowHeight="14.4" x14ac:dyDescent="0.3"/>
  <cols>
    <col min="2" max="2" width="23.77734375" bestFit="1" customWidth="1"/>
    <col min="4" max="4" width="9.44140625" bestFit="1" customWidth="1"/>
    <col min="6" max="6" width="9.5546875" bestFit="1" customWidth="1"/>
    <col min="7" max="7" width="9.44140625" bestFit="1" customWidth="1"/>
    <col min="8" max="8" width="12" bestFit="1" customWidth="1"/>
    <col min="9" max="9" width="29.6640625" bestFit="1" customWidth="1"/>
  </cols>
  <sheetData>
    <row r="1" spans="1:9" x14ac:dyDescent="0.3">
      <c r="I1" t="s">
        <v>14</v>
      </c>
    </row>
    <row r="2" spans="1:9" ht="43.2" x14ac:dyDescent="0.3">
      <c r="A2" t="s">
        <v>0</v>
      </c>
      <c r="B2" t="s">
        <v>1</v>
      </c>
      <c r="C2" t="s">
        <v>2</v>
      </c>
      <c r="D2" s="1" t="s">
        <v>5</v>
      </c>
      <c r="E2" t="s">
        <v>6</v>
      </c>
      <c r="F2" t="s">
        <v>7</v>
      </c>
      <c r="G2" s="1" t="s">
        <v>8</v>
      </c>
      <c r="H2" s="1" t="s">
        <v>9</v>
      </c>
    </row>
    <row r="3" spans="1:9" x14ac:dyDescent="0.3">
      <c r="A3">
        <v>1</v>
      </c>
      <c r="B3" t="s">
        <v>3</v>
      </c>
      <c r="C3">
        <v>100</v>
      </c>
      <c r="D3" s="2">
        <v>200</v>
      </c>
      <c r="E3" s="3">
        <v>0.23</v>
      </c>
      <c r="F3" s="4">
        <f>D3*E3</f>
        <v>46</v>
      </c>
      <c r="G3" s="4">
        <f>D3+F3</f>
        <v>246</v>
      </c>
      <c r="H3" s="4">
        <f>C3*G3</f>
        <v>24600</v>
      </c>
    </row>
    <row r="4" spans="1:9" x14ac:dyDescent="0.3">
      <c r="A4">
        <v>2</v>
      </c>
      <c r="B4" t="s">
        <v>4</v>
      </c>
      <c r="C4">
        <v>53</v>
      </c>
      <c r="D4" s="2">
        <v>150</v>
      </c>
      <c r="E4" s="3">
        <v>0.23</v>
      </c>
      <c r="F4" s="4">
        <f t="shared" ref="F4:F6" si="0">D4*E4</f>
        <v>34.5</v>
      </c>
      <c r="G4" s="4">
        <f t="shared" ref="G4:G6" si="1">D4+F4</f>
        <v>184.5</v>
      </c>
      <c r="H4" s="4">
        <f t="shared" ref="H4:H6" si="2">C4*G4</f>
        <v>9778.5</v>
      </c>
    </row>
    <row r="5" spans="1:9" x14ac:dyDescent="0.3">
      <c r="A5">
        <v>3</v>
      </c>
      <c r="B5" t="s">
        <v>10</v>
      </c>
      <c r="C5">
        <v>34</v>
      </c>
      <c r="D5" s="2">
        <v>100</v>
      </c>
      <c r="E5" s="3">
        <v>0.23</v>
      </c>
      <c r="F5" s="4">
        <f t="shared" si="0"/>
        <v>23</v>
      </c>
      <c r="G5" s="4">
        <f t="shared" si="1"/>
        <v>123</v>
      </c>
      <c r="H5" s="4">
        <f t="shared" si="2"/>
        <v>4182</v>
      </c>
    </row>
    <row r="6" spans="1:9" x14ac:dyDescent="0.3">
      <c r="A6">
        <v>4</v>
      </c>
      <c r="B6" t="s">
        <v>11</v>
      </c>
      <c r="C6">
        <v>18</v>
      </c>
      <c r="D6" s="2">
        <v>80</v>
      </c>
      <c r="E6" s="3">
        <v>0.23</v>
      </c>
      <c r="F6" s="4">
        <f t="shared" si="0"/>
        <v>18.400000000000002</v>
      </c>
      <c r="G6" s="4">
        <f t="shared" si="1"/>
        <v>98.4</v>
      </c>
      <c r="H6" s="4">
        <f t="shared" si="2"/>
        <v>1771.2</v>
      </c>
    </row>
    <row r="7" spans="1:9" x14ac:dyDescent="0.3">
      <c r="H7" s="5">
        <f>SUM(H3:H6)</f>
        <v>40331.699999999997</v>
      </c>
    </row>
    <row r="9" spans="1:9" x14ac:dyDescent="0.3">
      <c r="F9" t="s">
        <v>12</v>
      </c>
      <c r="G9" s="3">
        <v>0.05</v>
      </c>
      <c r="H9" s="4">
        <f>H7*G9</f>
        <v>2016.585</v>
      </c>
    </row>
    <row r="10" spans="1:9" x14ac:dyDescent="0.3">
      <c r="F10" t="s">
        <v>13</v>
      </c>
      <c r="H10" s="4">
        <f>H7-H9</f>
        <v>38315.114999999998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2023-11-06T12:00:42Z</dcterms:created>
  <dcterms:modified xsi:type="dcterms:W3CDTF">2023-11-06T12:25:41Z</dcterms:modified>
</cp:coreProperties>
</file>