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cie\OneDrive\Desktop\Invest\akcje\"/>
    </mc:Choice>
  </mc:AlternateContent>
  <bookViews>
    <workbookView xWindow="-120" yWindow="0" windowWidth="2280" windowHeight="0" activeTab="11"/>
  </bookViews>
  <sheets>
    <sheet name="General" sheetId="13" r:id="rId1"/>
    <sheet name="ETFs, Funds" sheetId="38" r:id="rId2"/>
    <sheet name="Technical Analysis" sheetId="32" r:id="rId3"/>
    <sheet name="Crypto" sheetId="29" r:id="rId4"/>
    <sheet name="Asia" sheetId="3" r:id="rId5"/>
    <sheet name="Polin" sheetId="5" r:id="rId6"/>
    <sheet name="EMEA" sheetId="4" r:id="rId7"/>
    <sheet name="US_Canada" sheetId="1" r:id="rId8"/>
    <sheet name="PIVOT" sheetId="45" r:id="rId9"/>
    <sheet name="Rossija" sheetId="6" r:id="rId10"/>
    <sheet name="Americas" sheetId="39" r:id="rId11"/>
    <sheet name="Boolpen" sheetId="46" r:id="rId12"/>
    <sheet name="Value Stocks" sheetId="41" r:id="rId13"/>
    <sheet name="Dividend Stocks" sheetId="42" r:id="rId14"/>
    <sheet name="Growth Stocks" sheetId="43" r:id="rId15"/>
    <sheet name="Technology" sheetId="7" r:id="rId16"/>
    <sheet name="Semiconductors" sheetId="40" r:id="rId17"/>
    <sheet name="Retail" sheetId="37" r:id="rId18"/>
    <sheet name="Food_Retail" sheetId="19" r:id="rId19"/>
    <sheet name="Health" sheetId="8" r:id="rId20"/>
    <sheet name="Finance" sheetId="14" r:id="rId21"/>
    <sheet name="Energy" sheetId="9" r:id="rId22"/>
    <sheet name="Mining" sheetId="12" r:id="rId23"/>
    <sheet name="REIT" sheetId="11" r:id="rId24"/>
    <sheet name="Military" sheetId="10" r:id="rId25"/>
    <sheet name="Transport" sheetId="15" r:id="rId26"/>
    <sheet name="Mass Media" sheetId="16" r:id="rId27"/>
    <sheet name="Entertainment" sheetId="17" r:id="rId28"/>
    <sheet name="Utilities,waste mgmt" sheetId="31" r:id="rId29"/>
    <sheet name="Construction" sheetId="24" r:id="rId30"/>
    <sheet name="Materials" sheetId="44" r:id="rId31"/>
    <sheet name="Beverage_Restaurant" sheetId="18" r:id="rId32"/>
    <sheet name="Chemicals" sheetId="34" r:id="rId33"/>
    <sheet name="FMCG" sheetId="36" r:id="rId34"/>
    <sheet name="Steel production" sheetId="20" r:id="rId35"/>
    <sheet name="Furniture" sheetId="33" r:id="rId36"/>
    <sheet name="Education" sheetId="35" r:id="rId37"/>
    <sheet name="RTVAGD" sheetId="21" r:id="rId38"/>
    <sheet name="Nicotine" sheetId="26" r:id="rId39"/>
    <sheet name="Sports equipment Accessories" sheetId="23" r:id="rId40"/>
    <sheet name="Electricity equipment" sheetId="25" r:id="rId41"/>
    <sheet name="Fashion" sheetId="28" r:id="rId42"/>
    <sheet name="Textile" sheetId="27" r:id="rId43"/>
  </sheets>
  <definedNames>
    <definedName name="_xlnm._FilterDatabase" localSheetId="4" hidden="1">Asia!$A$1:$D$81</definedName>
    <definedName name="_xlnm._FilterDatabase" localSheetId="11" hidden="1">Boolpen!$A$1:$P$350</definedName>
    <definedName name="_xlnm._FilterDatabase" localSheetId="13" hidden="1">'Dividend Stocks'!$A$1:$E$89</definedName>
    <definedName name="_xlnm._FilterDatabase" localSheetId="6" hidden="1">EMEA!$A$1:$D$29</definedName>
    <definedName name="_xlnm._FilterDatabase" localSheetId="14" hidden="1">'Growth Stocks'!$A$1:$D$144</definedName>
    <definedName name="_xlnm._FilterDatabase" localSheetId="5" hidden="1">Polin!$A$1:$D$133</definedName>
    <definedName name="_xlnm._FilterDatabase" localSheetId="16" hidden="1">Semiconductors!$A$1:$B$24</definedName>
    <definedName name="_xlnm._FilterDatabase" localSheetId="15" hidden="1">Technology!$A$1:$B$88</definedName>
    <definedName name="_xlnm._FilterDatabase" localSheetId="7" hidden="1">US_Canada!$A$1:$E$696</definedName>
    <definedName name="_xlnm._FilterDatabase" localSheetId="12" hidden="1">'Value Stocks'!$A$1:$E$148</definedName>
  </definedNames>
  <calcPr calcId="162913"/>
  <pivotCaches>
    <pivotCache cacheId="0" r:id="rId4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0" i="46" l="1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88" i="46"/>
  <c r="I89" i="46"/>
  <c r="I90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117" i="46"/>
  <c r="I118" i="46"/>
  <c r="I119" i="46"/>
  <c r="I120" i="46"/>
  <c r="I121" i="46"/>
  <c r="I122" i="46"/>
  <c r="I123" i="46"/>
  <c r="I124" i="46"/>
  <c r="I125" i="46"/>
  <c r="I126" i="46"/>
  <c r="I127" i="46"/>
  <c r="I128" i="46"/>
  <c r="I129" i="46"/>
  <c r="I130" i="46"/>
  <c r="I131" i="46"/>
  <c r="I132" i="46"/>
  <c r="I133" i="46"/>
  <c r="I134" i="46"/>
  <c r="I135" i="46"/>
  <c r="I136" i="46"/>
  <c r="I137" i="46"/>
  <c r="I138" i="46"/>
  <c r="I139" i="46"/>
  <c r="I140" i="46"/>
  <c r="I141" i="46"/>
  <c r="I142" i="46"/>
  <c r="I143" i="46"/>
  <c r="I144" i="46"/>
  <c r="I145" i="46"/>
  <c r="I146" i="46"/>
  <c r="I147" i="46"/>
  <c r="I148" i="46"/>
  <c r="I149" i="46"/>
  <c r="I150" i="46"/>
  <c r="I151" i="46"/>
  <c r="I152" i="46"/>
  <c r="I153" i="46"/>
  <c r="I154" i="46"/>
  <c r="I155" i="46"/>
  <c r="I156" i="46"/>
  <c r="I157" i="46"/>
  <c r="I158" i="46"/>
  <c r="I159" i="46"/>
  <c r="I160" i="46"/>
  <c r="I161" i="46"/>
  <c r="I162" i="46"/>
  <c r="I163" i="46"/>
  <c r="I164" i="46"/>
  <c r="I165" i="46"/>
  <c r="I166" i="46"/>
  <c r="I167" i="46"/>
  <c r="I168" i="46"/>
  <c r="I169" i="46"/>
  <c r="I170" i="46"/>
  <c r="I171" i="46"/>
  <c r="I172" i="46"/>
  <c r="I173" i="46"/>
  <c r="I174" i="46"/>
  <c r="I175" i="46"/>
  <c r="I176" i="46"/>
  <c r="I177" i="46"/>
  <c r="I178" i="46"/>
  <c r="I179" i="46"/>
  <c r="I180" i="46"/>
  <c r="I181" i="46"/>
  <c r="I182" i="46"/>
  <c r="I183" i="46"/>
  <c r="I184" i="46"/>
  <c r="I185" i="46"/>
  <c r="I186" i="46"/>
  <c r="I187" i="46"/>
  <c r="I188" i="46"/>
  <c r="I189" i="46"/>
  <c r="I190" i="46"/>
  <c r="I191" i="46"/>
  <c r="I192" i="46"/>
  <c r="I193" i="46"/>
  <c r="I194" i="46"/>
  <c r="I195" i="46"/>
  <c r="I196" i="46"/>
  <c r="I197" i="46"/>
  <c r="I198" i="46"/>
  <c r="I199" i="46"/>
  <c r="I200" i="46"/>
  <c r="I201" i="46"/>
  <c r="I202" i="46"/>
  <c r="I203" i="46"/>
  <c r="I204" i="46"/>
  <c r="I205" i="46"/>
  <c r="I206" i="46"/>
  <c r="I207" i="46"/>
  <c r="I208" i="46"/>
  <c r="I209" i="46"/>
  <c r="I210" i="46"/>
  <c r="I211" i="46"/>
  <c r="I212" i="46"/>
  <c r="I213" i="46"/>
  <c r="I214" i="46"/>
  <c r="I215" i="46"/>
  <c r="I216" i="46"/>
  <c r="I217" i="46"/>
  <c r="I218" i="46"/>
  <c r="I219" i="46"/>
  <c r="I220" i="46"/>
  <c r="I221" i="46"/>
  <c r="I222" i="46"/>
  <c r="I223" i="46"/>
  <c r="I224" i="46"/>
  <c r="I225" i="46"/>
  <c r="I226" i="46"/>
  <c r="I227" i="46"/>
  <c r="I228" i="46"/>
  <c r="I229" i="46"/>
  <c r="I230" i="46"/>
  <c r="I231" i="46"/>
  <c r="I232" i="46"/>
  <c r="I233" i="46"/>
  <c r="I234" i="46"/>
  <c r="I235" i="46"/>
  <c r="I236" i="46"/>
  <c r="I237" i="46"/>
  <c r="I238" i="46"/>
  <c r="I239" i="46"/>
  <c r="I240" i="46"/>
  <c r="I241" i="46"/>
  <c r="I242" i="46"/>
  <c r="I243" i="46"/>
  <c r="I244" i="46"/>
  <c r="I245" i="46"/>
  <c r="I246" i="46"/>
  <c r="I247" i="46"/>
  <c r="I248" i="46"/>
  <c r="I249" i="46"/>
  <c r="I250" i="46"/>
  <c r="I251" i="46"/>
  <c r="I252" i="46"/>
  <c r="I253" i="46"/>
  <c r="I254" i="46"/>
  <c r="I255" i="46"/>
  <c r="I256" i="46"/>
  <c r="I257" i="46"/>
  <c r="I258" i="46"/>
  <c r="I259" i="46"/>
  <c r="I260" i="46"/>
  <c r="I261" i="46"/>
  <c r="I262" i="46"/>
  <c r="I263" i="46"/>
  <c r="I264" i="46"/>
  <c r="I265" i="46"/>
  <c r="I266" i="46"/>
  <c r="I267" i="46"/>
  <c r="I268" i="46"/>
  <c r="I269" i="46"/>
  <c r="I270" i="46"/>
  <c r="I271" i="46"/>
  <c r="I272" i="46"/>
  <c r="I273" i="46"/>
  <c r="I274" i="46"/>
  <c r="I275" i="46"/>
  <c r="I276" i="46"/>
  <c r="I277" i="46"/>
  <c r="I278" i="46"/>
  <c r="I68" i="46"/>
  <c r="I341" i="46" l="1"/>
  <c r="I342" i="46"/>
  <c r="I343" i="46"/>
  <c r="I340" i="46"/>
  <c r="I321" i="46"/>
  <c r="I322" i="46"/>
  <c r="I323" i="46"/>
  <c r="I324" i="46"/>
  <c r="I325" i="46"/>
  <c r="I326" i="46"/>
  <c r="I327" i="46"/>
  <c r="I328" i="46"/>
  <c r="I329" i="46"/>
  <c r="I330" i="46"/>
  <c r="I331" i="46"/>
  <c r="I332" i="46"/>
  <c r="I333" i="46"/>
  <c r="I334" i="46"/>
  <c r="I335" i="46"/>
  <c r="I336" i="46"/>
  <c r="I337" i="46"/>
  <c r="I338" i="46"/>
  <c r="I339" i="46"/>
  <c r="I320" i="46"/>
  <c r="I282" i="46"/>
  <c r="I283" i="46"/>
  <c r="I284" i="46"/>
  <c r="I285" i="46"/>
  <c r="I286" i="46"/>
  <c r="I287" i="46"/>
  <c r="I288" i="46"/>
  <c r="I289" i="46"/>
  <c r="I290" i="46"/>
  <c r="I291" i="46"/>
  <c r="I292" i="46"/>
  <c r="I293" i="46"/>
  <c r="I294" i="46"/>
  <c r="I295" i="46"/>
  <c r="I296" i="46"/>
  <c r="I297" i="46"/>
  <c r="I298" i="46"/>
  <c r="I299" i="46"/>
  <c r="I300" i="46"/>
  <c r="I301" i="46"/>
  <c r="I302" i="46"/>
  <c r="I303" i="46"/>
  <c r="I304" i="46"/>
  <c r="I305" i="46"/>
  <c r="I306" i="46"/>
  <c r="I307" i="46"/>
  <c r="I308" i="46"/>
  <c r="I309" i="46"/>
  <c r="I310" i="46"/>
  <c r="I311" i="46"/>
  <c r="I312" i="46"/>
  <c r="I313" i="46"/>
  <c r="I314" i="46"/>
  <c r="I315" i="46"/>
  <c r="I316" i="46"/>
  <c r="I317" i="46"/>
  <c r="I318" i="46"/>
  <c r="I319" i="46"/>
  <c r="I281" i="46"/>
  <c r="I279" i="46"/>
  <c r="I346" i="46"/>
  <c r="I347" i="46"/>
  <c r="I348" i="46"/>
  <c r="I349" i="46"/>
  <c r="I345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5" i="46"/>
  <c r="I46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2" i="46"/>
  <c r="C321" i="46" l="1"/>
  <c r="C323" i="46"/>
  <c r="C327" i="46"/>
  <c r="C335" i="46"/>
  <c r="C336" i="46"/>
  <c r="C339" i="46"/>
  <c r="C340" i="46"/>
  <c r="C343" i="46"/>
  <c r="C281" i="46"/>
  <c r="C282" i="46"/>
  <c r="C285" i="46"/>
  <c r="C286" i="46"/>
  <c r="C292" i="46"/>
  <c r="C295" i="46"/>
  <c r="C297" i="46"/>
  <c r="C298" i="46"/>
  <c r="C299" i="46"/>
  <c r="C301" i="46"/>
  <c r="C302" i="46"/>
  <c r="C303" i="46"/>
  <c r="C304" i="46"/>
  <c r="C305" i="46"/>
  <c r="C306" i="46"/>
  <c r="C308" i="46"/>
  <c r="C309" i="46"/>
  <c r="C310" i="46"/>
  <c r="C312" i="46"/>
  <c r="C315" i="46"/>
  <c r="C316" i="46"/>
  <c r="C318" i="46"/>
  <c r="C279" i="46"/>
  <c r="C69" i="46"/>
  <c r="C71" i="46"/>
  <c r="C75" i="46"/>
  <c r="C77" i="46"/>
  <c r="C78" i="46"/>
  <c r="C79" i="46"/>
  <c r="C80" i="46"/>
  <c r="C81" i="46"/>
  <c r="C82" i="46"/>
  <c r="C84" i="46"/>
  <c r="C85" i="46"/>
  <c r="C86" i="46"/>
  <c r="C87" i="46"/>
  <c r="C88" i="46"/>
  <c r="C89" i="46"/>
  <c r="C93" i="46"/>
  <c r="C95" i="46"/>
  <c r="C98" i="46"/>
  <c r="C104" i="46"/>
  <c r="C105" i="46"/>
  <c r="C110" i="46"/>
  <c r="C111" i="46"/>
  <c r="C117" i="46"/>
  <c r="C119" i="46"/>
  <c r="C121" i="46"/>
  <c r="C123" i="46"/>
  <c r="C126" i="46"/>
  <c r="C127" i="46"/>
  <c r="C129" i="46"/>
  <c r="C130" i="46"/>
  <c r="C131" i="46"/>
  <c r="C132" i="46"/>
  <c r="C133" i="46"/>
  <c r="C134" i="46"/>
  <c r="C135" i="46"/>
  <c r="C136" i="46"/>
  <c r="C137" i="46"/>
  <c r="C138" i="46"/>
  <c r="C140" i="46"/>
  <c r="C141" i="46"/>
  <c r="C142" i="46"/>
  <c r="C144" i="46"/>
  <c r="C145" i="46"/>
  <c r="C147" i="46"/>
  <c r="C150" i="46"/>
  <c r="C151" i="46"/>
  <c r="C154" i="46"/>
  <c r="C155" i="46"/>
  <c r="C156" i="46"/>
  <c r="C160" i="46"/>
  <c r="C166" i="46"/>
  <c r="C167" i="46"/>
  <c r="C168" i="46"/>
  <c r="C170" i="46"/>
  <c r="C172" i="46"/>
  <c r="C173" i="46"/>
  <c r="C175" i="46"/>
  <c r="C178" i="46"/>
  <c r="C180" i="46"/>
  <c r="C186" i="46"/>
  <c r="C187" i="46"/>
  <c r="C188" i="46"/>
  <c r="C189" i="46"/>
  <c r="C191" i="46"/>
  <c r="C192" i="46"/>
  <c r="C200" i="46"/>
  <c r="C201" i="46"/>
  <c r="C203" i="46"/>
  <c r="C204" i="46"/>
  <c r="C205" i="46"/>
  <c r="C206" i="46"/>
  <c r="C209" i="46"/>
  <c r="C211" i="46"/>
  <c r="C214" i="46"/>
  <c r="C218" i="46"/>
  <c r="C221" i="46"/>
  <c r="C225" i="46"/>
  <c r="C227" i="46"/>
  <c r="C228" i="46"/>
  <c r="C230" i="46"/>
  <c r="C236" i="46"/>
  <c r="C238" i="46"/>
  <c r="C242" i="46"/>
  <c r="C243" i="46"/>
  <c r="C244" i="46"/>
  <c r="C245" i="46"/>
  <c r="C247" i="46"/>
  <c r="C251" i="46"/>
  <c r="C252" i="46"/>
  <c r="C253" i="46"/>
  <c r="C257" i="46"/>
  <c r="C258" i="46"/>
  <c r="C260" i="46"/>
  <c r="C262" i="46"/>
  <c r="C263" i="46"/>
  <c r="C265" i="46"/>
  <c r="C266" i="46"/>
  <c r="C271" i="46"/>
  <c r="C272" i="46"/>
  <c r="C273" i="46"/>
  <c r="C274" i="46"/>
  <c r="C275" i="46"/>
  <c r="C277" i="46"/>
  <c r="C7" i="46"/>
  <c r="C8" i="46"/>
  <c r="C10" i="46"/>
  <c r="C13" i="46"/>
  <c r="C21" i="46"/>
  <c r="C25" i="46"/>
  <c r="C27" i="46"/>
  <c r="C29" i="46"/>
  <c r="C32" i="46"/>
  <c r="C33" i="46"/>
  <c r="C34" i="46"/>
  <c r="C36" i="46"/>
  <c r="C47" i="46"/>
  <c r="C51" i="46"/>
  <c r="C52" i="46"/>
  <c r="C53" i="46"/>
  <c r="C57" i="46"/>
  <c r="C58" i="46"/>
  <c r="C59" i="46"/>
  <c r="C60" i="46"/>
  <c r="C61" i="46"/>
  <c r="C67" i="46"/>
  <c r="H57" i="8" l="1"/>
</calcChain>
</file>

<file path=xl/sharedStrings.xml><?xml version="1.0" encoding="utf-8"?>
<sst xmlns="http://schemas.openxmlformats.org/spreadsheetml/2006/main" count="9061" uniqueCount="2564">
  <si>
    <t>Vale / RIO</t>
  </si>
  <si>
    <t>https://www.youtube.com/watch?v=1ZFgQz16G2I</t>
  </si>
  <si>
    <t>Jimmy's portfolio Aug 2021:</t>
  </si>
  <si>
    <t>https://www.youtube.com/watch?v=R5SLcADF9Eo</t>
  </si>
  <si>
    <t>US Regional banks:</t>
  </si>
  <si>
    <t xml:space="preserve">https://seekingalpha.com/article/4460495-u-and-i-financial-unif-regional-banks-emerging-nicely-from-pandemic?mailingid=25388654&amp;messageid=investing_ideas&amp;serial=25388654.143147&amp;utm_campaign=Stock%2BIdeas%2BRecurring%2B%2B2021-10-19&amp;utm_content=investing_ideas_control&amp;utm_medium=email&amp;utm_source=seeking_alpha&amp;utm_term=Investing%2BIdeas
</t>
  </si>
  <si>
    <t>Buffett / Munger success (not really dividends):</t>
  </si>
  <si>
    <t>https://seekingalpha.com/article/4460340-warren-buffetts-success-has-little-to-do-with-dividend-investing?mailingid=25379639&amp;messageid=must_reads&amp;sailthru_auth_param=52205026%3A1634587053%3A31131a0ac01a0e03f1df42da2173ac2a&amp;serial=25379639.892782&amp;userid=52205026&amp;utm_campaign=Must%20Read%20October%2018%2C%202021&amp;utm_content=seeking_alpha&amp;utm_medium=email&amp;utm_source=seeking_alpha&amp;utm_term=must_reads</t>
  </si>
  <si>
    <t>https://www.berkshirehathaway.com/letters/letters.html</t>
  </si>
  <si>
    <t>GDXJ (undervalued?):</t>
  </si>
  <si>
    <t xml:space="preserve">https://seekingalpha.com/article/4460283-gdxj-long-awaited-recovery-begins?mail_subject=sentiment-speaks-man-this-is-a-confusing-market&amp;utm_campaign=nl-macro-view&amp;utm_content=link-2&amp;utm_medium=email&amp;utm_source=seeking_alpha
</t>
  </si>
  <si>
    <t>Hydrogen economy / pipelines:</t>
  </si>
  <si>
    <t xml:space="preserve">https://seekingalpha.com/article/4460337-hydrogen-economy-part-3-pipelines?mail_subject=sentiment-speaks-man-this-is-a-confusing-market&amp;utm_campaign=nl-macro-view&amp;utm_content=link-7&amp;utm_medium=email&amp;utm_source=seeking_alpha
</t>
  </si>
  <si>
    <t>Silver (undervalued?):</t>
  </si>
  <si>
    <t xml:space="preserve">https://seekingalpha.com/article/4460276-silver-chartbook-silver-the-edge-over-gold?mail_subject=sentiment-speaks-man-this-is-a-confusing-market&amp;utm_campaign=nl-macro-view&amp;utm_content=link-9&amp;utm_medium=email&amp;utm_source=seeking_alpha
</t>
  </si>
  <si>
    <t>BTC:</t>
  </si>
  <si>
    <t xml:space="preserve">https://seekingalpha.com/article/4460465-bitcoin-higher-and-higher-into-year-end?mail_subject=bitcoin-higher-and-higher-into-year-end&amp;utm_campaign=nl-macro-view&amp;utm_content=link-0&amp;utm_medium=email&amp;utm_source=seeking_alpha
</t>
  </si>
  <si>
    <t>GLD and BTC:</t>
  </si>
  <si>
    <t xml:space="preserve">https://seekingalpha.com/article/4460437-bitcoin-vs-gold-i-will-take-both?mail_subject=bitcoin-higher-and-higher-into-year-end&amp;utm_campaign=nl-macro-view&amp;utm_content=link-1&amp;utm_medium=email&amp;utm_source=seeking_alpha
</t>
  </si>
  <si>
    <t>??? Model SaaS (np Woodpecker) vs model Enterprise</t>
  </si>
  <si>
    <t>Microstrategy:</t>
  </si>
  <si>
    <t xml:space="preserve">https://seekingalpha.com/article/4460469-microstrategy-new-blockchain-tools-may-push-up-the-stock?mail_subject=bitcoin-higher-and-higher-into-year-end&amp;utm_campaign=nl-macro-view&amp;utm_content=link-2&amp;utm_medium=email&amp;utm_source=seeking_alpha
</t>
  </si>
  <si>
    <t>QYLD:</t>
  </si>
  <si>
    <t xml:space="preserve">https://seekingalpha.com/article/4459957-qyld-larger-portion-of-my-passive-income?mailingid=25376981&amp;messageid=etf_daily&amp;serial=25376981.34869&amp;utm_campaign=ETF%2BIdeas%2B2021-10-18&amp;utm_content=etf_daily_control&amp;utm_medium=email&amp;utm_source=seeking_alpha&amp;utm_term=ETF%2BDaily
</t>
  </si>
  <si>
    <t>Energy (Vanguard ETF):</t>
  </si>
  <si>
    <t xml:space="preserve">https://seekingalpha.com/article/4460264-energy-is-the-new-bull-market?mailingid=25376981&amp;messageid=etf_daily&amp;serial=25376981.34869&amp;utm_campaign=ETF%2BIdeas%2B2021-10-18&amp;utm_content=etf_daily_control&amp;utm_medium=email&amp;utm_source=seeking_alpha&amp;utm_term=ETF%2BDaily
</t>
  </si>
  <si>
    <t>Micron stock:</t>
  </si>
  <si>
    <t>https://www.gurufocus.com/news/1546450/micron-a-bargain-buy</t>
  </si>
  <si>
    <t xml:space="preserve">
!!! HP NO BRAINER:</t>
  </si>
  <si>
    <t>https://www.youtube.com/watch?v=8qGPgXot_lY</t>
  </si>
  <si>
    <t>!!! INTEL:</t>
  </si>
  <si>
    <t>https://www.youtube.com/watch?v=RS8gdNBxgPg</t>
  </si>
  <si>
    <t>https://www.youtube.com/watch?v=eHa3ij-yliE</t>
  </si>
  <si>
    <t>! Jimmy: Huntington Ingalls Stock (ships):</t>
  </si>
  <si>
    <t>https://www.youtube.com/watch?v=xUR7xt9ndKU</t>
  </si>
  <si>
    <t>AT&amp;T &amp; Discovery merger:</t>
  </si>
  <si>
    <t>https://www.youtube.com/watch?v=l86CoF40m-c (Jimmy)</t>
  </si>
  <si>
    <t>https://www.youtube.com/watch?v=zG1IAiT7xZI (Everything Money)</t>
  </si>
  <si>
    <t xml:space="preserve">Ishfaaq - Freeport McMoran (Copper), Genworth Financials, Discovery: </t>
  </si>
  <si>
    <t>https://www.youtube.com/watch?v=H3OCPGCVgIg</t>
  </si>
  <si>
    <t>Index Laboratoria, Activision Blizzard (np Diablo :) ), UBS:</t>
  </si>
  <si>
    <t>https://www.youtube.com/watch?v=PAHpp5pu6bk</t>
  </si>
  <si>
    <t>Prudential Financials:</t>
  </si>
  <si>
    <t>https://www.youtube.com/watch?v=bx60peJMMjI</t>
  </si>
  <si>
    <t>GEO (Private Prison REIT):</t>
  </si>
  <si>
    <t>https://seekingalpha.com/article/4460634-our-take-on-geo-groups-fair-value-amid-the-changing-regulatory-landscape</t>
  </si>
  <si>
    <t>https://www.ishfaaqpeerally.com/post/geo-group-stock-analysis?fbclid=IwAR0lotHhE5SUOTrspe_tOj1PBMOF9wnoaznPpUfbkeGKRUTdkZjotrTwK24</t>
  </si>
  <si>
    <t>https://seekingalpha.com/article/4453543-geo-group-the-market-has-mispriced-the-stock-grossly-undervalued</t>
  </si>
  <si>
    <t>https://seekingalpha.com/article/4444100-geo-group-in-the-biden-administrations-crosshairs</t>
  </si>
  <si>
    <t>IBM:</t>
  </si>
  <si>
    <t>https://www.youtube.com/watch?v=QjNC7Cj4X7o</t>
  </si>
  <si>
    <t>Intinsic Value in 10 steps (Sven):</t>
  </si>
  <si>
    <t>https://www.youtube.com/watch?v=VfSGV2AFNko</t>
  </si>
  <si>
    <t>Life and Health Ins (Prudential / MetLife etc):</t>
  </si>
  <si>
    <t>LMT (after crash, still strong):</t>
  </si>
  <si>
    <t>https://www.youtube.com/watch?v=FJeXPz9T15E</t>
  </si>
  <si>
    <t>THG (online retailer - luxury goods, cosmetics; after huge sale; probably slightly undervalued now):</t>
  </si>
  <si>
    <t xml:space="preserve">https://www.youtube.com/watch?v=WK0mgKRCFf0 </t>
  </si>
  <si>
    <t>AMBEV (Brazilian brewery):</t>
  </si>
  <si>
    <t>https://www.youtube.com/watch?v=5TMmNIWiFaA</t>
  </si>
  <si>
    <t>Bristol Myers Squibb (BMY) - huge acquisition last year, seems to be veeery undervalued:</t>
  </si>
  <si>
    <t>https://www.youtube.com/watch?v=wsA6-LpV_rM</t>
  </si>
  <si>
    <t>Facebook to consider???:</t>
  </si>
  <si>
    <t>https://www.youtube.com/watch?v=Yy4ywUv7E2Y</t>
  </si>
  <si>
    <t>Glaxo, Nestle, Gazprom, PZU (trader21)</t>
  </si>
  <si>
    <t>https://www.youtube.com/watch?v=kxZzRLjnG0g</t>
  </si>
  <si>
    <t>https://www.youtube.com/watch?v=04w3EchOMIQ</t>
  </si>
  <si>
    <t>Micron  (Fast Graphs):</t>
  </si>
  <si>
    <t>https://www.youtube.com/watch?v=wTSjjkcTNNY</t>
  </si>
  <si>
    <t xml:space="preserve"> (complex situation)</t>
  </si>
  <si>
    <t>https://www.tradingview.com/chart/INTC/eg1oA7vr-Intel-Fundamental-Analysis-Must-Read/</t>
  </si>
  <si>
    <t xml:space="preserve"> (again, unclear, a lot of investment, hard to say if they will catch up with AMD)</t>
  </si>
  <si>
    <t>https://www.youtube.com/watch?v=TMkafHsnhL0</t>
  </si>
  <si>
    <t xml:space="preserve"> (Jimmy)</t>
  </si>
  <si>
    <t>Pekao ostro do góry, ale prawdopodobna korekta (moze nawet do 91 zl):</t>
  </si>
  <si>
    <t>https://www.youtube.com/watch?v=_DX5n_BSb18</t>
  </si>
  <si>
    <t>TLT ???:</t>
  </si>
  <si>
    <t>https://finance.yahoo.com/quote/TLT/</t>
  </si>
  <si>
    <t>PPCG - polskie stoncki, do przejrzenia:</t>
  </si>
  <si>
    <t>https://ppcg.com.pl/lista-spolek-gieldowych-analizowanych-przez-ppcgstock,strona,148.php</t>
  </si>
  <si>
    <t>Stoncki Svena do przejrzenia:</t>
  </si>
  <si>
    <t>https://svencarlin.com/stock-analysis-website/</t>
  </si>
  <si>
    <t>PKO, MFO, Amica:</t>
  </si>
  <si>
    <t>https://www.youtube.com/watch?v=GEOAiZMhiws</t>
  </si>
  <si>
    <t>Spice up dividend income through writing covered calls:</t>
  </si>
  <si>
    <t>https://www.youtube.com/watch?v=S7F5eIwBT-w</t>
  </si>
  <si>
    <t>Fedex vs UPS (fedex seems to be low):</t>
  </si>
  <si>
    <t>https://www.youtube.com/watch?v=B14swc0hBpE</t>
  </si>
  <si>
    <t>Nike and Disney - wonderful businesses but extremely overvalued:</t>
  </si>
  <si>
    <t>VFC - interesting growing competitor of Nike (yet still a bit overvalued):</t>
  </si>
  <si>
    <t>COMCAST: competitor of Disney (much more sensible pricing):</t>
  </si>
  <si>
    <t>https://www.youtube.com/watch?v=IHr3ZgAGthY</t>
  </si>
  <si>
    <t>DINO - mocna spolka, duzo inwestycji, nietania:</t>
  </si>
  <si>
    <t>VIGO SYSTEMS - wojskowe zamowienia, wchodza w polprzewodniki, do analizy:</t>
  </si>
  <si>
    <t>MOSTOSTAL ZABRZE - spore zamowienia, ale sprawy sądowe:</t>
  </si>
  <si>
    <t>https://www.youtube.com/watch?v=ozlxIKa3m60</t>
  </si>
  <si>
    <t>COGNOR - boom na rynku stali, ale konkurencja moze zyskac na zmianach cen materialow wchodzacych w koszty:</t>
  </si>
  <si>
    <t>LOTOS - prawdodobna dalsza hossa, szczegolnie na rynku olejów:</t>
  </si>
  <si>
    <t>TEN SQUARE GAMES - dziwne tlumaczenie obnizenia poprzeczki wynikow dal zarzadu (koniec covida w branzy gamingowej!!! :)):</t>
  </si>
  <si>
    <t>https://www.youtube.com/watch?v=qEw9eHQgWSY</t>
  </si>
  <si>
    <t>PEKABEX - firma deweloperska uzywajaca elemntow a la "klocki lego", nie udal sie program rzadowy mieszkaniowy, w kontraktach nowych powinni uwzgledniach wyzsze ceny surowcow</t>
  </si>
  <si>
    <t>https://www.youtube.com/watch?v=VIiD7UvJOp0</t>
  </si>
  <si>
    <t>LENA LIGHTING - super wynik 2020 Q4, 2021 juz BAU (spadek zysku ze wzgledu na drozsze materialy; spolka sie nie zabezpieczyla za wczasu); niemniej, perspektywy raczej optymistyczne</t>
  </si>
  <si>
    <t>NEWAG - produkcja lokomotyw; główni akcjonariusz ponad 80% (FF ok 4-5%); nowe dostawy dla PKP (elektryczne - 10 lokomotyw) -&gt; wartosc zamowienia 256 mln pln (moze dojsc do 400 z opcjami); znow, super 2020, teraz powrot do normy</t>
  </si>
  <si>
    <t xml:space="preserve">TRAKCJA - trakcje / tory / sieci trakcyjne / drogi; problemy, restrukturyzacje (straty w ostatnich latach); nowa umowa spolki zaleznej Kauno Tilnai (ponad 40 mln); </t>
  </si>
  <si>
    <t>WOODPECKER - mala spolka IT (NC), pomoc biznesowi w komunikacji z klientem</t>
  </si>
  <si>
    <t>AI do klasyfikacji maili (czy klient chce czy nie chce wspolpracy)</t>
  </si>
  <si>
    <t>Model SaaS (oplata co miesiac za to samo oprogramowanie)</t>
  </si>
  <si>
    <t>Firma "rodzinna"</t>
  </si>
  <si>
    <t>Najwieksza czesc biznesu US, Polska - 10%</t>
  </si>
  <si>
    <t>https://www.youtube.com/watch?v=bct2XByZcDs</t>
  </si>
  <si>
    <t>https://www.youtube.com/watch?v=rqzUFzRb6YQ</t>
  </si>
  <si>
    <t>Arbitrage Investing (Isfaaq)</t>
  </si>
  <si>
    <t>https://www.youtube.com/watch?v=ZPECv_ZcU9A</t>
  </si>
  <si>
    <t xml:space="preserve"> NEWAG (spadek przychodow w 2021 Q2)</t>
  </si>
  <si>
    <t>POZBUD - firma ciesielska i stolarska; kontrakty kolejowe (renowacje wagonów); deweloperka mieszkaniowa; OZE; spadajace zyski ze stolarki otworowej; oglosili, ze bedzie dywidenda</t>
  </si>
  <si>
    <t>WP.PL - dobre wyniki ostatnio; duze wzrosty akcji (prawie 100% wzgledem poczatku 2020); szukaja akwizycji; wzrost segmentu online</t>
  </si>
  <si>
    <t>Asseco PL - nowa umowa na system bankowy z bankiem BPS</t>
  </si>
  <si>
    <t>https://www.youtube.com/watch?v=GkkvcLy0S94</t>
  </si>
  <si>
    <t>(Ishfaaq)</t>
  </si>
  <si>
    <t>https://www.youtube.com/watch?v=vj99cMwb_gg</t>
  </si>
  <si>
    <t>Analiza zarzadcy funduszu (Skarbiec)</t>
  </si>
  <si>
    <t>https://www.youtube.com/watch?v=1Ilxdk3f_Dg</t>
  </si>
  <si>
    <t>ORANGE - cienko</t>
  </si>
  <si>
    <t>https://www.youtube.com/watch?v=MskUSmwnXzE</t>
  </si>
  <si>
    <t>VOXEL - ciekawa spolka, technicznie nienajlepiej</t>
  </si>
  <si>
    <t>https://www.youtube.com/watch?v=gD5cxBtlH60</t>
  </si>
  <si>
    <t>Wycena Dino (drogo)</t>
  </si>
  <si>
    <t>https://www.youtube.com/watch?v=DjvgmvOHL_k</t>
  </si>
  <si>
    <t>Analiza techniczna</t>
  </si>
  <si>
    <t>https://www.youtube.com/watch?v=eIqKOUMmCtc</t>
  </si>
  <si>
    <t>BAIDU (Everything Money)</t>
  </si>
  <si>
    <t>https://www.youtube.com/watch?v=_MZyu2BM1Hs</t>
  </si>
  <si>
    <t>https://www.youtube.com/watch?v=WDWam2HDEfQ</t>
  </si>
  <si>
    <t>Altria (former Phillip Morris)</t>
  </si>
  <si>
    <t>https://www.youtube.com/watch?v=3LBNNpj8QuE</t>
  </si>
  <si>
    <t>Joker: polityka amerykanska na gielde i dolara</t>
  </si>
  <si>
    <t>https://www.facebook.com/photo/?fbid=10221230088726597&amp;set=gm.935991580335614</t>
  </si>
  <si>
    <t>Extremely low copper inventories</t>
  </si>
  <si>
    <t>https://www.youtube.com/watch?v=-IQFDZihq4A</t>
  </si>
  <si>
    <t>Sanwil (fundamentalnie baardzo tani, technicznie wyglada bardzo slabo)</t>
  </si>
  <si>
    <t>https://www.youtube.com/watch?v=TRyZfcW5znQ</t>
  </si>
  <si>
    <t>Finansista - ostry spadek krypto</t>
  </si>
  <si>
    <t>https://www.youtube.com/watch?v=uHMav4kK9lk</t>
  </si>
  <si>
    <t>P/E - wskaznik sensowny w dlugim terminie, raczej nie krotkim</t>
  </si>
  <si>
    <t>https://www.youtube.com/watch?v=woS_RLRuCCY</t>
  </si>
  <si>
    <t>Rio Tinto - makes sense to start accumulating (or increase :) ) if iron price drops to 50-75 USD -&gt; now 84.5. Great hedge for inflation time</t>
  </si>
  <si>
    <t>https://www.youtube.com/watch?v=q5scWMb7ltY</t>
  </si>
  <si>
    <t>Intel: insiders are buying stock</t>
  </si>
  <si>
    <t>https://www.youtube.com/watch?v=ETcGFS8IdGo</t>
  </si>
  <si>
    <t>Amgen - interesting, not too cheap, a lot of buybacks but also high debt/equity ratio; a lot of drugs in pipeline</t>
  </si>
  <si>
    <t>https://www.youtube.com/watch?v=hc4q2XZBE5A&amp;ab_channel=EverythingMoney</t>
  </si>
  <si>
    <t>Vale - large drop in price, prob iron ore prices are not likely to rebound very soon, still - high dividend, nice 8 pillars</t>
  </si>
  <si>
    <t>https://www.youtube.com/watch?v=QDL2AsroQ38</t>
  </si>
  <si>
    <t>Alphabet - maybe undervalued, but after huge rally and risk of higher interest rates plus penalties due to monopoly position. Greta business but stock went up crazy</t>
  </si>
  <si>
    <t>https://www.youtube.com/watch?v=-zqxKScne1c</t>
  </si>
  <si>
    <t>FB- seems a bit undervalued after whistleblower scandal and Cambridge Analytica scandals (yet, after large increase from 2020)</t>
  </si>
  <si>
    <t>https://www.youtube.com/watch?v=-qoUhqOmFJ4</t>
  </si>
  <si>
    <t>Chinese stoncks - review of portolio (Baidu, JD.com, China Water, Carbon ETF)</t>
  </si>
  <si>
    <t>https://www.youtube.com/watch?v=McWuAC7CudE</t>
  </si>
  <si>
    <t>Video on reasons for China's Party move with social equality</t>
  </si>
  <si>
    <t>https://www.youtube.com/watch?v=RITtJlyT6gU</t>
  </si>
  <si>
    <t>How 12 investors became millionaires</t>
  </si>
  <si>
    <t>https://www.youtube.com/watch?v=qVSNzW2964g</t>
  </si>
  <si>
    <t>LTCM history</t>
  </si>
  <si>
    <t>https://www.youtube.com/watch?v=Lq-O5txpSFU</t>
  </si>
  <si>
    <t>Agora, WP.PL (Konrad Książek)</t>
  </si>
  <si>
    <t>https://www.youtube.com/watch?v=6FVcMu_Q0iU</t>
  </si>
  <si>
    <t>Albert Rokicki: PKO, JSW, Data Walk</t>
  </si>
  <si>
    <t>https://www.youtube.com/watch?v=i9cVaFh4d6U</t>
  </si>
  <si>
    <t>https://www.youtube.com/watch?v=LWHOQUTQCU8</t>
  </si>
  <si>
    <t xml:space="preserve">Texas Instruments - fajny biznes, sporo buyback i dywidende, FCF rosnie, ale: 1. sporo dlugu i wyplat 2. Historycznie drogo w porownaniu do EBITDA ("high downside, lower upside") </t>
  </si>
  <si>
    <t>https://www.youtube.com/watch?v=2brgKFM9EcI</t>
  </si>
  <si>
    <t>!! WLASNIE BYL DIP, ZROBIC RESEARCH !!! Zillow - bardzo szybko rosnie, EBITDA +/-, dobra opcja na dip (70-90 dolków)</t>
  </si>
  <si>
    <t>https://www.youtube.com/watch?v=brOZpdMRMKM&amp;ab_channel=EverythingMoney</t>
  </si>
  <si>
    <t>https://www.youtube.com/watch?v=Aw56L7VtJlE</t>
  </si>
  <si>
    <t>Fedex (Cameron): bardzo dobry biznes, ale po rekordowym roku, po ktorym moze przyjsc spowolnienie i mniej przesylek (cena blizej 200 i ponizej bylaby sensowna)</t>
  </si>
  <si>
    <t>https://www.youtube.com/watch?v=AFe0qLbb3-k</t>
  </si>
  <si>
    <t>Cameron: Bank of America - niezle wyceniony (oszacowany zwrot na kolejne 10 lat ok.12%; rosnie; troche credit losses w 2020)</t>
  </si>
  <si>
    <t>https://www.youtube.com/watch?v=N6lXVFGITQs&amp;ab_channel=CameronStewart%2CCFA</t>
  </si>
  <si>
    <t>Cameron: JPM - niezle wyceniony (oszacowany zwrot na kolejne 10 lat ok.10%; rosnie; troche credit losses w 2020)</t>
  </si>
  <si>
    <t>https://www.youtube.com/watch?v=z4E43oIepaE</t>
  </si>
  <si>
    <t>Cameron:Citi - niebardzo rosnie ich księga, troche zyski; niemniej, są wycenieni dosc nisko (IRR nawet 15%)</t>
  </si>
  <si>
    <t>https://www.youtube.com/watch?v=9qparfRckuU</t>
  </si>
  <si>
    <t>Cameron: PNC Bank - sredni bank; niezle wyniki, ale IRR ok 8% (za drogo obecnie) -&gt; musialby spasc z 200 do 150 lub nizej</t>
  </si>
  <si>
    <t>https://www.youtube.com/watch?v=Gz-NpsmJ9vA</t>
  </si>
  <si>
    <t>Cameron:  Campbell Soup - tanie zupki (moga wzrosnac gdy ludzi nie bedzie stac na organic food); mieli problem z dlugiem (ostantio ujemne FCF), ale wiekszosc splacii; obecnie IRR 14% (sporo!)</t>
  </si>
  <si>
    <t>https://www.youtube.com/watch?v=nLqvVQU3WFg</t>
  </si>
  <si>
    <t>Warby Parker (sunglasses) -&gt; after IPO, seems to be overhyped</t>
  </si>
  <si>
    <t>https://www.youtube.com/watch?v=StWeSxFOJ_4</t>
  </si>
  <si>
    <t>Shiba Inu - new hype crypto</t>
  </si>
  <si>
    <t>https://www.youtube.com/watch?v=3eCApD3JZuc</t>
  </si>
  <si>
    <t>3 investments in Canada (passive funds)</t>
  </si>
  <si>
    <t>https://www.youtube.com/watch?v=29h5U3fp7wk</t>
  </si>
  <si>
    <t>Gilead Sciences - potentially undervalued dividend stonck producing HIV and Hepathithis B/C drugs</t>
  </si>
  <si>
    <t>https://www.youtube.com/watch?v=FHRzWLrhBfU&amp;ab_channel=Let%27sTalkMoney%21withJosephHogue%2CCFA</t>
  </si>
  <si>
    <t>Bowtie Nation - Vertex (niezly pipeline, brakuje troche lekow w Phase 3, super balance sheet)</t>
  </si>
  <si>
    <t>Bowtie Nation - BABA - mocno przeceniona, ale cyrk regulacyjny w Chinach</t>
  </si>
  <si>
    <t>Bowtie Nation: Energy Transfer - solidny, niedoceniony dystrybutor LNG</t>
  </si>
  <si>
    <t>Bowtie Nation: Anheuser Busch - browar na czasy inflacji (choc ma duosc duzo liabilities)</t>
  </si>
  <si>
    <t>https://www.youtube.com/watch?v=afps66uImNM&amp;ab_channel=Let%27sTalkMoney%21withJosephHogue%2CCFA</t>
  </si>
  <si>
    <t>Bowtie Nation: stablecoins, covered calls strategies, meme stock options etc</t>
  </si>
  <si>
    <t>https://www.youtube.com/watch?v=KB5p2LFZ65w&amp;ab_channel=PhilKonieczny</t>
  </si>
  <si>
    <t>Phil Konieczny - gielda MT.GOX - ogromna wyplata BTC - zachwianie rynkiem</t>
  </si>
  <si>
    <t>https://www.youtube.com/watch?v=j9oCHB69W9U&amp;ab_channel=LearntoInvest</t>
  </si>
  <si>
    <t>Jimmy: AVGO - semiconductor company - possible 15% undervaluation; solid business; nice environment around the industry</t>
  </si>
  <si>
    <t>Zillow Everything Money: cena 13-60$, obecnie spadlo do 63, pewnie trzeba by poczekac na dalsze spadki</t>
  </si>
  <si>
    <t>Stonck</t>
  </si>
  <si>
    <t>Sector</t>
  </si>
  <si>
    <t>Comment</t>
  </si>
  <si>
    <t>Link</t>
  </si>
  <si>
    <t>General</t>
  </si>
  <si>
    <t>Woodpecker</t>
  </si>
  <si>
    <t>Trakcja</t>
  </si>
  <si>
    <t>WP.PL</t>
  </si>
  <si>
    <t>Asseco</t>
  </si>
  <si>
    <t>Orange</t>
  </si>
  <si>
    <t>Voxel</t>
  </si>
  <si>
    <t>PKO; JSW; Data Walk</t>
  </si>
  <si>
    <t>PZU</t>
  </si>
  <si>
    <t>Lotos</t>
  </si>
  <si>
    <t>Vigo Systems</t>
  </si>
  <si>
    <t>PEKAO</t>
  </si>
  <si>
    <t>PKO, MFO, Amica</t>
  </si>
  <si>
    <t>Newag</t>
  </si>
  <si>
    <t>Agora; WP.PL</t>
  </si>
  <si>
    <t>Dino</t>
  </si>
  <si>
    <t>Cognor</t>
  </si>
  <si>
    <t>Mostostal Zabrze</t>
  </si>
  <si>
    <t>Pekabex</t>
  </si>
  <si>
    <t>Pozbud</t>
  </si>
  <si>
    <t>Lena</t>
  </si>
  <si>
    <t>Sanwil</t>
  </si>
  <si>
    <t>-</t>
  </si>
  <si>
    <t>Telecom</t>
  </si>
  <si>
    <t>Finance</t>
  </si>
  <si>
    <t>Energy</t>
  </si>
  <si>
    <t>Military</t>
  </si>
  <si>
    <t>Transport</t>
  </si>
  <si>
    <t>Food</t>
  </si>
  <si>
    <t>Steel</t>
  </si>
  <si>
    <t>Construction</t>
  </si>
  <si>
    <t>Electricity</t>
  </si>
  <si>
    <t>Textile</t>
  </si>
  <si>
    <t>Ocugen (news driven, financially little data)</t>
  </si>
  <si>
    <t>https://www.youtube.com/watch?v=MUrIxFdRHtg&amp;ab_channel=LearntoInvest</t>
  </si>
  <si>
    <t>Jimmy: Portfolio Update - buy AT&amp;T soon</t>
  </si>
  <si>
    <t>https://www.youtube.com/watch?v=l86CoF40m-c&amp;ab_channel=LearntoInvest</t>
  </si>
  <si>
    <t>Jimmy: AT&amp;T - valuation - merger with Discovery - cut of dividend - rather undervalued</t>
  </si>
  <si>
    <t>https://www.youtube.com/watch?v=xMOI9RMiZHc&amp;ab_channel=KonradKsi%C4%85%C5%BCak-GPWNotowania</t>
  </si>
  <si>
    <t>Konrad Książek: WP.PL (mocno dompowana, bardzo dobre wyniki, ogromne oczekiwania);
Bioplanet - zywnosc ekologiczna; stabilny zarzad; mala spolka (87 mln cap); mala plynnosc;
Woodpecker</t>
  </si>
  <si>
    <t>Konrad Książek: Decora, Grupa Recykl, Polimex-Mostostal</t>
  </si>
  <si>
    <t>https://www.youtube.com/watch?v=4Q4dwcBGm4E&amp;ab_channel=KonradKsi%C4%85%C5%BCak-GPWNotowania</t>
  </si>
  <si>
    <t>https://www.youtube.com/watch?v=xtXNMzSLUAY&amp;ab_channel=KonradKsi%C4%85%C5%BCak-GPWNotowania</t>
  </si>
  <si>
    <t xml:space="preserve">Konrad Książek: Babranie w śmieciach może być zyskowne - Mobruk, Krynicki Recykling, Ambra
</t>
  </si>
  <si>
    <t>https://www.youtube.com/watch?v=H6b0XCuqHvQ&amp;ab_channel=EverythingMoney</t>
  </si>
  <si>
    <t>Everything Money: Barrick Gold (way to expensive); BUT GDXJ/GDX are sensible for speculating on GOLD</t>
  </si>
  <si>
    <t>https://www.youtube.com/watch?v=AwzhKpdDypM&amp;ab_channel=EverythingMoney</t>
  </si>
  <si>
    <t>Everything Money: Abbvie - niezla wycena, niemaly dlug</t>
  </si>
  <si>
    <t>https://www.youtube.com/watch?v=hfhio9Hspf4&amp;ab_channel=EverythingMoney</t>
  </si>
  <si>
    <t>Everything Money: Baba valuation (crazy undervalued)</t>
  </si>
  <si>
    <t>https://www.youtube.com/watch?v=cKdAfvcMqFo&amp;ab_channel=PPCGStock</t>
  </si>
  <si>
    <t>PPCG: analiza techniczna Sanok (ciekawy sygnal silnego popytu)</t>
  </si>
  <si>
    <t>Sanok</t>
  </si>
  <si>
    <t>Mobruk, Krynicki Recykling</t>
  </si>
  <si>
    <t>Utilities</t>
  </si>
  <si>
    <t>WP.PL, Woodpecker, Bioplanet</t>
  </si>
  <si>
    <t>Decora, Recykl, Polimex</t>
  </si>
  <si>
    <t>Alphabet - maybe undervalued, but after huge rally and risk of higher interest rates plus penalties due to monopoly position. Great business but stock went up crazy</t>
  </si>
  <si>
    <t>https://www.youtube.com/watch?v=xmIpkELRA9k&amp;ab_channel=FASTgraphs</t>
  </si>
  <si>
    <t>Fast Grpahs: HP - nisko wyceniony, niezly wzrost FCF; spory dlug zwiazany z buybackami; wchodza w 3D printing</t>
  </si>
  <si>
    <t>https://www.youtube.com/watch?v=ro9-trPK30M&amp;ab_channel=IshfaaqPeerally-ValueInvesting</t>
  </si>
  <si>
    <t>Isfaaq: Discovery - niedocenione, niedoszacowane; fuzja z AT&amp;T; ogromne portfolio</t>
  </si>
  <si>
    <t>https://www.youtube.com/watch?v=qSnrVB7NbNw&amp;ab_channel=TheIntelligentInvestor</t>
  </si>
  <si>
    <t>(Chinese) Intelligent Investor: Paypal - mocny spadek ostatnio, znaczne zmniejszenie biznesu z ebay; sporo innych inwestycji; delikatnie niedoszacowany</t>
  </si>
  <si>
    <t>https://www.youtube.com/watch?v=cYkYalwJOaQ&amp;ab_channel=IshfaaqPeerally-ValueInvesting</t>
  </si>
  <si>
    <t>Isfaaq: Freeport Mcmoran: raczej dobrze wycenione/troche niedoszacowany, wydobywa miedz (dobry bet na silna zwyzke popytu na miedz)</t>
  </si>
  <si>
    <t>https://www.youtube.com/watch?v=FgUIYC1XIMM&amp;ab_channel=ComparicRynki</t>
  </si>
  <si>
    <t>PKO, Pekao</t>
  </si>
  <si>
    <t>Konrad Ksiazak: PKO, Pekao -&gt; powinny skorzystac na podnoszeniu stop; generalnie solidne wyniki finansowe; ryzyko: (troszke) kredyty frankowe</t>
  </si>
  <si>
    <t>https://www.youtube.com/watch?v=-HUyEsOdyl0&amp;ab_channel=TheIntelligentInvestor</t>
  </si>
  <si>
    <t>Chinese Intelligent Investor: VISA valuation</t>
  </si>
  <si>
    <t>https://www.youtube.com/watch?v=unlFmTedDcQ&amp;ab_channel=ValueInvestingwithSvenCarlin%2CPh.D.</t>
  </si>
  <si>
    <t>Sven: Strategy that always works; interest rates vs equities</t>
  </si>
  <si>
    <t>https://www.youtube.com/watch?v=SVEE1sbusLA&amp;ab_channel=DividendsAndIncome</t>
  </si>
  <si>
    <t>Snap-On - tool making, may profit from infrastcture boom</t>
  </si>
  <si>
    <t>https://www.youtube.com/watch?v=fDMqvit3_KQ&amp;ab_channel=DividendsAndIncome</t>
  </si>
  <si>
    <t>Phillip Morris - probably undervalued, tough risks in nicotine (regulations); BUT: oligopoly like market (no new competition)</t>
  </si>
  <si>
    <t>https://www.youtube.com/watch?v=04jfmxWD77k&amp;ab_channel=EverythingMoney</t>
  </si>
  <si>
    <t>Everything Money: On HP (boring stock, buys back a lot of shares, fairly priced)</t>
  </si>
  <si>
    <t>https://www.youtube.com/watch?v=WczJgHBFT54&amp;ab_channel=CameronStewart%2CCFA</t>
  </si>
  <si>
    <t>Chinese invetor woman on her investment path</t>
  </si>
  <si>
    <t>https://www.youtube.com/watch?v=W-79pgeaQ3c&amp;ab_channel=CameronStewart%2CCFA</t>
  </si>
  <si>
    <t>Cameron: Dolar Tree - dyskonty w US i Kanadzie; niezle play na czas inflacji; korzystnie wycenione</t>
  </si>
  <si>
    <t>https://www.youtube.com/watch?v=1ScT15of0Vo&amp;ab_channel=LearntoInvest</t>
  </si>
  <si>
    <t>Jimmy: Big Problem with Bond Investing today</t>
  </si>
  <si>
    <t>https://www.youtube.com/watch?v=K2LdwnSUsFE&amp;ab_channel=TheIntelligentInvestor</t>
  </si>
  <si>
    <t>Chinese Intelligent Investor: Disney (fairly valued; cyclical, problems with COVID but great widespread business)</t>
  </si>
  <si>
    <t>https://www.youtube.com/watch?v=nevi3Aucvzo&amp;ab_channel=IshfaaqPeerally-ValueInvesting</t>
  </si>
  <si>
    <t>https://www.youtube.com/watch?v=lng9u26JAvk&amp;ab_channel=LowBudgetStories</t>
  </si>
  <si>
    <t>Chevron: ogromne buybacki i dywidendy; super jesli wierzymy w droge rope (prawdopodobne)</t>
  </si>
  <si>
    <t>https://www.youtube.com/watch?v=1eG8o6sDrVE&amp;ab_channel=IshfaaqPeerally-ValueInvesting</t>
  </si>
  <si>
    <t>Isfaaq: How to calculate Liquidation Value (Book Value, Net Asset Value, Net Current Assets, Ben Graham etc)</t>
  </si>
  <si>
    <t>https://www.youtube.com/watch?v=h6MV0w3bCSc&amp;ab_channel=FASTgraphs</t>
  </si>
  <si>
    <t>Fast Graphs: cheap/fair valued life &amp; health insurance in US/Canada</t>
  </si>
  <si>
    <t>https://www.youtube.com/watch?v=4UZpk1BkIlo&amp;ab_channel=InvestWithStanley</t>
  </si>
  <si>
    <t>Chinese Stanley: FB - great company gaining our attention, strong financials, but with political risks (but rather US)</t>
  </si>
  <si>
    <t>https://www.youtube.com/watch?v=C7u4yJymkco&amp;ab_channel=JosephLuciano</t>
  </si>
  <si>
    <t>Alphabet: may be undervalued, underappreciated advertising market</t>
  </si>
  <si>
    <t>https://www.youtube.com/watch?v=_5jxgnidw64&amp;ab_channel=LewisHardingInvest</t>
  </si>
  <si>
    <t>Wise - fintech z Londynu (Estonczykow): solidny biznes (bardzo tanie transfery cashu), ale nie jest juz tani</t>
  </si>
  <si>
    <t>https://www.youtube.com/watch?v=eHJ4vXHtwR8&amp;ab_channel=AdamKhoo</t>
  </si>
  <si>
    <t>Adam Khoo: Technical analysis of metaverse stoncks (FB, Microsoft, Amazon, Nvidia etc)</t>
  </si>
  <si>
    <t>https://www.youtube.com/watch?v=jgV1PcnbpnE&amp;ab_channel=FinansowaEdukacja</t>
  </si>
  <si>
    <t>Finansowa Edukacja: co zabija inwestorów?</t>
  </si>
  <si>
    <t>https://www.youtube.com/watch?v=FqDDOJDfqQE&amp;ab_channel=NewMoney</t>
  </si>
  <si>
    <t>Warren B moves in 2021 Q3</t>
  </si>
  <si>
    <t>Isfaaq: Skyworks Solution - semiconductor company: supplier of Apple (tough don't confirm it); made one big acquisition (raised debt but only 2x their FCF); as a grwoth stock, may not do well in higher interest rate environment as a result of high inflationary pressure</t>
  </si>
  <si>
    <t>https://www.youtube.com/watch?v=iu47QbUYHGg&amp;ab_channel=ComparicRynki</t>
  </si>
  <si>
    <t>Konrad Książek: PZU i Votum (kancelaria prawna reprezentująca klientów w sądach)</t>
  </si>
  <si>
    <t>PZU, Votum</t>
  </si>
  <si>
    <t>https://www.youtube.com/watch?v=hhtydFayK2I&amp;ab_channel=FASTgraphs</t>
  </si>
  <si>
    <t>FastGraphs: Citi vs BoA: BoA ma lepsze perspektywy, ale jest znacznie drozszy</t>
  </si>
  <si>
    <t>Microstrategy</t>
  </si>
  <si>
    <t>IBM</t>
  </si>
  <si>
    <t>Intel</t>
  </si>
  <si>
    <t>Micron</t>
  </si>
  <si>
    <t>Alphabet</t>
  </si>
  <si>
    <t>HP</t>
  </si>
  <si>
    <t>FB</t>
  </si>
  <si>
    <t>Texas Instruments</t>
  </si>
  <si>
    <t>Zillow</t>
  </si>
  <si>
    <t>AVGO</t>
  </si>
  <si>
    <t>BMY</t>
  </si>
  <si>
    <t>Ocugen</t>
  </si>
  <si>
    <t>Amgen</t>
  </si>
  <si>
    <t>Gilead Sciences</t>
  </si>
  <si>
    <t>Energy Transfer</t>
  </si>
  <si>
    <t>LMT</t>
  </si>
  <si>
    <t>GEO</t>
  </si>
  <si>
    <t>Prudential</t>
  </si>
  <si>
    <t>BoA</t>
  </si>
  <si>
    <t>Huntington ImS</t>
  </si>
  <si>
    <t>Dolar Tree - dyskonty w USoK</t>
  </si>
  <si>
    <t>https://www.youtube.com/watch?v=62GbjtZMgKk&amp;ab_channel=Let%27sTalkMoney%21withJosephHogue%2CCFA</t>
  </si>
  <si>
    <t>BowTie Nation: 5 undervalued (possibly) REITS in US and outside (Health Care, Residential, Office space)</t>
  </si>
  <si>
    <t>https://www.youtube.com/watch?v=BGJkVkEYVt0&amp;ab_channel=Let%27sTalkMoney%21withJosephHogue%2CCFA</t>
  </si>
  <si>
    <t>How to Spot Stock Trends Early and Make Money | Heikin Ashi Strategy</t>
  </si>
  <si>
    <t>https://www.youtube.com/watch?v=3dB4srzDj5s&amp;ab_channel=DividendsAndIncome</t>
  </si>
  <si>
    <t>Abbvie - high dividend</t>
  </si>
  <si>
    <t>Black Hills Corp - increasing dividend</t>
  </si>
  <si>
    <t>Fidelity National Financials - increasing dividend</t>
  </si>
  <si>
    <t>Main Street Capital Corp - increasing dividend</t>
  </si>
  <si>
    <t>Fidelity National Finance</t>
  </si>
  <si>
    <t>MAIN</t>
  </si>
  <si>
    <t>BoA, Citi</t>
  </si>
  <si>
    <t>Chevron</t>
  </si>
  <si>
    <t>Disney</t>
  </si>
  <si>
    <t>FB, Microsoft, Amazon, Nvidia</t>
  </si>
  <si>
    <t>Technology</t>
  </si>
  <si>
    <t>Entertainment</t>
  </si>
  <si>
    <t>Health</t>
  </si>
  <si>
    <t>Warby Parker</t>
  </si>
  <si>
    <t>AT&amp;T</t>
  </si>
  <si>
    <t>Abbvie</t>
  </si>
  <si>
    <t>Discovery</t>
  </si>
  <si>
    <t>Paypal</t>
  </si>
  <si>
    <t>Snap-On</t>
  </si>
  <si>
    <t>Visa</t>
  </si>
  <si>
    <t>VISA - increasing dividend (not cheap tough)</t>
  </si>
  <si>
    <t>Fashion</t>
  </si>
  <si>
    <t>AltriaPhillip Morris</t>
  </si>
  <si>
    <t>VFC</t>
  </si>
  <si>
    <t>Sports equipment</t>
  </si>
  <si>
    <t>Campbell Soup</t>
  </si>
  <si>
    <t>Anheuser Busch</t>
  </si>
  <si>
    <t>Beverage</t>
  </si>
  <si>
    <t>TEN SQUARE GAMES</t>
  </si>
  <si>
    <t>Comcast</t>
  </si>
  <si>
    <t>Nike, Disney</t>
  </si>
  <si>
    <t>AT&amp;T/Discovery</t>
  </si>
  <si>
    <t>Fedex</t>
  </si>
  <si>
    <t>Fedex,  UPS</t>
  </si>
  <si>
    <t>PNC</t>
  </si>
  <si>
    <t>Citi</t>
  </si>
  <si>
    <t>JPM</t>
  </si>
  <si>
    <t>REIT</t>
  </si>
  <si>
    <t>https://www.youtube.com/watch?v=98F8I-Yf-pg&amp;ab_channel=DividendsAndIncome</t>
  </si>
  <si>
    <t>Algonquin</t>
  </si>
  <si>
    <t>Algonquin - utilities, increasing dividend (payout ratio between 75 and 100% of earnings); started investing in renewables; 20% below high in 2021Q1</t>
  </si>
  <si>
    <t>Mass Media</t>
  </si>
  <si>
    <t>AMass MediaI</t>
  </si>
  <si>
    <t>Cameron: AMass MediaI (rather a buy, solid financials)</t>
  </si>
  <si>
    <t>Intel - steady, growing dividend</t>
  </si>
  <si>
    <t>Snap-On - tool making, may profit from infrastructure boom</t>
  </si>
  <si>
    <t>Leggett &amp; Platt - firma meblarska z Missouri; arystokrata dywidendowy (50 lat rosnacej dywidendy)</t>
  </si>
  <si>
    <t>Leggett &amp; Platt</t>
  </si>
  <si>
    <t>Furniture</t>
  </si>
  <si>
    <t>LyondellBasell Industries</t>
  </si>
  <si>
    <t>Firma chemiczna z Holandii; wyplaca rosnaca dywidende</t>
  </si>
  <si>
    <t>Chemicals</t>
  </si>
  <si>
    <t>LyondellBasell Industries: Firma chemiczna z Holandii; wyplaca rosnaca dywidende</t>
  </si>
  <si>
    <t>Mining</t>
  </si>
  <si>
    <t>Wise</t>
  </si>
  <si>
    <t>RIO</t>
  </si>
  <si>
    <t>Vale/RIO</t>
  </si>
  <si>
    <t>UBS</t>
  </si>
  <si>
    <t>Glaxo, Nestle, Gazprom, PZU</t>
  </si>
  <si>
    <t>Magna Tech</t>
  </si>
  <si>
    <t>Magna Tech - producent czesc do samochodow; rosnaca dywidenda od lat</t>
  </si>
  <si>
    <t>https://www.youtube.com/watch?v=4XYqFnFUEUY&amp;ab_channel=PassiveIncomeInvesting</t>
  </si>
  <si>
    <t>5 ETFs giving exposure to Canadian banks</t>
  </si>
  <si>
    <t>https://www.youtube.com/watch?v=Nq9QDhlG8-A&amp;ab_channel=FinansowaEdukacja</t>
  </si>
  <si>
    <t>Inflacja - mechanizmy, stopy procentowe itp</t>
  </si>
  <si>
    <t>Adam Khoo: Top Metaverse stocks to invest in</t>
  </si>
  <si>
    <t>https://www.youtube.com/watch?v=6XDNo4VMPKg&amp;ab_channel=InvestWithStanley</t>
  </si>
  <si>
    <t>Invest ith Stanley: Disney valuation (good long term bet)</t>
  </si>
  <si>
    <t>https://www.youtube.com/watch?v=92z4xXQqs50&amp;ab_channel=InvestWithStanley</t>
  </si>
  <si>
    <t>Invest with Stanley: PROS and CONS of Xiaomi</t>
  </si>
  <si>
    <t>https://www.youtube.com/watch?v=sUIr42Fkyo0&amp;ab_channel=DividendsAndIncome</t>
  </si>
  <si>
    <t>Chevron: arystokrata dywidenowy, bet Buffetta</t>
  </si>
  <si>
    <t>(Canada): RIV &amp; OPP: 12.5% Dividend Yield! | RiverNorth Closed-end Funds: High &amp; Consistent MONTHLY INCOME!</t>
  </si>
  <si>
    <t>https://www.youtube.com/watch?v=V8-RUZYFZcw&amp;ab_channel=PassiveIncomeInvesting</t>
  </si>
  <si>
    <t>https://www.youtube.com/watch?v=_LhklaXnl6g&amp;ab_channel=LearntoInvest</t>
  </si>
  <si>
    <t>Jimmy: BABA stock update (Nov 2021)</t>
  </si>
  <si>
    <t>BABA</t>
  </si>
  <si>
    <t>BAIDU</t>
  </si>
  <si>
    <t>Xiaomi</t>
  </si>
  <si>
    <t>https://www.youtube.com/watch?v=S3zPVFwTFw0&amp;ab_channel=DividendsAndIncome</t>
  </si>
  <si>
    <t>Enbridge Inc - high yield, dividend, investments both in renewables nad hydrocarbones</t>
  </si>
  <si>
    <t>Enbridge Inc</t>
  </si>
  <si>
    <t>https://www.youtube.com/watch?v=LYGYvN5LUbA&amp;ab_channel=AswathDamodaran</t>
  </si>
  <si>
    <t>Ashwath: Intro to Valuation class</t>
  </si>
  <si>
    <t>https://www.youtube.com/watch?v=aTYQPSI5txY&amp;ab_channel=DividendsAndIncome</t>
  </si>
  <si>
    <t>Bank of Nova Scotia - Canadian decent dividend</t>
  </si>
  <si>
    <t>Bank of Nova Scotia</t>
  </si>
  <si>
    <t>https://www.youtube.com/watch?v=7RYxuJ33NcA&amp;ab_channel=FindingAlpha</t>
  </si>
  <si>
    <t>Coupang: strong ecommerce, low valuation, Asian market</t>
  </si>
  <si>
    <t>Coupang</t>
  </si>
  <si>
    <t>https://www.youtube.com/watch?v=MQd9lD2ATbQ&amp;ab_channel=ValueInvestingwithSvenCarlin%2CPh.D.</t>
  </si>
  <si>
    <t>Sven: Next Black San: Inflation (pension funds dumping energy stocks etc)</t>
  </si>
  <si>
    <t>https://www.youtube.com/watch?v=syGFNT3drgg&amp;ab_channel=SwanThinks</t>
  </si>
  <si>
    <t>How to start with crypto (more in Asia)</t>
  </si>
  <si>
    <t>https://www.youtube.com/watch?v=RcV2NdMv_jY&amp;ab_channel=FASTgraphs</t>
  </si>
  <si>
    <t>Enbridge - is high dividend safe?</t>
  </si>
  <si>
    <t>https://www.youtube.com/watch?v=Gyfz7utAWlc&amp;ab_channel=AdamKhoo</t>
  </si>
  <si>
    <t>Adam Khoo: straetgy with puts on BABA</t>
  </si>
  <si>
    <t>https://www.youtube.com/watch?v=9OnE_Je8QYY&amp;ab_channel=ValueInvestingwithSvenCarlin%2CPh.D.</t>
  </si>
  <si>
    <t>Markel - new Berkshire? (Sven) -&gt; rather overvalued</t>
  </si>
  <si>
    <t>https://www.youtube.com/watch?v=YfnA_3gvMVw&amp;ab_channel=LearntoInvest</t>
  </si>
  <si>
    <t>Jimmy: Intel taking over Mobileeye</t>
  </si>
  <si>
    <t>https://www.ishfaaqpeerally.com/post/enovix-stock-analysis?fbclid=IwAR3WxkxF7xQpDIQliO3-3k_Vcs5dhed_1_sYXJG5oQg9BPCuTz9en8WCpbA</t>
  </si>
  <si>
    <t>Isfaaq: Enovix: battery producer (more efficient than competition but still no revenue)</t>
  </si>
  <si>
    <t>https://www.youtube.com/watch?v=LyQMChlrWlQ&amp;ab_channel=Let%27sTalkMoney%21withJosephHogue%2CCFA</t>
  </si>
  <si>
    <t>Chegg - education platform in distress, still healthy Balance sheet</t>
  </si>
  <si>
    <t>Inogen: medical technogology company (oxygen concentrators) -&gt; selloff after covid, looks like undervalued</t>
  </si>
  <si>
    <t>ONTF - cloud based technology, software ocmpany -&gt; selloff after COVID, looks undervalued</t>
  </si>
  <si>
    <t>https://www.youtube.com/watch?v=rEVJM_6rQC8&amp;ab_channel=IshfaaqPeerally-ValueInvesting</t>
  </si>
  <si>
    <t>Isfaaq - New Oriental Education -&gt; huge selloff (more than 90%), interesting market in China but risky due to government actions</t>
  </si>
  <si>
    <t>New Oriental Education</t>
  </si>
  <si>
    <t>Education</t>
  </si>
  <si>
    <t>https://www.youtube.com/watch?v=Mxwfe2plKFk&amp;ab_channel=FASTgraphs</t>
  </si>
  <si>
    <t>Cisco - dividend paying stock but moderately overvalued</t>
  </si>
  <si>
    <t>Cisco</t>
  </si>
  <si>
    <t>C:\Users\User\Desktop\docs\Invest\akcje\Spolki dywidendowe na pozna faze hossy</t>
  </si>
  <si>
    <t>Procter and Gamble - zwiekszaja sprzedaz, jest presja na marze zwiazana z kosztami, maja dlugofalowy plan ciecia kosztow</t>
  </si>
  <si>
    <t>Procter and Gamble</t>
  </si>
  <si>
    <t>FMCG</t>
  </si>
  <si>
    <t>https://seekingalpha.com/article/4475760-billionaire-investor-warns-against-rampant-inflation-buy-these-2-reits-today?mail_subject=billionaire-investor-warns-against-rampant-inflation-buy-these-2-reits-today&amp;utm_campaign=nl-macro-view&amp;utm_content=link-0&amp;utm_medium=email&amp;utm_source=seeking_alpha</t>
  </si>
  <si>
    <t>REITs to combat inflation</t>
  </si>
  <si>
    <t>https://www.youtube.com/watch?v=Oq1veZH4cPs&amp;ab_channel=LearntoInvest</t>
  </si>
  <si>
    <t>Jimmy: Activision Blizzard - huge drop due to harassment allegations; CEO prob should be fired; way undervalued; BUT only two big game releases coming up (Diablo IV and one other)</t>
  </si>
  <si>
    <t>https://www.youtube.com/watch?v=9sJALlgY2NY&amp;ab_channel=DividendsAndIncome</t>
  </si>
  <si>
    <t>Bristol Myers Squibb (BMY) - acquistion, undervalued approx 15%, healthy pipeline, growing number of elderly</t>
  </si>
  <si>
    <t>Blizzard</t>
  </si>
  <si>
    <t>Bristol Myers Squibb</t>
  </si>
  <si>
    <t>https://www.youtube.com/watch?v=f1dRVPkFAfw&amp;ab_channel=EverythingMoney</t>
  </si>
  <si>
    <t>Everything Money: Costco: super biznes, ale kilkukrotnie przewartosciowany</t>
  </si>
  <si>
    <t>Costco</t>
  </si>
  <si>
    <t>https://www.youtube.com/watch?v=VAEt5c4H__I&amp;ab_channel=PPCGStock</t>
  </si>
  <si>
    <t>PPCG: czy warto inwestowac w USA w spolki dywidendowe (przyklad: BAC reinwestowanie dywidend w excelu)</t>
  </si>
  <si>
    <t>https://www.youtube.com/watch?v=Vyprto5lxWM&amp;ab_channel=ValueInvestingwithSvenCarlin%2CPh.D.</t>
  </si>
  <si>
    <t>Sven: about hype stocks crashing easily</t>
  </si>
  <si>
    <t>https://www.youtube.com/watch?v=AcQ0UlSzohA&amp;ab_channel=AswathDamodaran</t>
  </si>
  <si>
    <t>Ashwath wyklad o wplywie stop procentowych (realny wzrost + inflacja) na rozne typy stonckow</t>
  </si>
  <si>
    <t>https://www.youtube.com/watch?v=shoK_OOTV_k&amp;t=47s&amp;ab_channel=CameronStewart%2CCFA</t>
  </si>
  <si>
    <t>https://www.youtube.com/watch?v=AYj9_19H9uk&amp;ab_channel=EverythingMoney</t>
  </si>
  <si>
    <t>EverythingMoney - LMT - nice balance sheet and FCF, a little bit high debt; not cheap (mid valuation closer to 250-290 than current 340)</t>
  </si>
  <si>
    <t>https://www.youtube.com/watch?v=ELRBmkAv01I&amp;ab_channel=EverythingMoney</t>
  </si>
  <si>
    <t>Everything Money: Monish Pabrai Interview - 1/4</t>
  </si>
  <si>
    <t>https://www.youtube.com/watch?v=Ar7Smz325QY&amp;ab_channel=IshfaaqPeerally-ValueInvesting</t>
  </si>
  <si>
    <t>Qurate</t>
  </si>
  <si>
    <t>Isfaaq: Qurate: retail - niezly growth, buybacki; jednak sporo dlugu</t>
  </si>
  <si>
    <t>Retail</t>
  </si>
  <si>
    <t>https://www.youtube.com/watch?v=1hldxXlL49o&amp;ab_channel=DividendsAndIncome</t>
  </si>
  <si>
    <t>Allstate</t>
  </si>
  <si>
    <t xml:space="preserve">Allstate (insurer, dividend aristocrat, play for rising interest rates, sharp drop recently): The 5 BEST Dividend Stocks to Buy Now for 2022 | Where to Invest $5,000 Right Now
</t>
  </si>
  <si>
    <t xml:space="preserve">Enbridge: The 5 BEST Dividend Stocks to Buy Now for 2022 | Where to Invest $5,000 Right Now
</t>
  </si>
  <si>
    <t xml:space="preserve">Johnson and Johnson (risng dividend, low valuation, huge potential in terms of products, very old company): The 5 BEST Dividend Stocks to Buy Now for 2022 | Where to Invest $5,000 Right Now
</t>
  </si>
  <si>
    <t xml:space="preserve">LMT (the biggest contractor, rather low valuation, huge potential in case of geopolitical conflict): The 5 BEST Dividend Stocks to Buy Now for 2022 | Where to Invest $5,000 Right Now
</t>
  </si>
  <si>
    <t xml:space="preserve">Merck (huge pharma, very popular cancer dug, selling a lot of COVID medicine to US and Canada govs, not really priced in the additional sales in curent stock valuation): The 5 BEST Dividend Stocks to Buy Now for 2022 | Where to Invest $5,000 Right Now
</t>
  </si>
  <si>
    <t>Merck</t>
  </si>
  <si>
    <t>https://www.youtube.com/watch?v=wfo7It2dfeM&amp;ab_channel=AswathDamodaran</t>
  </si>
  <si>
    <t>The "Right" CEO: A Corporate Life Cycle Perspective</t>
  </si>
  <si>
    <t>https://www.youtube.com/watch?v=ZXSg4brQTmk&amp;ab_channel=InvestWithStanley</t>
  </si>
  <si>
    <t>Top 5 Mistakes Made By Investors</t>
  </si>
  <si>
    <t>https://www.youtube.com/watch?v=NYj-awTkmO0&amp;ab_channel=ValueInvestingwithSvenCarlin%2CPh.D.</t>
  </si>
  <si>
    <t>Sven: Xiaomi: huge growth, try to create thier ecosystem; MAYBE undervalued BUT there is huge competition (Samsung, Apple, Tesla etc) hard to say which one will win</t>
  </si>
  <si>
    <t>https://www.youtube.com/watch?v=8vYQpWXQ5hE&amp;ab_channel=AswathDamodaran</t>
  </si>
  <si>
    <t>Session 2: Intrinsic Value - Foundation</t>
  </si>
  <si>
    <t>https://www.youtube.com/watch?v=dLMu_clbxJc&amp;ab_channel=FASTgraphs</t>
  </si>
  <si>
    <t>Topic 3: Key Metrics and Other Multiples | FAST Graphs</t>
  </si>
  <si>
    <t>https://www.youtube.com/watch?v=F36_RP0lm4w&amp;ab_channel=EverythingMoney</t>
  </si>
  <si>
    <t>Verizon (Everything Money): most 8 pillars ok, but rather overvalued</t>
  </si>
  <si>
    <t>https://seekingalpha.com/article/4475100-verizon-stock-valuation-dividend-best-performer-2022</t>
  </si>
  <si>
    <t>Verizon - worst performer of 2021, but huge investment in 5G, maybe the best in 2022???</t>
  </si>
  <si>
    <t>Verizon</t>
  </si>
  <si>
    <t>https://www.youtube.com/watch?v=iu0dYxc3FXM&amp;ab_channel=EverythingMoney</t>
  </si>
  <si>
    <t>Everything Money Update on BABA</t>
  </si>
  <si>
    <t>Cameron: BABA: super CF company, low debt, top revenue growth, low value; still, delisting and CCP</t>
  </si>
  <si>
    <t>https://www.youtube.com/watch?v=1tsDXZWxs-c&amp;ab_channel=EverythingMoney</t>
  </si>
  <si>
    <t>Everything Money: Tupperware Stock, Warby Parker Stock, Big Lots Stock - all at 52 week lows, none of them is a buy right now (Tupperware - too expensive, Big Lots - no MOAT, just a shopping chain; Warby Parker - just after IPO, 11 times Sales Price, which is high)</t>
  </si>
  <si>
    <t>Tupperware</t>
  </si>
  <si>
    <t>Big Lots</t>
  </si>
  <si>
    <t>https://www.youtube.com/watch?v=H0OmnXEHGhY&amp;ab_channel=FinansowaEdukacja</t>
  </si>
  <si>
    <t>GRUZIŃSKI DORADCA MAJĄTKOWY - DLACZEGO CEZARY GRAF SIĘ MYLI?</t>
  </si>
  <si>
    <t>https://www.youtube.com/watch?v=5quo4cA1vwo&amp;ab_channel=ValueInvestingwithSvenCarlin%2CPh.D.</t>
  </si>
  <si>
    <t>Investing That Always Worked For Me (My Story + AAPL, RIO, 2689)</t>
  </si>
  <si>
    <t>https://www.youtube.com/watch?v=YXFkmSe8izk&amp;ab_channel=EverythingMoney</t>
  </si>
  <si>
    <t>Mohnish Pabrai MICRON | MU Stock Analysis | Micron Technology Stock</t>
  </si>
  <si>
    <t>https://www.youtube.com/watch?v=iL7opMC5Whw&amp;ab_channel=DividendsAndIncome</t>
  </si>
  <si>
    <t>T Row Price Group Inc - exceptional growth, great asset manager, high ROE, fee based based business, growing dividend (aristocrat), potentially 15% undervalued; downside - may be hurt by financial crisis and drop in AuM</t>
  </si>
  <si>
    <t>TROW</t>
  </si>
  <si>
    <t>https://www.youtube.com/watch?v=6zsbIZtNQXE&amp;ab_channel=FinansowaEdukacja</t>
  </si>
  <si>
    <t>POLSKI POZIOM INWESTOWANIA SSIE, WAPNIAK VETO MEDIA - ODPOWIEDZI NA KOMENTARZE</t>
  </si>
  <si>
    <t>https://www.youtube.com/watch?v=VAR32AAyfmg&amp;ab_channel=ValueInvestorsArchive</t>
  </si>
  <si>
    <t>Mohnish Pabrai: Why You Should Never Use Excel</t>
  </si>
  <si>
    <t>https://www.youtube.com/watch?v=svOtcxB2Q7s&amp;ab_channel=FinansowyPreppers</t>
  </si>
  <si>
    <t>TRADER21 SIĘ MYLI - JOKER</t>
  </si>
  <si>
    <t>https://www.youtube.com/watch?v=8Re16-YjQGI&amp;ab_channel=EverythingMoney</t>
  </si>
  <si>
    <t xml:space="preserve">EverythingMoney: Peloton Stock Analysis 2021 | Stocks DOWN Over 60% YTD | PTON Stock, PINS Stock;
Very high growth, still not making money; very high shareholder dilution
</t>
  </si>
  <si>
    <t>Peloton</t>
  </si>
  <si>
    <t>Peloton - huge selloff after COVID, healthy balance sheet, increasing sales</t>
  </si>
  <si>
    <t>https://www.youtube.com/watch?v=n8caLHkJW18&amp;ab_channel=FindingAlpha</t>
  </si>
  <si>
    <t>Prosus - firma posiadaja duzy udzial w Tencent i mase inwestycji w mniejsze spolki technologiczne, po sporej korekcie, niezle financials</t>
  </si>
  <si>
    <t>Prosus</t>
  </si>
  <si>
    <t>Semler - mała firma zajmująca się nowymi technologiami diagnozowania chorób; na razie mała firma (600 mln USD cap), ale z bardzo wysokimi marżami zysku (niemal monopolista); szybko rośnie; po małek korekcie</t>
  </si>
  <si>
    <t>Semler</t>
  </si>
  <si>
    <t>https://usstocks.pl/facebook-ponownie-jak-barszcz-tani/</t>
  </si>
  <si>
    <t xml:space="preserve">Facebook (ponownie) jak barszcz tani?
</t>
  </si>
  <si>
    <t>Facebook</t>
  </si>
  <si>
    <t>https://www.youtube.com/watch?v=9pOn6wJ1PL0&amp;ab_channel=FASTgraphs</t>
  </si>
  <si>
    <t>Leggett &amp; Platt - spadl ostatnio do "fairly valued"</t>
  </si>
  <si>
    <t>https://www.youtube.com/watch?v=3YKzvxaa5q4&amp;ab_channel=TheIntelligentInvestor</t>
  </si>
  <si>
    <t>Berkshire - super biznes, ale ogromny i ciężko mu rosnąć; wyceniony dobrze</t>
  </si>
  <si>
    <t>Berkshire Hathaway</t>
  </si>
  <si>
    <t>https://www.youtube.com/watch?v=-FNezYE560c&amp;ab_channel=ValueInvestingwithSvenCarlin%2CPh.D.</t>
  </si>
  <si>
    <t>Quanta Services - utilities, renewables, pipes; exploded in COVID</t>
  </si>
  <si>
    <t>Trex - wooden constructions; exploded in COVID</t>
  </si>
  <si>
    <t>Trex</t>
  </si>
  <si>
    <t>Quanta Services</t>
  </si>
  <si>
    <t>Graco Inc - fluid handling; again, exploded recently</t>
  </si>
  <si>
    <t>Graco Inc</t>
  </si>
  <si>
    <t xml:space="preserve">Carlisle Inc - Carlisle Companies Inc. is a global diversified company that designs, manufactures and markets a wide range of products that serve a broad range of niche markets including commercial roofing, specialty polyurethane, architectural metal, aerospace, medical, defense, transportation, industrial, protective coating, auto; also exploded recently
</t>
  </si>
  <si>
    <t>Carlisle Inc</t>
  </si>
  <si>
    <t>Service Corporation International - uslugi pogrzebowe</t>
  </si>
  <si>
    <t>Service Corporation International</t>
  </si>
  <si>
    <t>The Toro Co - kosiarki, roboty ...</t>
  </si>
  <si>
    <t>The Toro Co</t>
  </si>
  <si>
    <t>https://www.youtube.com/watch?v=kLMQJRxzSxI&amp;list=UUPO3uUyoXSaFWG-Ldq1mqEQ&amp;ab_channel=IshfaaqPeerally-ValueInvesting</t>
  </si>
  <si>
    <t>IRObot - odkurzacze autonomiczne po przecenie</t>
  </si>
  <si>
    <t>iRobot</t>
  </si>
  <si>
    <t>IRobot - odkurzacze autonomiczne po przecenie</t>
  </si>
  <si>
    <t>https://www.youtube.com/watch?v=fMkN3vod0tg&amp;ab_channel=DividendsAndIncome</t>
  </si>
  <si>
    <t>Huntington Ingalls Industries - zbrojeniowka, budowa statkow; arystkorata dywidendowy; moze byc niedoszacowany o 23%</t>
  </si>
  <si>
    <t>Huntington Ingalls Indsutries</t>
  </si>
  <si>
    <t>https://www.youtube.com/watch?v=fNT_yevzTwo&amp;ab_channel=LearntoInvest</t>
  </si>
  <si>
    <t>Jimmy_ Top Value Stoncks 2022: United Health Group</t>
  </si>
  <si>
    <t>United Health Group</t>
  </si>
  <si>
    <t>Jimmy: Top Value Stoncks 2022: United Health Group</t>
  </si>
  <si>
    <t>Jimmy: Top Value Stoncks 2022: UPB</t>
  </si>
  <si>
    <t>UPB</t>
  </si>
  <si>
    <t>Jimmy: Top Value Stoncks 2022: Kohls Corp</t>
  </si>
  <si>
    <t>Kohls Corp</t>
  </si>
  <si>
    <t>Jimmy: Top Value Stoncks 2022: Caterpillar Inc</t>
  </si>
  <si>
    <t>Caterpillar</t>
  </si>
  <si>
    <t>Jimmy: Top Value Stoncks 2022: Enterprise Products (EPD)</t>
  </si>
  <si>
    <t>EPD</t>
  </si>
  <si>
    <t>https://www.youtube.com/watch?v=qYPsw4wlbB4&amp;ab_channel=EverythingMoney</t>
  </si>
  <si>
    <t>Everything Money - Vanguard ETF vs Financial Planers</t>
  </si>
  <si>
    <t>https://www.youtube.com/watch?v=URHLHLtdnvM&amp;ab_channel=FASTgraphs</t>
  </si>
  <si>
    <t>FastGraphs: potential candidates for riising interest rates (Insurance)</t>
  </si>
  <si>
    <t>https://www.youtube.com/watch?v=Wg16Ynvy98g&amp;ab_channel=KelvinLearnsInvesting</t>
  </si>
  <si>
    <t xml:space="preserve">How To Buy Cryptos With Independent Reserve | Step By Step Tutorial
</t>
  </si>
  <si>
    <t>https://www.youtube.com/watch?v=ZywWCdFhf8U&amp;ab_channel=LearntoInvest</t>
  </si>
  <si>
    <t>Jimmy: moze byc niedoszacowana, mocne dywidendy</t>
  </si>
  <si>
    <t>Jimmy: Citi may be undervalued based on Price to Book Value</t>
  </si>
  <si>
    <t>Jimmy: Vici Properties: Udervalued based on Adjusted Funds from Operations</t>
  </si>
  <si>
    <t>Vici Properties</t>
  </si>
  <si>
    <t>Jimmy: H&amp;R Block (tax settlements in US) - large dividned, rather undervalued</t>
  </si>
  <si>
    <t>H&amp;R Block</t>
  </si>
  <si>
    <t>Jimmy: HP way undervalued</t>
  </si>
  <si>
    <t xml:space="preserve">Verizon Stock - A Dividend Stock To Buy (Cheaper Now Than What Buffett Paid)
</t>
  </si>
  <si>
    <t>https://www.youtube.com/watch?v=gPCKmXwfEdY&amp;t=84s&amp;ab_channel=ValueInvestingwithSvenCarlin%2CPh.D.</t>
  </si>
  <si>
    <t>https://www.youtube.com/watch?v=PlQDrjoTxZA&amp;ab_channel=DividendsAndIncome</t>
  </si>
  <si>
    <t xml:space="preserve">Turbo Dividends! This Stock Tends to Raise Its Dividend QUARTERLY! High Growth and High Performance
</t>
  </si>
  <si>
    <t>https://www.youtube.com/watch?v=ujGE1kaftqM&amp;ab_channel=DividendsAndIncome</t>
  </si>
  <si>
    <t>Top 5 dividend Stocks to hold forever: Apple</t>
  </si>
  <si>
    <t>Top 5 dividend Stocks to hold forever: American States Water</t>
  </si>
  <si>
    <t>Top 5 dividend Stocks to hold forever: Johnson&amp;Johnson</t>
  </si>
  <si>
    <t>Top 5 dividend Stocks to hold forever: Realty Income Corp</t>
  </si>
  <si>
    <t>Top 5 dividend Stocks to hold forever: Waste Management Inc</t>
  </si>
  <si>
    <t>Apple</t>
  </si>
  <si>
    <t>American States Water</t>
  </si>
  <si>
    <t>Johnson&amp;Johnson</t>
  </si>
  <si>
    <t>Realty Income Corp</t>
  </si>
  <si>
    <t>Waste Management Inc</t>
  </si>
  <si>
    <t>https://www.youtube.com/watch?v=eCDszpfkMcM&amp;ab_channel=Invested</t>
  </si>
  <si>
    <t xml:space="preserve">Alibaba: Time Has Come | BABA stock | Invested
</t>
  </si>
  <si>
    <t>https://www.youtube.com/watch?v=JmxAo6eiLwA&amp;ab_channel=AliB.InvestingInsights</t>
  </si>
  <si>
    <t>Biogen: large potential in new Alzheimer drug, may be 35% upside (after large correction); On negative note, FCF and revenues dropped last years (mainly due to R&amp;D expense increase)</t>
  </si>
  <si>
    <t>Biogen</t>
  </si>
  <si>
    <t>https://www.youtube.com/watch?v=34TNWcHpb6o&amp;ab_channel=GenExDividendInvestor</t>
  </si>
  <si>
    <t>Altria - cheap Dividend stock</t>
  </si>
  <si>
    <t>BATS - cheap Dividend stock</t>
  </si>
  <si>
    <t>Altria</t>
  </si>
  <si>
    <t>BATS</t>
  </si>
  <si>
    <t>Leggett &amp; Platt - cheap Dividend stock</t>
  </si>
  <si>
    <t>Cheap Dividend Stocks: EPD</t>
  </si>
  <si>
    <t>Cheap Dividend stocks: BMY</t>
  </si>
  <si>
    <t>Cheap Dividend stocks: MCK (McKesson)</t>
  </si>
  <si>
    <t xml:space="preserve">McKesson </t>
  </si>
  <si>
    <t>Cheap Dividend Stocks: Goldman Sachs</t>
  </si>
  <si>
    <t>Goldman Sachs</t>
  </si>
  <si>
    <t>Cheap Dividend stock: Verizon</t>
  </si>
  <si>
    <t>https://www.youtube.com/watch?v=G36OlaJwBuA&amp;ab_channel=INVESTforthefuture</t>
  </si>
  <si>
    <t>Renewable Energy Investment Opportunities</t>
  </si>
  <si>
    <t>https://www.youtube.com/watch?v=fnqXKFpkttA&amp;ab_channel=InvestingwithTom</t>
  </si>
  <si>
    <t>Alibaba 2021 Investor Day Highlights (Part 2 - CEO Session)</t>
  </si>
  <si>
    <t>Alibaba: Time Has Come | BABA stock | Invested</t>
  </si>
  <si>
    <t>https://www.youtube.com/watch?v=TC2sqh231_8&amp;ab_channel=LearntoInvest</t>
  </si>
  <si>
    <t>Jimmy: Best Required Return for Investors to Use? (WACC!)</t>
  </si>
  <si>
    <t>https://www.youtube.com/watch?v=EBgbIyfu3yM&amp;ab_channel=Let%27sTalkMoney%21withJosephHogue%2CCFA</t>
  </si>
  <si>
    <t xml:space="preserve">BowTie Nation - 11 Cheapest Stocks to Buy Now | Ultimate 2022 Value Portfolio: TD Synnex
</t>
  </si>
  <si>
    <t>TD Synnex</t>
  </si>
  <si>
    <t xml:space="preserve">BowTie Nation - 11 Cheapest Stocks to Buy Now | Ultimate 2022 Value Portfolio: Thryv Holding
</t>
  </si>
  <si>
    <t>Thryv Holding</t>
  </si>
  <si>
    <t xml:space="preserve">BowTie Nation - 11 Cheapest Stocks to Buy Now | Ultimate 2022 Value Portfolio: Jones Lang LaSalle
</t>
  </si>
  <si>
    <t xml:space="preserve"> Jones Lang LaSalle</t>
  </si>
  <si>
    <t xml:space="preserve">BowTie Nation - 11 Cheapest Stocks to Buy Now | Ultimate 2022 Value Portfolio: Fluor Corp
</t>
  </si>
  <si>
    <t>Fluor Corp</t>
  </si>
  <si>
    <t xml:space="preserve">BowTie Nation - 11 Cheapest Stocks to Buy Now | Ultimate 2022 Value Portfolio: Vistra Corp
</t>
  </si>
  <si>
    <t>Vistra Corp</t>
  </si>
  <si>
    <t>BowTie Nation - 11 Cheapest Stocks to Buy Now | Ultimate 2022 Value Portfolio: Community Health Systems</t>
  </si>
  <si>
    <t>Community Health Systems</t>
  </si>
  <si>
    <t>BowTie Nation - 11 Cheapest Stocks to Buy Now | Ultimate 2022 Value Portfolio: PBF Energy</t>
  </si>
  <si>
    <t>PBF Energy</t>
  </si>
  <si>
    <t>BowTie Nation - 11 Cheapest Stocks to Buy Now | Ultimate 2022 Value Portfolio: StoneX Group</t>
  </si>
  <si>
    <t>StoneX Group</t>
  </si>
  <si>
    <t>BowTie Nation - 11 Cheapest Stocks to Buy Now | Ultimate 2022 Value Portfolio: United Natural Food</t>
  </si>
  <si>
    <t>United Natural Food</t>
  </si>
  <si>
    <t>BowTie Nation - 11 Cheapest Stocks to Buy Now | Ultimate 2022 Value Portfolio: ODP Corporation</t>
  </si>
  <si>
    <t>ODP Corporation</t>
  </si>
  <si>
    <t>https://www.youtube.com/watch?v=GJTVmGeJvfw&amp;list=UUPO3uUyoXSaFWG-Ldq1mqEQ&amp;ab_channel=IshfaaqPeerally-ValueInvesting</t>
  </si>
  <si>
    <t>Isfaaq: My 5 best investments in 2021</t>
  </si>
  <si>
    <t>https://www.gurufocus.com/news/1600523/2-high-yield-reits-for-safe-and-reliable-income</t>
  </si>
  <si>
    <t>Two safe and reliable REITs: National Retail (homes) and Medical Properties (hospitals)</t>
  </si>
  <si>
    <t>https://www.youtube.com/watch?v=jZ_QBJ-DpuA&amp;ab_channel=ValueInvestingwithSvenCarlin%2CPh.D.</t>
  </si>
  <si>
    <t>10 Asset Classes Investing Overview For 2022 + Options, Hedges, Alternatives, Diversification</t>
  </si>
  <si>
    <t>https://www.youtube.com/watch?v=FiHrWy2jGbA&amp;ab_channel=CBSGreaterChinaSociety</t>
  </si>
  <si>
    <t>[CCBC] Fireside Chat - Value Investing in China</t>
  </si>
  <si>
    <t>https://www.youtube.com/watch?v=f6-09ozkzbQ&amp;ab_channel=CasgainsAcademy</t>
  </si>
  <si>
    <t>Ray Dalio: Disaster of US is coming (contrary to Ciajna)</t>
  </si>
  <si>
    <t>https://www.youtube.com/watch?v=D9R3WaaOCj8&amp;ab_channel=CNBCInternationalTV</t>
  </si>
  <si>
    <t>Invest in cheap but high quality Chinese stocks: Strategist</t>
  </si>
  <si>
    <t>https://www.youtube.com/watch?v=l7T2ZVHdxK8&amp;ab_channel=AswathDamodaran</t>
  </si>
  <si>
    <t>Ashwath: Active Investing: Rest in Peace or Resurgent Force?</t>
  </si>
  <si>
    <t>https://www.youtube.com/watch?v=t-TMZ4z8Noo&amp;ab_channel=ValueInvestorsArchive</t>
  </si>
  <si>
    <t xml:space="preserve">Pabrai: How Much Information You need Before Investing In a Company - Mohnish Pabrai
</t>
  </si>
  <si>
    <t>https://www.youtube.com/watch?v=gA7oOVI4-wI&amp;ab_channel=LearntoInvest</t>
  </si>
  <si>
    <t>Jimmy: Top Growth Stocks: Chewy Inc</t>
  </si>
  <si>
    <t>Chewy Inc</t>
  </si>
  <si>
    <t>Jimmy: Top Growth Stocks: BABA</t>
  </si>
  <si>
    <t>Jimmy: Top Growth Stocks: Corsair Gaming</t>
  </si>
  <si>
    <t>Corsair Gaming</t>
  </si>
  <si>
    <t>Jimmy: Top Growth Stocks: Qorvo Inc (semiconductors)</t>
  </si>
  <si>
    <t>Qorvo Inc</t>
  </si>
  <si>
    <t>Jimmy: Top Growth Stocks: Cigna Corp</t>
  </si>
  <si>
    <t>Cigna Corp</t>
  </si>
  <si>
    <t>https://www.youtube.com/watch?v=RLFMMuvS7uI&amp;ab_channel=Let%27sTalkMoney%21withJosephHogue%2CCFA</t>
  </si>
  <si>
    <t>Bowtie Nation: 11 highest paying dividend stocks: IBM</t>
  </si>
  <si>
    <t>Bowtie Nation: 11 highest paying dividend stocks: Two Harbors Investment Corp</t>
  </si>
  <si>
    <t>Two Harbors Investment Corp</t>
  </si>
  <si>
    <t>Bowtie Nation: 11 highest paying dividend stocks: Southern Copper Corporation</t>
  </si>
  <si>
    <t>Southern Copper Corporation</t>
  </si>
  <si>
    <t>Bowtie Nation: 11 highest paying dividend stocks: Icahn Enterprises</t>
  </si>
  <si>
    <t>Conglomerate</t>
  </si>
  <si>
    <t>Icahn Enterprises</t>
  </si>
  <si>
    <t>PPL Corporation</t>
  </si>
  <si>
    <t>Bowtie Nation: 11 highest paying dividend stocks: Healthcare Services Group</t>
  </si>
  <si>
    <t>Healthcare Services Group</t>
  </si>
  <si>
    <t xml:space="preserve">Bowtie Nation: 11 highest paying dividend stocks: USA Compression Partners </t>
  </si>
  <si>
    <t>USA Compression Partners</t>
  </si>
  <si>
    <t>Bowtie Nation: 11 highest paying dividend stocks: FS KKR Capital Corp</t>
  </si>
  <si>
    <t>FS KKR Capital Corp</t>
  </si>
  <si>
    <t>Bowtie Nation: 11 highest paying dividend stocks: Altria Group</t>
  </si>
  <si>
    <t>Bowtie Nation: 11 highest paying dividend stocks: H&amp;R Block</t>
  </si>
  <si>
    <t>https://www.youtube.com/watch?v=YbiESSPR9UQ&amp;ab_channel=arnyValueInvesting</t>
  </si>
  <si>
    <t>Why Chinese stocks may explode (rotation in China from real estate to equity)</t>
  </si>
  <si>
    <t>https://www.youtube.com/watch?v=2Td4mvB290Y&amp;ab_channel=XTBPolska</t>
  </si>
  <si>
    <t>Poszukiwanie dywidendowych arysotkratow w Polsce
Kandydaci:
- APATOR
- DĘBICA
- HYDROTOR
- STALPROFI
- EFEKT
- ZYWIEC
- HANDLOWY
- INSTALKRK
- KETY
- MENNICA
- STALPROD
- TALEX
- PEKAO
- SNIEZKA
- ASSECOPOL
- SANPL
- ORLEN
- ROPCZYCE
- ING
- KGHM
- LENTEX
- DOMDEV
- CEZ
- AMBRA
- DELKO
- NEUCA
- WAWEL
- BUDIMEX</t>
  </si>
  <si>
    <t>https://www.youtube.com/watch?v=yYYarxPgteE&amp;list=PLq3ocKvIad7aLR_egasXNgUa-U8neitPj&amp;index=3&amp;ab_channel=BartekSzyma</t>
  </si>
  <si>
    <t>Bartek Szyma (DYWIDENDY): Podsumowanie roku 2021</t>
  </si>
  <si>
    <t>https://www.youtube.com/watch?v=Ei03z7-aIJg&amp;ab_channel=YenLiow</t>
  </si>
  <si>
    <t xml:space="preserve">Yen Liow - Equity Mates Podcast (11-25-21) - Monopolies, looking for the beset businesses, value, growth, Asia
</t>
  </si>
  <si>
    <t>https://www.youtube.com/watch?v=S6-8pOeQThg&amp;ab_channel=FinansowaEdukacja</t>
  </si>
  <si>
    <t xml:space="preserve">DLACZEGO JOKER SIĘ MYLI? - WERYFIKACJA TYPÓW JOKER KONIEC ROKU 2021
</t>
  </si>
  <si>
    <t>https://www.youtube.com/watch?v=TQ4wtOMgcDE&amp;ab_channel=Finansista</t>
  </si>
  <si>
    <t xml:space="preserve">(BABA) gorsza niż diabeł - ALIBABA Group - czy warto inwestować w 2022?
</t>
  </si>
  <si>
    <t>https://www.youtube.com/watch?v=f9-h7aBnofs&amp;ab_channel=FindingAlpha</t>
  </si>
  <si>
    <t>Alibaba Stock - Investor Day 2021 (Growth Engines for BABA)</t>
  </si>
  <si>
    <t>https://www.youtube.com/watch?v=c20_S-QgvsA&amp;ab_channel=NordicBusinessForum</t>
  </si>
  <si>
    <t>Aswath Damodaran – Laws of Valuation: Revealing the Myths and Misconceptions - Nordic Business Forum</t>
  </si>
  <si>
    <t>https://www.youtube.com/watch?v=bKbMoNXKS8I&amp;ab_channel=EverythingMoney</t>
  </si>
  <si>
    <t>EverythingMoney: 8 pillar stocks: DGX (Quest Diagnostics, health checks)</t>
  </si>
  <si>
    <t>Quest Diagnostics</t>
  </si>
  <si>
    <t>EverythingMoney: 8 pillar stocks: HP</t>
  </si>
  <si>
    <t>EverythingMoney: 8 pillar stocks: Pulte Group (Housing)</t>
  </si>
  <si>
    <t>Pulte Group</t>
  </si>
  <si>
    <t xml:space="preserve">EverythingMoney: 8 pillar stocks: Dicks Sporting Group </t>
  </si>
  <si>
    <t>Dicks Sporting Group</t>
  </si>
  <si>
    <t>EverythingMoney: 8 pillar stocks: 3M</t>
  </si>
  <si>
    <t>3M</t>
  </si>
  <si>
    <t>https://www.youtube.com/watch?v=0klfhuGPoYQ&amp;ab_channel=EverythingMoney</t>
  </si>
  <si>
    <t>EverythingMoney: VISA (very expensive)</t>
  </si>
  <si>
    <t>VISA</t>
  </si>
  <si>
    <t>https://seekingalpha.com/article/4479509-adaptive-momentum-investing?mailingid=26365349&amp;messageid=etf_daily&amp;serial=26365349.38823&amp;utm_campaign=ETF%2BIdeas%2B2022-01-14&amp;utm_content=etf_daily_control&amp;utm_medium=email&amp;utm_source=seeking_alpha&amp;utm_term=ETF%2BDaily</t>
  </si>
  <si>
    <t xml:space="preserve">Adaptive Momentum Investing - 3 Market States Vs. Risk-ON/Risk-OFF
</t>
  </si>
  <si>
    <t>https://seekingalpha.com/article/4479505-top-stocks-not-to-miss-from-glassdoors-2022-rankings?mailingid=26365349&amp;messageid=etf_daily&amp;serial=26365349.38823&amp;utm_campaign=ETF%2BIdeas%2B2022-01-14&amp;utm_content=etf_daily_control&amp;utm_medium=email&amp;utm_source=seeking_alpha&amp;utm_term=ETF%2BDaily</t>
  </si>
  <si>
    <t>Top Stocks Not To Miss From Glassdoor's 2022 Rankings (HubSpot, NVIDIA, Box, Lululemon, GOOGL)</t>
  </si>
  <si>
    <t>CreditRiskMonitor: Return To Profitability Has Gone Unnoticed By The Market</t>
  </si>
  <si>
    <t>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</t>
  </si>
  <si>
    <t>CreditRiskMonitor</t>
  </si>
  <si>
    <t>https://www.gurufocus.com/news/1615084/lessons-learned-from-a-failed-ibm-investment</t>
  </si>
  <si>
    <t xml:space="preserve">Lessons Learned From a Failed IBM Investment
</t>
  </si>
  <si>
    <t>https://www.gurufocus.com/news/1615546/general-electric-a-gurubacked-turnaround-story</t>
  </si>
  <si>
    <t xml:space="preserve">General Electric: A Guru-Backed Turnaround Story
</t>
  </si>
  <si>
    <t>General Electric</t>
  </si>
  <si>
    <t>https://www.gurufocus.com/news/1615488/4-peter-lynch-growth-stocks-that-outperformed-in-2021</t>
  </si>
  <si>
    <t xml:space="preserve">4 Peter Lynch Growth Stocks That Outperformed in 2021: P.A.M. Transportation Services Inc. 
</t>
  </si>
  <si>
    <t xml:space="preserve">P.A.M. Transportation Services Inc. </t>
  </si>
  <si>
    <t>Sprouts Farmers Market Inc.</t>
  </si>
  <si>
    <t xml:space="preserve">4 Peter Lynch Growth Stocks That Outperformed in 2021: Sprouts Farmers Market Inc.
</t>
  </si>
  <si>
    <t xml:space="preserve">4 Peter Lynch Growth Stocks That Outperformed in 2021: HCA Healthcare Inc
</t>
  </si>
  <si>
    <t>HCA Healthcare Inc</t>
  </si>
  <si>
    <t>AMERCO</t>
  </si>
  <si>
    <t xml:space="preserve">4 Peter Lynch Growth Stocks That Outperformed in 2021: AMERCO
</t>
  </si>
  <si>
    <t>https://www.gurufocus.com/news/1615383/hennessy-japan-fund-commentary-2022-opportunities-in-japanese-equities</t>
  </si>
  <si>
    <t xml:space="preserve">Hennessy Japan Fund Commentary: 2022 Opportunities in Japanese Equities:
- Nidec 
- Terumo
- Shimano
- Daikin 
- Rhoto
- Unicharm
- Sony
- Recruit 
- Keyence
- Mercari 
- Hitachi 
- SoftBank Group
</t>
  </si>
  <si>
    <t>https://seekingalpha.com/article/4479420-bitcoin-btc-buying-death-cross?mail_subject=bitcoin-buying-the-death-cross-hand-over-fist&amp;utm_campaign=nl-macro-view&amp;utm_content=link-0&amp;utm_medium=email&amp;utm_source=seeking_alpha</t>
  </si>
  <si>
    <t>Bitcoin: Buying The 'Death Cross' Hand Over Fist (30k USD jako resistance lvl)</t>
  </si>
  <si>
    <t>https://seekingalpha.com/article/4479554-looking-for-next-ethereum-consider-avalanche?mail_subject=looking-for-the-next-ethereum-consider-avalanche&amp;utm_campaign=nl-macro-view&amp;utm_content=link-0&amp;utm_medium=email&amp;utm_source=seeking_alpha</t>
  </si>
  <si>
    <t>Looking For The Next Ethereum? Consider Avalanche</t>
  </si>
  <si>
    <t>https://seekingalpha.com/article/4478675-gold-and-the-fed?mailingid=26318870&amp;messageid=must_reads&amp;serial=26318870.902068&amp;utm_campaign=Must%2BRead%2BJanuary%2B10%2C%2B2022&amp;utm_content=seeking_alpha&amp;utm_medium=email&amp;utm_source=seeking_alpha&amp;utm_term=must_reads</t>
  </si>
  <si>
    <t>Gold And The Fed</t>
  </si>
  <si>
    <t>https://seekingalpha.com/article/4478723-shipping-stocks-primed-for-strong-returns-in-2022?mailingid=26318870&amp;messageid=must_reads&amp;serial=26318870.902068&amp;utm_campaign=Must%2BRead%2BJanuary%2B10%2C%2B2022&amp;utm_content=seeking_alpha&amp;utm_medium=email&amp;utm_source=seeking_alpha&amp;utm_term=must_reads</t>
  </si>
  <si>
    <t>Shipping stocks set to rebound in 2022 (ZIM Integrated Shipping, International Seaways, Textainer Group)</t>
  </si>
  <si>
    <t>ZIM Integrated Shipping, International Seaways, Textainer Group</t>
  </si>
  <si>
    <t>https://seekingalpha.com/article/4478644-why-i-cant-stop-buying-real-assets?mailingid=26314316&amp;messageid=etf_daily&amp;serial=26314316.51828&amp;utm_campaign=ETF%2BIdeas%2B2022-01-10&amp;utm_content=etf_daily_control&amp;utm_medium=email&amp;utm_source=seeking_alpha&amp;utm_term=ETF%2BDaily</t>
  </si>
  <si>
    <t>Why I can't stop buying REITs:
- Farmland Partners (FPI)
- Energy Transfer
- Whitestone REIT
- Monmouth Real Estate (MNR)</t>
  </si>
  <si>
    <t>Fast Graphs: HP - nisko wyceniony, niezly wzrost FCF; spory dlug zwiazany z buybackami; wchodza w 3D printing</t>
  </si>
  <si>
    <t>https://www.youtube.com/watch?v=7QQ1MxGgNr0&amp;ab_channel=GenExDividendInvestor</t>
  </si>
  <si>
    <t xml:space="preserve">European Dividend Aristocrats (Nestle, BATS, Diageo, Novartis, Novo Nordisk, Sanofi SA, EssilorLuxottica, ...)
</t>
  </si>
  <si>
    <t>https://seekingalpha.com/article/4480018-bristol-myers-squibb-looks-strong-in-2022-century-deal-can-help-establish-cell-therapy-leadership</t>
  </si>
  <si>
    <t>Bristol Myers Squibb Looks Strong In 2022, Century Deal Can Help Establish Cell Therapy Leadership</t>
  </si>
  <si>
    <t>https://seekingalpha.com/article/4480017-electricite-de-france-energy-crisis-nuclear-megatrend</t>
  </si>
  <si>
    <t>Electricite de France</t>
  </si>
  <si>
    <t>Electricité de France: Between Europe's Energy Crisis And The Nuclear Megatrend (PLUS: possible huge gov investments in nuclear energy, MINUS: current energy crisis and cap on prices from gov)</t>
  </si>
  <si>
    <t>https://seekingalpha.com/article/4478934-norilsk-nickel-idea-long-term-outlook-dividends?fbclid=IwAR0QW6SLpkFVlMcc8qGaWtfcqhvdgOcSpFRUuPLuvVyLGurQYt8FYyUCikc</t>
  </si>
  <si>
    <t>Norilsk Nickel: may be upside due 1) weak rubel 2) planned increase of output 3) possible increase of PGM prices BUT: 1) probably lower dividend due to new rule 2) higher CAPEX due to investments 3) correction of metal prices</t>
  </si>
  <si>
    <t>Norilsk Nickel</t>
  </si>
  <si>
    <t>https://seekingalpha.com/article/4476274-att-bottom-is-in-strong-upside-ahead?mailingid=26134477&amp;messageid=must_reads&amp;serial=26134477.857347&amp;utm_campaign=Must%2BRead%2B-%2BDecember%2B22nd%2B2021&amp;utm_content=seeking_alpha&amp;utm_medium=email&amp;utm_source=seeking_alpha&amp;utm_term=must_reads</t>
  </si>
  <si>
    <t>AT&amp;T Stock: The Bottom Is In - Strong Upside Ahead</t>
  </si>
  <si>
    <t>https://www.youtube.com/watch?v=AlyGCCpYkao&amp;ab_channel=LearntoInvest</t>
  </si>
  <si>
    <t>Jimmy: Portfolio Summary 2022:
- Intel
- BABA
- Disney
- Activision
- LMT
- AT&amp;T</t>
  </si>
  <si>
    <t>https://www.youtube.com/watch?v=qg3SdleZrlA&amp;ab_channel=BartekSzyma</t>
  </si>
  <si>
    <t>Activision Blizzard: co dalej po decyzji o przejeciu przez Microsoft</t>
  </si>
  <si>
    <t>Activision Blizzard</t>
  </si>
  <si>
    <t>https://www.youtube.com/watch?v=kIs75KKKihw&amp;ab_channel=FASTgraphs</t>
  </si>
  <si>
    <t>The Financial Sector – The Sector With The Most Cheap Stocks | FAST Graphs (US, Canada)</t>
  </si>
  <si>
    <t>The Financial Sector – The Sector With The Most Cheap Stocks | FAST Graphs (US, Canada; Banks, Insurance)</t>
  </si>
  <si>
    <t>https://www.youtube.com/watch?v=9vE7yCux9Hk&amp;ab_channel=IshfaaqPeerally-ValueInvesting</t>
  </si>
  <si>
    <t>UNFI Stock Selloff</t>
  </si>
  <si>
    <t>https://www.youtube.com/watch?v=4Row1uJNHIU&amp;ab_channel=FinansowaEdukacja</t>
  </si>
  <si>
    <t>STRACH NA RYNKU Q&amp;A 1/3 (IV) - pytania i odpowiedzi z Jokerem</t>
  </si>
  <si>
    <t>https://www.youtube.com/watch?v=LRYxQDCsjOY&amp;ab_channel=LearntoInvest</t>
  </si>
  <si>
    <t>Jimmy: Finding opportuniities on the market - DCF calculation live</t>
  </si>
  <si>
    <t>https://www.youtube.com/watch?v=cm5ZLtPFisc&amp;ab_channel=BrianTurgeon</t>
  </si>
  <si>
    <t xml:space="preserve">Build A Fully Functioning STOCK WATCHLIST With Live Data In Google Sheets
</t>
  </si>
  <si>
    <t>https://www.youtube.com/watch?v=zNUs8HVz1TA&amp;ab_channel=LearntoInvest</t>
  </si>
  <si>
    <t>Jimmy: Valuation of GE by parts of businesses created after a spin off</t>
  </si>
  <si>
    <t>https://www.youtube.com/watch?v=UOcwrVljc9o&amp;ab_channel=FASTgraphs</t>
  </si>
  <si>
    <t xml:space="preserve">14 Stocks in the Healthcare Sector | FAST Graphs
</t>
  </si>
  <si>
    <t>https://www.youtube.com/watch?v=k_MIG9o7nuQ&amp;ab_channel=DividendsAndIncome</t>
  </si>
  <si>
    <t>Pinnacle West Corporation: Energy/Utility stock, provides energy in Arizona; possibly 9-10% undervaluation after COVID hit, growing dividend, local monopoly (tough regulated)</t>
  </si>
  <si>
    <t>Pinnacle West Corporation</t>
  </si>
  <si>
    <t>https://www.youtube.com/watch?v=pxh_hS22Ot0&amp;ab_channel=DividendsAndIncome</t>
  </si>
  <si>
    <t>Best By Co Inc: US retailer hit by COVID iwth possible 20% upside and growing dividend</t>
  </si>
  <si>
    <t>Best Buy Co</t>
  </si>
  <si>
    <t>https://www.youtube.com/watch?v=8abJtt4t8DA&amp;ab_channel=IshfaaqPeerally-ValueInvesting</t>
  </si>
  <si>
    <t>Isfaaq: Discovery update (merger with AT&amp;T)</t>
  </si>
  <si>
    <t>5 value stocks after correction:Algonquin Power and Utilities</t>
  </si>
  <si>
    <t>https://www.youtube.com/watch?v=1uIZK2rX4_0&amp;ab_channel=DividendsAndIncome</t>
  </si>
  <si>
    <t>Bank of South Carolina</t>
  </si>
  <si>
    <t>5 value stocks after correction:Bank of South Carolina</t>
  </si>
  <si>
    <t>Erie Indemnity Company</t>
  </si>
  <si>
    <t>5 value stocks after correction:Erie Indemnity Company (P&amp;C insurance)</t>
  </si>
  <si>
    <t>Innovative Industrial Properties</t>
  </si>
  <si>
    <t>5 value stocks after correction:Innovative Industrial Properties (cannabis related)</t>
  </si>
  <si>
    <t>5 value stocks after correction:Polaris Inc (constructs motorcycles, vehicles)</t>
  </si>
  <si>
    <t>Polaris</t>
  </si>
  <si>
    <t>https://www.youtube.com/watch?v=1Hxy2NBD7J8&amp;ab_channel=NewMoney</t>
  </si>
  <si>
    <t xml:space="preserve">Warren Buffett: How You Should Invest in 2022
</t>
  </si>
  <si>
    <t>https://www.youtube.com/watch?v=OH67Nv1NlkI&amp;ab_channel=LewisHardingInvest</t>
  </si>
  <si>
    <t>Adobe: wonderful business but overvalued</t>
  </si>
  <si>
    <t>Adobe</t>
  </si>
  <si>
    <t>https://www.youtube.com/watch?v=sR7MFoikpNk&amp;ab_channel=LewisHardingInvest</t>
  </si>
  <si>
    <t>Best Mining stocks (BHP, RIO, Polymetal International)</t>
  </si>
  <si>
    <t>BHP, RIO</t>
  </si>
  <si>
    <t>Polymetal International</t>
  </si>
  <si>
    <t>https://www.youtube.com/watch?v=N6HxgqZfd44&amp;ab_channel=LewisHardingInvest</t>
  </si>
  <si>
    <t>Rio Tinto analysis (January 2022)</t>
  </si>
  <si>
    <t>https://www.youtube.com/watch?v=7fS0JyEBylg&amp;ab_channel=InvestWithStanley</t>
  </si>
  <si>
    <t xml:space="preserve">Is Meituan The Next Alibaba Group? | China Crackdown!
</t>
  </si>
  <si>
    <t>Meituan</t>
  </si>
  <si>
    <t>https://www.youtube.com/watch?v=8jhWHNlkWgo&amp;ab_channel=InvestWithStanley</t>
  </si>
  <si>
    <t>Tencent vs Netease (more points for Tencent)</t>
  </si>
  <si>
    <t>Tencent, Netease</t>
  </si>
  <si>
    <t xml:space="preserve">5 Simple Tips To Make You A Better Investor Now
</t>
  </si>
  <si>
    <t>https://www.youtube.com/watch?v=C_IcJrTl578&amp;ab_channel=InvestWithStanley</t>
  </si>
  <si>
    <t>https://www.youtube.com/watch?v=v-NHVJe9p_k&amp;ab_channel=InvestWithStanley</t>
  </si>
  <si>
    <t>TSMC</t>
  </si>
  <si>
    <t xml:space="preserve">Why I Invested In TSMC | NYSE:TSM (Taiwan semiconductors)
</t>
  </si>
  <si>
    <t>https://www.youtube.com/watch?v=Gl6tp3ukq4k&amp;ab_channel=InvestWithStanley</t>
  </si>
  <si>
    <t xml:space="preserve">Kewichow Moutai </t>
  </si>
  <si>
    <t>Kweichow Moutai - chinese premium alochol; almost monopoly</t>
  </si>
  <si>
    <t>https://www.youtube.com/watch?v=TRZGVdbh7pk&amp;ab_channel=InvestWithStanley</t>
  </si>
  <si>
    <t>Paypal: super bet for 2022</t>
  </si>
  <si>
    <t>https://www.youtube.com/watch?v=8D5JQRDWgyM&amp;ab_channel=IshfaaqPeerally-ValueInvesting</t>
  </si>
  <si>
    <t>JPM Chase: market overreaction after earnings call</t>
  </si>
  <si>
    <t>https://www.youtube.com/watch?v=WK5WUwx_iro&amp;ab_channel=LearntoInvest</t>
  </si>
  <si>
    <t>Jimmy: Activision Blizzard - what to do after MSFT takeover announcement (prob hold or even buy makes sense until it is around 82-83 $ per share)</t>
  </si>
  <si>
    <t>https://www.youtube.com/watch?v=cXgzRi-YQXc&amp;ab_channel=PassiveIncomeInvesting</t>
  </si>
  <si>
    <t xml:space="preserve">My Favorite PASSIVE INCOME Fund Managers EP1: BMO | Canadian Covered Call ETFs Reviewed ZWC ZWB ZWU
</t>
  </si>
  <si>
    <t>https://www.youtube.com/watch?v=4VrrHRMuYEw&amp;ab_channel=PPCGStock</t>
  </si>
  <si>
    <t>Mercator come back / Analiza spółki MRC</t>
  </si>
  <si>
    <t>Mercator</t>
  </si>
  <si>
    <t>https://www.youtube.com/watch?v=QlQqJpxcHCM&amp;ab_channel=AswathDamodaran</t>
  </si>
  <si>
    <t xml:space="preserve">Data Update 1 for 2022: It's Moneyball Time!
</t>
  </si>
  <si>
    <t>https://www.youtube.com/watch?v=KtL9S49q5-o&amp;ab_channel=AliB.InvestingInsights</t>
  </si>
  <si>
    <t xml:space="preserve">Coinbase (COIN) Stock: Is it a SAFE BET to play Cryptocurrency/Bitcoin craze? $COIN Stock Analysis
</t>
  </si>
  <si>
    <t>Coinbase</t>
  </si>
  <si>
    <t xml:space="preserve">Coinbase (COIN) Stock: Is it a SAFE BET to play Cryptocurrency/Bitcoin craze? $COIN Stock Analysis -&gt; may be undervalued but extremely volatile (81% retail clients that can be easily scared in bear market)
</t>
  </si>
  <si>
    <t>https://www.youtube.com/watch?v=mC59h39n93w&amp;ab_channel=AliB.InvestingInsights</t>
  </si>
  <si>
    <t>Footlocker - large drop recently; nice balance sheet; fierce compettion; they try to grow online retail (around 21%); they buy back shares</t>
  </si>
  <si>
    <t>Footlocker</t>
  </si>
  <si>
    <t>https://www.youtube.com/watch?v=M3HuI7hiM8k&amp;ab_channel=LearntoInvest</t>
  </si>
  <si>
    <t xml:space="preserve">Intel Stock Analysis - $INTC - Is Intel's Stock a Good Buy Today
</t>
  </si>
  <si>
    <t>https://seekingalpha.com/article/4477879-amd-vs-intel-stock-better-buy-2025</t>
  </si>
  <si>
    <t>AMD Vs. Intel Stock: Which Is The Better Buy For 2025?</t>
  </si>
  <si>
    <t>https://www.youtube.com/watch?v=LIHX3y58Kd0</t>
  </si>
  <si>
    <t xml:space="preserve">Tesla DCF Valuation Model - Built From Scratch By Former J.P. Morgan Investment Banking Analyst!
</t>
  </si>
  <si>
    <t>Tesla</t>
  </si>
  <si>
    <t>https://www.youtube.com/watch?v=8rZps01Ok7I&amp;ab_channel=AswathDamodaran</t>
  </si>
  <si>
    <t xml:space="preserve">Ashwath: Tesla at a Trillion-Dollar Market Cap: Revisiting its Valuation
</t>
  </si>
  <si>
    <t>https://www.youtube.com/watch?v=lCFckNJo17U&amp;ab_channel=EverythingMoney</t>
  </si>
  <si>
    <t xml:space="preserve">EverythingMoney: Taiwan Semiconductors: World's largest dedicated chip foundry A Buy Now? | TSM Stock Analysis | Best Tech Stock To Buy Now?
</t>
  </si>
  <si>
    <t>https://www.youtube.com/watch?v=_u7oEWPHlXw</t>
  </si>
  <si>
    <t>Spotify: Is it hte next FAANG? (may be approx 15% undervalued BUT assuming 20-25% growth rate in the next 5 years)</t>
  </si>
  <si>
    <t>Spotify</t>
  </si>
  <si>
    <t>https://seekingalpha.com/article/4473172-deep-dive-semiconductor-industry</t>
  </si>
  <si>
    <t>A Deep Dive Into The Semiconductor Industry</t>
  </si>
  <si>
    <t>https://www.youtube.com/watch?v=n8caLHkJW18&amp;t=480s</t>
  </si>
  <si>
    <t>Prosus - with Tencent holding seems to be at least 40% undervalued</t>
  </si>
  <si>
    <t>Semler Scientific - small cap tech company company producing health check devices -&gt; potential 10x bagger but very high concentration of clients (only 2!)</t>
  </si>
  <si>
    <t>Semler - mała firma zajmująca się nowymi technologiami diagnozowania chorób; na razie mała firma (600 mln USD cap), ale z bardzo wysokimi marżami zysku (niemal monopolista); szybko rośnie; po małej korekcie</t>
  </si>
  <si>
    <t>Spotify (Swedish!): Is it the next FAANG? (may be approx 15% undervalued BUT assuming 20-25% growth rate in the next 5 years)</t>
  </si>
  <si>
    <t>https://www.youtube.com/watch?v=-zqUxk0ghng&amp;ab_channel=YahooFinance</t>
  </si>
  <si>
    <t>Paypal - great business; price still a bit above fair value/close to fair value</t>
  </si>
  <si>
    <t>https://www.youtube.com/watch?v=M5sd8kDV5zA&amp;ab_channel=KonradKsi%C4%85%C5%BCak-GPWNotowania</t>
  </si>
  <si>
    <t>TIM</t>
  </si>
  <si>
    <t>GRODNO</t>
  </si>
  <si>
    <t>Livechat - firma tworząca m.in. Boty dola biznesu / przemysłu</t>
  </si>
  <si>
    <t>Livechat</t>
  </si>
  <si>
    <t>https://www.youtube.com/watch?v=e-25ed89jSM&amp;ab_channel=CameronStewart%2CCFA</t>
  </si>
  <si>
    <t>Microsoft</t>
  </si>
  <si>
    <t xml:space="preserve">The Collapse of Microsoft. 30 Year MSFT Stock Analysis. 2022-2031 Forecast
</t>
  </si>
  <si>
    <t>https://www.youtube.com/watch?v=lY27uO9_02w&amp;ab_channel=KonradKsi%C4%85%C5%BCak-GPWNotowania</t>
  </si>
  <si>
    <t xml:space="preserve">Co z tą fuzją? - PKN Orlen, Lotos, PGNiG
</t>
  </si>
  <si>
    <t>PKN Orlen, Lotos, PGNiG</t>
  </si>
  <si>
    <t>https://www.youtube.com/watch?v=vnNiFBJAmiI&amp;ab_channel=KonradKsi%C4%85%C5%BCak-GPWNotowania</t>
  </si>
  <si>
    <t>Kęty, Vercom, APS Energia</t>
  </si>
  <si>
    <t xml:space="preserve">Kęty na Mikołaja pokazuje wyniki, spoko prezent - Kęty, Vercom, APS Energia
</t>
  </si>
  <si>
    <t>https://www.youtube.com/watch?v=WucfirLZqwE&amp;ab_channel=KonradKsi%C4%85%C5%BCak-GPWNotowania</t>
  </si>
  <si>
    <t>1. PZU - prawdop solidna dywidenda rzedu 7-8%, wyniki ok choc moga sie pogorszyc wraz z covidem</t>
  </si>
  <si>
    <t>2. PKO BP - dalej jedzie na stratach a jest ATH (odpisy z kredytów)</t>
  </si>
  <si>
    <t>PKO BP</t>
  </si>
  <si>
    <t>3. Passus - firma cybersec, super wzrost w ostatnim czasie zyskow przychodu, ale tez ceny, small cap</t>
  </si>
  <si>
    <t>Passus</t>
  </si>
  <si>
    <t>https://www.youtube.com/watch?v=1BbZ1gz4igM&amp;ab_channel=KonradKsi%C4%85%C5%BCak-GPWNotowania</t>
  </si>
  <si>
    <t>3. Echo - super wyniki ostatnio ale moga dostac podwyzkami stop</t>
  </si>
  <si>
    <t>Asseco - nudna, organicznie rosnaca spolka</t>
  </si>
  <si>
    <t>Delko - nudna mala organicznie rosnaca spolka, wystrzal w covidzie ale sie koryguje</t>
  </si>
  <si>
    <t>Echo</t>
  </si>
  <si>
    <t>Delko</t>
  </si>
  <si>
    <t>TIM / Grodno - dobrze rozwijające się firmy handlujące sprzętem elektrotechnicznym (plus fotowoltaika w Grodno)</t>
  </si>
  <si>
    <t>https://www.youtube.com/watch?v=Cc9tGOeNOhM&amp;ab_channel=CameronStewart%2CCFA</t>
  </si>
  <si>
    <t>Cameron Stewart: Comparison of performance of two wonderful companies and backtest of financial metrics preIPO (gorwing revenue, capex and debt under control etc)</t>
  </si>
  <si>
    <t>Dominos</t>
  </si>
  <si>
    <t>Beverage_Restaurant</t>
  </si>
  <si>
    <t>https://www.youtube.com/watch?v=tbq9_xOW_CU&amp;ab_channel=PhilKonieczny</t>
  </si>
  <si>
    <t>https://www.youtube.com/watch?v=Cvyb2k3fMqs&amp;ab_channel=AlbertRokicki</t>
  </si>
  <si>
    <t xml:space="preserve">Albert Rokicki: Kiedy skończy się bessa na gamedev i biotech? (juz 1.5 roku, 2022 moze byc przelomowy)
</t>
  </si>
  <si>
    <t>https://www.youtube.com/watch?v=FEgLc3HPwMw&amp;ab_channel=TheTradingChannel</t>
  </si>
  <si>
    <t>The Pullback Trading Strategy You Cannot Afford To Miss... (Instantly Improve Your Trading)</t>
  </si>
  <si>
    <t>https://www.youtube.com/watch?v=7hf25uPJevs&amp;ab_channel=AdamFayedPodcast</t>
  </si>
  <si>
    <t>How can you identify an asset price bubble?</t>
  </si>
  <si>
    <t>https://www.youtube.com/watch?v=JH8qPK59yEY&amp;ab_channel=AdamFayedPodcast</t>
  </si>
  <si>
    <t>Investing opportunities in 2022 (Webinar) -&gt; REITs, non-US value stocks, some undervalued markets</t>
  </si>
  <si>
    <t>https://www.youtube.com/watch?v=BWGQ6SNzl2o&amp;ab_channel=IshfaaqPeerally-ValueInvesting</t>
  </si>
  <si>
    <t>Ishfaaq: I'm NOT a MACRO INVESTOR</t>
  </si>
  <si>
    <t>https://www.youtube.com/watch?v=L7scTQuiFuE&amp;ab_channel=IshfaaqPeerally-ValueInvesting</t>
  </si>
  <si>
    <t>Isfaaq: GoPro GPRO Stock Analysis (probably overvalued right now, nice price in 2020)</t>
  </si>
  <si>
    <t>GOPRO</t>
  </si>
  <si>
    <t>https://www.youtube.com/watch?v=F-h9tOX67ks</t>
  </si>
  <si>
    <t>The 3-Step Price Action Trading Strategy The Top 5% Use... (It Will Change The Way You Trade); Example: GBP/JPY FX rate</t>
  </si>
  <si>
    <t>https://www.youtube.com/watch?v=TmupLDjbh9o</t>
  </si>
  <si>
    <t>Options Trading Tutorial for Beginners | How to Trade Options in 2021</t>
  </si>
  <si>
    <t>McDonalds - zwiekszaja liczbe restauracji globalnie, transformacja cyfrowa, wychodza z COVIDa; ALE - popyt na jedzenie na zewnatrz mocno nie rosnie plus bardzo silna konkurencja w USA</t>
  </si>
  <si>
    <t>McDonalds</t>
  </si>
  <si>
    <t>Phillips</t>
  </si>
  <si>
    <t>Phillips: Korzysci z pandemi (wiekszy popyt na sprzet medyczny), moga byc straty przez oslabienie walut EM gdzie zarabiaja dosc duzo hajsu; spory wzrost w segmencie Sleep &amp; Respiratory Care (DreamStation produkt)</t>
  </si>
  <si>
    <t>Qualcomm: korzysci z wiekszego popytu na chipy; ALE duzo cisnienia z Chinami skad biora polprodukty plus duza konkurencja (np Intel)</t>
  </si>
  <si>
    <t>Qualcomm</t>
  </si>
  <si>
    <t>Abbvie: pracuja nad wieloma lekami zeby sie dywersyfikowac (nowotwory, hepatologia, zapalenia skory, depresja) ALE spora konkurencja plus niemala wycena (P/E na poziomie 30, brak growth w ostatnich czterech latach); spory dlug choc glownie dlugoterminowy; solidne marze i RoA</t>
  </si>
  <si>
    <t>3M: wielki konglomerat, niezla wycena, troche dostali pozrywanymi lancuchami dostaw plus konkurencja w EM dosc duza</t>
  </si>
  <si>
    <t>Johnson&amp;Johnson: wielka firma, mnóstwo przejęć; ALE masa pozwów , konkurencja i musowe dawanie informacji o nieporządnych efektach na etykietach leków</t>
  </si>
  <si>
    <t>Merck: spory pipeline, niezle wyceniony, ale, jak zwykle, spora konkurencja plus regulacje</t>
  </si>
  <si>
    <t>Intel - duze inwestycje, Mobileye pomoze w wejsciu w nowe technologie, rozwiaja sie w IoT, wielka inwestycja fabryki chipow w US; spora konkurencja ze strony NVIDIA i AMD moze zagrozic marzom, spora ekspozycja na FX, wzrost zadluzenia</t>
  </si>
  <si>
    <t>Hershey</t>
  </si>
  <si>
    <t>Hershey: potentat czekoladowy; akwizcyje firm dookola globu, sporo uznanych marke na lokalnych rynkach; presja inflacyjna i konkurencja</t>
  </si>
  <si>
    <t>Diageo</t>
  </si>
  <si>
    <t>Diageo: sprzedaz alkoholi (Captain Morgan, Guiness, Bailey, Johnny Walker, Smirnoff); rosnie sprzedaz, spora marza; ALE koszty, slabnace waluty EM, rosnaca akcyza globalnie, dosc duzy dlug i niemala wycena</t>
  </si>
  <si>
    <t>https://www.bankrate.com/investing/best-blockchain-etfs/</t>
  </si>
  <si>
    <t>Best blockchain ETFs: Here’s how you can invest in the backbone of crypto</t>
  </si>
  <si>
    <t>https://www.augmento.ai/bitcoin-sentiment/</t>
  </si>
  <si>
    <t>BTC sentiment measure</t>
  </si>
  <si>
    <t>https://www.youtube.com/watch?v=-cVkFyC4g4M&amp;ab_channel=LearntoInvest</t>
  </si>
  <si>
    <t>Jimmy: PEG Ratio: Intel vs AMD</t>
  </si>
  <si>
    <t>Intel, AMD</t>
  </si>
  <si>
    <t>https://seekingalpha.com/article/4482563-bubbles-are-bursting-everywhere-but-cash-hasnt-been-the-place-to-be?mailingid=26530851&amp;messageid=etf_daily&amp;serial=26530851.64828&amp;utm_campaign=ETF%2BIdeas%2B2022-01-29&amp;utm_content=etf_daily_control&amp;utm_medium=email&amp;utm_source=seeking_alpha&amp;utm_term=ETF%2BDaily</t>
  </si>
  <si>
    <t>Bubbles Are Bursting Everywhere, But Cash Hasn't Been The Place To Be</t>
  </si>
  <si>
    <t>https://dariusforoux.medium.com/investing-and-the-fear-of-missing-out-8d812807f76</t>
  </si>
  <si>
    <t>Investing and The Fear Of Missing Out</t>
  </si>
  <si>
    <t>- BTC moze spadac przez aktywnosc gornikow oraz niepewnosc rynkow, ale z drugiej strony inflacja i drogi prąd moga go pchać w górę
- Altcoiny sa znacznie mnie stabline niz stablecoiny moga byc duzo spadki
- Moze to byc ostatni moment by przecietny inwestor kupic sobie cale ETH
- Wydluzaja sie cykle na BTC, moze nie berzie juz spadkow typu 80%</t>
  </si>
  <si>
    <t>https://www.ishfaaqpeerally.com/post/b-riley-financial-stock-analysis?fbclid=IwAR3XM7PlgU_6sqrTi7RjSfnl_GxKz5JBpp69fOu54UgNIwO7T3jd637aAgU</t>
  </si>
  <si>
    <t xml:space="preserve">Ishfaaq: B. Riley Financial Stock Analysis
</t>
  </si>
  <si>
    <t>B. Riley</t>
  </si>
  <si>
    <t>https://www.youtube.com/watch?v=udRc3uH7vd4&amp;ab_channel=Finansista</t>
  </si>
  <si>
    <t xml:space="preserve">Spadki na giełdzie i dobre spółki na czasy podwyżek stóp procentowych (wzmianka o m.in. Vertex)
</t>
  </si>
  <si>
    <t>VRTX</t>
  </si>
  <si>
    <t>https://wei.org.pl/wp-content/uploads/2022/01/CBDC.pdf</t>
  </si>
  <si>
    <t xml:space="preserve">Cyfrowe waluty banków centralnych 
</t>
  </si>
  <si>
    <t>https://seekingalpha.com/article/4476276-weather-models-turn-supportive-what-to-make-of-all-this-on-natural-gas-fundamentals?mailingid=26134477&amp;messageid=must_reads&amp;serial=26134477.857347&amp;utm_campaign=Must%2BRead%2B-%2BDecember%2B22nd%2B2021&amp;utm_content=seeking_alpha&amp;utm_medium=email&amp;utm_source=seeking_alpha&amp;utm_term=must_reads</t>
  </si>
  <si>
    <t>Weather Models Turn Supportive And What To Make Of All This On Natural Gas Fundamentals?</t>
  </si>
  <si>
    <t>https://seekingalpha.com/article/4480685-finding-value-2022-inflation-interest-rates-and-research?mailingid=26439947&amp;messageid=etf_daily&amp;serial=26439947.53822&amp;utm_campaign=ETF%2BIdeas%2B2022-01-21&amp;utm_content=etf_daily_control&amp;utm_medium=email&amp;utm_source=seeking_alpha&amp;utm_term=ETF%2BDaily</t>
  </si>
  <si>
    <t xml:space="preserve">Value stocks for inflation time nad high interest rates (Energy, Equity REITs, Utilities, Health, Consumer Staples):
1. Energy - PBF
2. Equity REIT - RMR Group
3. Utilities - Suburban Propane Partners L.P. 
4. Health - Cardinal Health
5. Consumer Staples - VGR </t>
  </si>
  <si>
    <t>Consumer</t>
  </si>
  <si>
    <t>RMR Group</t>
  </si>
  <si>
    <t>Suburban Propane Partners</t>
  </si>
  <si>
    <t>Caridnal Health</t>
  </si>
  <si>
    <t>VGR</t>
  </si>
  <si>
    <t>https://seekingalpha.com/article/4480751-timing-the-market-risky-put-your-money-to-work?mailingid=26439947&amp;messageid=etf_daily&amp;serial=26439947.53822&amp;utm_campaign=ETF%2BIdeas%2B2022-01-21&amp;utm_content=etf_daily_control&amp;utm_medium=email&amp;utm_source=seeking_alpha&amp;utm_term=ETF%2BDaily</t>
  </si>
  <si>
    <t>Timing The Market Is Risky - Put Your Money To Work</t>
  </si>
  <si>
    <t>https://seekingalpha.com/article/4481113-top-5-value-stocks-2022</t>
  </si>
  <si>
    <t>Top 5 Value Stocks For 2022: Petrobas</t>
  </si>
  <si>
    <t>Petrobas</t>
  </si>
  <si>
    <t>Top 5 Value Stocks For 2022: Petrobas (dirt cheap BUT record high earnings last year)</t>
  </si>
  <si>
    <t>Top 5 Value Stocks for 2022: Safe Bulkers (record 2022 numbers, question regarding the future of transportation of coal / iron ore)</t>
  </si>
  <si>
    <t>Safe Bulkers</t>
  </si>
  <si>
    <t>Top5 Value Stocks for 2022: HP</t>
  </si>
  <si>
    <t>Top5 Value Stocks for 2022: Mr Cooper (mortgages)</t>
  </si>
  <si>
    <t>Mr Cooper</t>
  </si>
  <si>
    <t>Top5 Value Stocks for 2022: Andersons (agriculture, ethanol) - negative free cash flow, though ..</t>
  </si>
  <si>
    <t>Andersons</t>
  </si>
  <si>
    <t>https://seekingalpha.com/article/4482854-voyager-digital-deep-value-territory-stock-buy</t>
  </si>
  <si>
    <t>Voyager Digital Has Entered Deep Value Territory (crypto asset brokerage company)</t>
  </si>
  <si>
    <t>Voyager</t>
  </si>
  <si>
    <t>https://www.youtube.com/watch?v=pusMrpg66I4&amp;ab_channel=rareliquid</t>
  </si>
  <si>
    <t>Facebook / Meta DCF Valuation Model - Built From Scratch By Former JPM Investment Banking Analyst</t>
  </si>
  <si>
    <t>https://www.youtube.com/watch?v=ZF123D-SkV0&amp;ab_channel=KonradKsi%C4%85%C5%BCak-GPWNotowania</t>
  </si>
  <si>
    <t>Moje (Zibi) Top 5 Spółek Na Giełdzie - Relacje Inwestorskie: CCC</t>
  </si>
  <si>
    <t>Moje (Zibi) Top 5 Spółek Na Giełdzie - Relacje Inwestorskie: PKN Orlen</t>
  </si>
  <si>
    <t>Moje (Zibi) Top 5 Spółek Na Giełdzie - Relacje Inwestorskie: Columbus</t>
  </si>
  <si>
    <t>Moje (Zibi) Top 5 Spółek Na Giełdzie - Relacje Inwestorskie: LPP</t>
  </si>
  <si>
    <t>Moje (Zibi) Top 5 Spółek Na Giełdzie - Relacje Inwestorskie: UNIMOT</t>
  </si>
  <si>
    <t>CCC</t>
  </si>
  <si>
    <t>PKN Orlen</t>
  </si>
  <si>
    <t>Columbus</t>
  </si>
  <si>
    <t>LPP</t>
  </si>
  <si>
    <t>UNIMOT</t>
  </si>
  <si>
    <t>https://www.youtube.com/watch?v=wIozQNOUlDM&amp;ab_channel=MojeIKE</t>
  </si>
  <si>
    <t xml:space="preserve">30. MojeIKE - Luty 2022 - Mobruk, GPW inwestowanie w akcje, spółki dywidendowe: Mobruk
</t>
  </si>
  <si>
    <t xml:space="preserve">30. MojeIKE - Luty 2022 - Mobruk, GPW inwestowanie w akcje, spółki dywidendowe: GPW
</t>
  </si>
  <si>
    <t xml:space="preserve">30. MojeIKE - Luty 2022 - Mobruk, GPW inwestowanie w akcje, spółki dywidendowe: PKN Orlen
</t>
  </si>
  <si>
    <t>Mobruk</t>
  </si>
  <si>
    <t>GPW</t>
  </si>
  <si>
    <t>Netflix</t>
  </si>
  <si>
    <t>Sven: Bill Ackman takes adv of drop in price</t>
  </si>
  <si>
    <t xml:space="preserve"> youtube.com/watch?v=VAnhcN637W0&amp;ab_channel=ValueInvestingwithSvenCarlin%2CPh.D.</t>
  </si>
  <si>
    <t>https://www.youtube.com/watch?v=sOj8TtQiQ28&amp;ab_channel=KonradKsi%C4%85%C5%BCak-GPWNotowania</t>
  </si>
  <si>
    <t xml:space="preserve">Konrad Książek: Moje (Zibi) Top 5 Spółek Na Giełdzie - Game Changer
</t>
  </si>
  <si>
    <t>https://www.youtube.com/watch?v=Sj5mS9nTelk&amp;ab_channel=TheIntelligentInvestor</t>
  </si>
  <si>
    <t xml:space="preserve">FACEBOOK (FB) STOCK ANALYSIS: Is it a Value Trap? Buy the Dip?
</t>
  </si>
  <si>
    <t>https://www.youtube.com/watch?v=OegwDacZWoQ</t>
  </si>
  <si>
    <t>Jimmy: Stocks I Want to BUY! - if the Price is Right:
- Visa (close to FAIR VALUE)
- Apple (TO HIGH)
- MSFT (TO HIGH)
- Intel (BELOW FAIR VALUE - 25% MARGIN)
- CVS (TO HIGH)
- Disney (TO HIGH)
- Autozone (TO HIGH)
- HomeDepot (TO HIGH)
- Lowes (TO HIGH)</t>
  </si>
  <si>
    <t>https://www.youtube.com/watch?v=0nidlU1DfN0</t>
  </si>
  <si>
    <t>Linde Aktienanalyse 2021 - Ist der Industrie-Gase Spezialist ein Kauf?</t>
  </si>
  <si>
    <t>Linde plc</t>
  </si>
  <si>
    <t>https://www.youtube.com/watch?v=XXt4URwQIf0</t>
  </si>
  <si>
    <t>Stanley (Chinese): Paypal plunge, what does it mean? (rather still strong company, despite problems with eBay)</t>
  </si>
  <si>
    <t>https://www.youtube.com/watch?v=fg6OxBmUzew</t>
  </si>
  <si>
    <t>Finding Alpha: Paypal - again, probably still strong company, though not necessarily udnervalued, despite a drop</t>
  </si>
  <si>
    <t>https://www.youtube.com/watch?v=pgveWHGLwKU</t>
  </si>
  <si>
    <t>Sven: FB - maybe will transform from growth to value but a decline in no of users, uncertainty around Metverse and growing number of ads adds more risk to the stock</t>
  </si>
  <si>
    <t>https://www.youtube.com/watch?v=BuzDztKLTS0</t>
  </si>
  <si>
    <t xml:space="preserve">Comcast: better alternative to Disney in terms of dividend and valuation
</t>
  </si>
  <si>
    <t>https://www.youtube.com/watch?v=tgrbw3WxzZc</t>
  </si>
  <si>
    <t>Cameron Stewart: Samsung - close to failry valued, mediocre growth of revenue, very low debt.. BUT new owner (son of the founder) is likely going to jail</t>
  </si>
  <si>
    <t>Samsung</t>
  </si>
  <si>
    <t>https://www.youtube.com/watch?v=YR2MMycOLIE</t>
  </si>
  <si>
    <t>Cameron: Target (large retailer): seems to be undervalued BUT after a huge COVID run, with a 20% pullback from ATH (to be considered if drops below 200)</t>
  </si>
  <si>
    <t>Target</t>
  </si>
  <si>
    <t>https://www.youtube.com/watch?v=49TYOX6Pf6I</t>
  </si>
  <si>
    <t>Repos Explained (and Why The Fed Uses Them)</t>
  </si>
  <si>
    <t>https://www.youtube.com/watch?v=5NgiXfXJWiA</t>
  </si>
  <si>
    <t>How much Money do Arbitrage Bettors make? (Best Side Hustle)</t>
  </si>
  <si>
    <t>https://www.youtube.com/watch?v=WbnpsHA-GMA</t>
  </si>
  <si>
    <t>Too Afraid To Invest? Watch This Now</t>
  </si>
  <si>
    <t>https://www.youtube.com/watch?v=bm8Sg6PsrSU</t>
  </si>
  <si>
    <t>Zmagania popytu i podaży / Analiza Kęty</t>
  </si>
  <si>
    <t>Kęty</t>
  </si>
  <si>
    <t>https://www.youtube.com/watch?v=P3AMzGi-f4o</t>
  </si>
  <si>
    <t>Analiza Pepco / Czy kurs z IPO się obroni?</t>
  </si>
  <si>
    <t>Pepco</t>
  </si>
  <si>
    <t>https://www.youtube.com/watch?v=h4BRPj5YHTU</t>
  </si>
  <si>
    <t>Co to jest spółka MLP i jaki podatek od dywidendy zapłacimy?</t>
  </si>
  <si>
    <t>https://www.youtube.com/watch?v=oom41mMtLyk</t>
  </si>
  <si>
    <t>Boom na krypto i karty graficzne / Analiza Nvidia</t>
  </si>
  <si>
    <t>Nvidia</t>
  </si>
  <si>
    <t>https://www.youtube.com/watch?v=KvPzwOlvc9A</t>
  </si>
  <si>
    <t>RIO Tinto - analiza (fundament - techniczna)</t>
  </si>
  <si>
    <t>https://www.youtube.com/watch?v=vNx9_6vlaRw</t>
  </si>
  <si>
    <t>Warren Buffett: How to Calculate the Instrinsic Value of a Stock</t>
  </si>
  <si>
    <t>https://www.youtube.com/watch?v=PwARVDrGrnM</t>
  </si>
  <si>
    <t>Michael Burry: How You Should Invest In 2022</t>
  </si>
  <si>
    <t>https://www.youtube.com/watch?v=Pi24wtKSVaM</t>
  </si>
  <si>
    <t>Lewis Harding: Walgreens (Pharma + Retail): seems very low valued; DOWNSIDE: low margins</t>
  </si>
  <si>
    <t>Walgreens</t>
  </si>
  <si>
    <t>https://www.youtube.com/watch?v=3uo6rCaUTe8</t>
  </si>
  <si>
    <t>Coupang Stock (CPNG) Analysis: South Korea's E-commerce Giant: South Korean Retailer; high growth, still not profitable, huge drop in price, smartr money interested, potential speculative bet</t>
  </si>
  <si>
    <t>https://www.youtube.com/watch?v=aOtTpZC6rEo</t>
  </si>
  <si>
    <t>Bowtie Nation: STAG (Warehouse REIT)</t>
  </si>
  <si>
    <t>STAG</t>
  </si>
  <si>
    <t>AGNC</t>
  </si>
  <si>
    <t>Bowtie Nation: AGNC (Mortgage REIT)</t>
  </si>
  <si>
    <t>Bowtie Nation: Energy Transfer</t>
  </si>
  <si>
    <t>Bowtie Nation: Energy Transfer (it is LP though, 37% tax)</t>
  </si>
  <si>
    <t>Bowtie Nation: Realty Income (flats)</t>
  </si>
  <si>
    <t>Bowtie Nation: Abbvie</t>
  </si>
  <si>
    <t>Bowtie Nation: Citi</t>
  </si>
  <si>
    <t>Bowtie Nation: AT&amp;T</t>
  </si>
  <si>
    <t>Semiconductors</t>
  </si>
  <si>
    <t>https://www.youtube.com/watch?v=aA-QCj1JAws</t>
  </si>
  <si>
    <t>Czy to już czas na ucieczkę z amerykańskich akcji? (techniczna rentownosci TSY i NASDAQ / SPY)</t>
  </si>
  <si>
    <t>https://www.youtube.com/watch?v=dWqGVKyJttQ</t>
  </si>
  <si>
    <t xml:space="preserve">My Dividend Stock Picks 1 Year Later:
- Brookfield Global Infrastructure Securities Income Fund
- Horizon Physical Gold ETF (yield from writing covered calls)
</t>
  </si>
  <si>
    <t xml:space="preserve">My Dividend Stock Picks 1 Year Later: Firm Capital REIT (Canada)
</t>
  </si>
  <si>
    <t>Firm Capital</t>
  </si>
  <si>
    <t>AmBev</t>
  </si>
  <si>
    <t>https://www.youtube.com/watch?v=NmumDzzDp-8</t>
  </si>
  <si>
    <t>Albert Rokicki: 3 typy na 3 miesiące</t>
  </si>
  <si>
    <t>https://www.youtube.com/watch?v=dhUb-xhqWX0</t>
  </si>
  <si>
    <t>29. MojeIKE - Styczeń 2022 - Mobruk, Vigo System - inwestowanie na giełdzie</t>
  </si>
  <si>
    <t>https://www.youtube.com/watch?v=SRF1x-w3XlY</t>
  </si>
  <si>
    <t>Technology stocks fall - is this a buying opportunity?</t>
  </si>
  <si>
    <t>https://www.youtube.com/watch?v=94JKuibyDBg</t>
  </si>
  <si>
    <t>Berkshire Hathaway Aktien-Analyse 2021 - Immer noch ein KAUF?</t>
  </si>
  <si>
    <t>https://www.youtube.com/watch?v=rusvskMKHnQ</t>
  </si>
  <si>
    <t>Gazprom Aktienanalyse 2021 - Befreiungsschlag bei Nord Stream 2?</t>
  </si>
  <si>
    <t>Gazprom</t>
  </si>
  <si>
    <t>https://www.youtube.com/watch?v=ym1iZu73q8M</t>
  </si>
  <si>
    <t>Bayer AG Aktien-Analyse 2021 - Ist die Aktie TIEF genug gefallen für einen KAUF? -&gt; duza korekta po skandalu Monsanto, trzeba poczekac az się ustabilizuje, wtedy może być okazją</t>
  </si>
  <si>
    <t>Bayer</t>
  </si>
  <si>
    <t>https://www.youtube.com/watch?v=G8V0pKBn7eo</t>
  </si>
  <si>
    <t>VISA Aktienanalyse - Ist die Aktie besser als MASTERCARD? Und bietet sich jetzt ein KAUF an?</t>
  </si>
  <si>
    <t>https://www.youtube.com/watch?v=hr69WSitVRo</t>
  </si>
  <si>
    <t>Adobe Aktienanalyse 2021 - Die kreative Version der Microsoft-Aktie? -&gt; super firma, ale prawdop 25% przeszacowana</t>
  </si>
  <si>
    <t>https://www.youtube.com/watch?v=qE-dYehduAU</t>
  </si>
  <si>
    <t>Wie findet man UNBEKANNTE und interessante AKTIEN? Tools und Quellen die ich zur Recherche nutze</t>
  </si>
  <si>
    <t>https://www.youtube.com/watch?v=KTaRf__O_FQ</t>
  </si>
  <si>
    <t>Qualcomm Aktienanalyse 2022 - Wie geht es weiter ohne Apple? -&gt; silna firma, rosnie, ale obecnie znacznie przeszacowana</t>
  </si>
  <si>
    <t>https://www.youtube.com/watch?v=oHPEsJ7ecRo</t>
  </si>
  <si>
    <t>Unitedhealth Group Aktienanalyse 2022 - Amerikas größter Versicherungskonzern im Check -&gt; raczej przeszacowane</t>
  </si>
  <si>
    <t>https://www.youtube.com/watch?v=HOoNHtEzTF0</t>
  </si>
  <si>
    <t>Procter &amp; Gamble Aktienanalyse 2022 - Ist der Konsumgüter-Riese ein Kauf? -&gt; raczej przeszacowane</t>
  </si>
  <si>
    <t>https://www.youtube.com/watch?v=XzoadCCyv8Q</t>
  </si>
  <si>
    <t>12.7% Yield! In-Depth Review of QYLD, XYLD, RYLD, QYLG, XYLG (Covered Call ETFs, Pay Monthly)</t>
  </si>
  <si>
    <t>https://www.youtube.com/watch?v=R-r2ynBm3nI</t>
  </si>
  <si>
    <t>Sven: AMZN Stock Analysis For 2022 - Risk And Reward! (Will it get too big?)</t>
  </si>
  <si>
    <t>Amazon</t>
  </si>
  <si>
    <t>https://www.youtube.com/watch?v=ypIaqdxcUao</t>
  </si>
  <si>
    <t>Solana vs Etherum - who wins in the face off?</t>
  </si>
  <si>
    <t>https://www.youtube.com/watch?v=lDtuvp1742s</t>
  </si>
  <si>
    <t>Cameron: Is Netflix expensie (YES)?</t>
  </si>
  <si>
    <t>https://www.youtube.com/watch?v=n671mZmKhTQ</t>
  </si>
  <si>
    <t>Cameron: 30Y analysis of Amazon</t>
  </si>
  <si>
    <t>https://www.youtube.com/watch?v=OzHdaEv3qXk</t>
  </si>
  <si>
    <t>JOKER: czeka nas niesamowita euforia! Cz1</t>
  </si>
  <si>
    <t>https://www.youtube.com/watch?v=fPNnhgRKNCw</t>
  </si>
  <si>
    <t>JOKER: czeka nas niesamowita euforia! Cz2</t>
  </si>
  <si>
    <t>https://www.youtube.com/watch?v=bFVRnTJhHjo</t>
  </si>
  <si>
    <t>Sven: Only Index Funds Investing Strategy for 2022</t>
  </si>
  <si>
    <t>https://www.youtube.com/watch?v=aqrHi5TLhYY</t>
  </si>
  <si>
    <t>Sven: Paypal stock analysis (not a bargain)</t>
  </si>
  <si>
    <t>https://www.youtube.com/watch?v=mD_cwydOHaM</t>
  </si>
  <si>
    <t>Stock Market Correction! How You Can Profit! (&amp; Stay Rational)</t>
  </si>
  <si>
    <t>https://www.youtube.com/watch?v=xXHuuC6PcXg</t>
  </si>
  <si>
    <t>Pinterest: has become quite cheap</t>
  </si>
  <si>
    <t>Pinterest</t>
  </si>
  <si>
    <t>Is MercadoLibre a Long Term Compounder? (MELI)</t>
  </si>
  <si>
    <t>https://www.youtube.com/watch?v=_8auPUcwZHw</t>
  </si>
  <si>
    <t>MercadoLibre</t>
  </si>
  <si>
    <t>https://www.youtube.com/watch?v=JgsKq5yBfoI</t>
  </si>
  <si>
    <t>Wiadomości ze świata kryptowalut 10.02.22</t>
  </si>
  <si>
    <t>https://www.youtube.com/watch?v=CAqWta1HhNk</t>
  </si>
  <si>
    <t>Isfaaq: Why I am not buying stocks</t>
  </si>
  <si>
    <t>https://www.youtube.com/watch?v=GjOujx_m69g</t>
  </si>
  <si>
    <t>Isfaaq: 3 stocks I am buying in February 2021</t>
  </si>
  <si>
    <t>https://www.youtube.com/watch?v=OWC8w_VEIQ8</t>
  </si>
  <si>
    <t>Sven Google stock valuation (fair value)</t>
  </si>
  <si>
    <t>https://www.youtube.com/watch?v=xguam0TKMw8</t>
  </si>
  <si>
    <t>Principles for Dealing with the Changing World Order by Ray Dalio</t>
  </si>
  <si>
    <t>https://www.youtube.com/watch?v=OjaK9p-Knrk</t>
  </si>
  <si>
    <t>Ukraine War and the Economy</t>
  </si>
  <si>
    <t>https://www.youtube.com/watch?v=0WFflyzSx_o</t>
  </si>
  <si>
    <t>Google Stock Analysis - is Google's Stock a Good Buy? Alphabet Stock Analysis - $GOOG - $GOOGL</t>
  </si>
  <si>
    <t>https://www.youtube.com/watch?v=MVWTA6IZM-w</t>
  </si>
  <si>
    <t>BASF Aktien-Analyse 2022 - Günstige Gelegenheit oder Problemfall?</t>
  </si>
  <si>
    <t>BASF</t>
  </si>
  <si>
    <t>https://www.youtube.com/watch?v=gI4iB6vRF-s</t>
  </si>
  <si>
    <t>S&amp;P 500 TOP 25 STOCKS RISK &amp; REWARD ANALYSIS</t>
  </si>
  <si>
    <t>https://www.youtube.com/watch?v=KVqN1Hnq8Ww</t>
  </si>
  <si>
    <t>ALIBABA IS CRASHING! (I'm NOT Selling $BABA Because of This Investing Lesson From Phil Fisher)</t>
  </si>
  <si>
    <t>https://www.youtube.com/watch?v=hKLJJ-EUqwo</t>
  </si>
  <si>
    <t>INVEST IN THE METAVERSE? | Meta Facebook Stock Analysis | FB Stock Analysis</t>
  </si>
  <si>
    <t>https://www.youtube.com/watch?v=cZk93XM6GCY</t>
  </si>
  <si>
    <t>China Stocks. Treasure or Trash? Part 1 of 2</t>
  </si>
  <si>
    <t>https://www.youtube.com/watch?v=EU7KZFlP6IY</t>
  </si>
  <si>
    <t>Portfolio Discussion: Why Paul Owns These Value Stocks | FB Stock, BABA, INTC, SWBI, SCS, WBA, MLKN</t>
  </si>
  <si>
    <t>https://www.youtube.com/watch?v=oLRo5jZKY0E</t>
  </si>
  <si>
    <t>Mohnish Pabrai's Analysis of Meta Stock... An Easy Double?</t>
  </si>
  <si>
    <t>https://www.youtube.com/watch?v=fOjCI4vXRZk</t>
  </si>
  <si>
    <t>Koniec technologii? - analiza Microsoft Corp. (MSFT)</t>
  </si>
  <si>
    <t>https://www.youtube.com/watch?v=gfqRwgpQR0Y</t>
  </si>
  <si>
    <t>Home Depot</t>
  </si>
  <si>
    <t>Home Depot: Time to Buy One of the Greatest Businesses on the Planet</t>
  </si>
  <si>
    <t>https://www.gurufocus.com/news/1661973/atlas-corp-the-next-berkshire-hathaway-energy</t>
  </si>
  <si>
    <t>Atlas Corp: The Next Berkshire Hathaway Energy?</t>
  </si>
  <si>
    <t>Atlas Corp</t>
  </si>
  <si>
    <t>https://www.youtube.com/watch?v=SUmRupSF8pQ</t>
  </si>
  <si>
    <t>Why Warren Buffett Refuses to Buy Stocks | 2022 Annual Letter</t>
  </si>
  <si>
    <t>https://www.youtube.com/watch?v=HfXSUwsD9n0</t>
  </si>
  <si>
    <t>Sven: Intel Is A Stock To Buy + Research Platform Example</t>
  </si>
  <si>
    <t>https://www.youtube.com/watch?v=eRL2kjD63QM</t>
  </si>
  <si>
    <t>Russia in Ukraine: Let Loose the Dogs of War!</t>
  </si>
  <si>
    <t>https://www.youtube.com/watch?v=bBZ8m_4-rEk</t>
  </si>
  <si>
    <t>Trzy spółki z GPW, które mogą złapać wiatr w żagle: Livechat, Playway, XTB</t>
  </si>
  <si>
    <t>https://www.youtube.com/watch?v=Jqp8-yBilMA</t>
  </si>
  <si>
    <t>Q&amp;A Featuring Harvest CEO Michael Kovacs | Discussion on Covered Call ETFs &amp; Split Funds! HHL, HDIF</t>
  </si>
  <si>
    <t>https://www.youtube.com/watch?v=qQdGDIH7lUA</t>
  </si>
  <si>
    <t>3 Stocks To Buy - Starbucks, MMM, Verizon - Valuation &amp; Analysis</t>
  </si>
  <si>
    <t>3 Stocks To Buy - Starbucks, 3M, Verizon - Valuation &amp; Analysis</t>
  </si>
  <si>
    <t>https://www.youtube.com/watch?v=IUuoaa9GGh0</t>
  </si>
  <si>
    <t>PayPal Stock Analysis - is PayPal's Stock a Good Buy Today 1</t>
  </si>
  <si>
    <t>https://www.zerohedge.com/the-market-ear/pushinghigher</t>
  </si>
  <si>
    <t>The crypto break out? (BTC, ETH)</t>
  </si>
  <si>
    <t>https://www.youtube.com/watch?v=kQGUcpryq5E</t>
  </si>
  <si>
    <t>Berkshire 2022 Stock Valuation (Earnings, Buffett's Letter, Outlook)</t>
  </si>
  <si>
    <t>https://www.youtube.com/watch?v=fvNvlQJjV-8</t>
  </si>
  <si>
    <t>MO Stock (Altria): Outstanding Returns in a Down Market. Altria Group Analysis and Forecast</t>
  </si>
  <si>
    <t>Nicotine</t>
  </si>
  <si>
    <t>Cameron: MO Stock: Outstanding Returns in a Down Market. Altria Group Analysis and Forecast</t>
  </si>
  <si>
    <t>https://www.youtube.com/watch?v=UwYbvovbnkM</t>
  </si>
  <si>
    <t>Polymetal International Stock Update following the 2022 Russian invasion of Ukraine (extremely cheap, extremely risky)</t>
  </si>
  <si>
    <t>https://www.youtube.com/watch?v=_XumnX6NJT8</t>
  </si>
  <si>
    <t>Meine KRITIK an RIO TINTO - Warum die AKTIE nur bedingt als langfristiges Investment geeignet ist!</t>
  </si>
  <si>
    <t>https://seekingalpha.com/article/4495365-deere-has-skyrocketed-since-the-pandemic-is-this-cyclical-or-secular</t>
  </si>
  <si>
    <t>Deere</t>
  </si>
  <si>
    <t>Deere (Tractor manufacturing) Has Skyrocketed Since The Pandemic: Is This Cyclical Or Secular?</t>
  </si>
  <si>
    <t>https://www.youtube.com/watch?v=0yS7B2yHRLs</t>
  </si>
  <si>
    <t>Jimmy: Valuation Methods Pros/Cons (Intrinsic Value, e.g DCF; Multiple Methods like P/E, P/B, P/S; Asset Based Valuation, e.g. based on book value)</t>
  </si>
  <si>
    <t>https://www.youtube.com/watch?v=hFpOy5pLW-Q</t>
  </si>
  <si>
    <t>Merck: This Stock is WAY Undervalued... Now's a Great Time to Buy It</t>
  </si>
  <si>
    <t>https://www.youtube.com/watch?v=wAwmdDesOGU</t>
  </si>
  <si>
    <t>Joker: Firmy Value na późną fazę hossy: Medtronic (Irlandia)</t>
  </si>
  <si>
    <t>Medtronic</t>
  </si>
  <si>
    <t>Joker: Firmy Value na późną fazę hossy: Siemens</t>
  </si>
  <si>
    <t>Siemens</t>
  </si>
  <si>
    <t>Union Pacific Corporation</t>
  </si>
  <si>
    <t>Sandvik</t>
  </si>
  <si>
    <t>Joker: Firmy Value na późną fazę hossy: Sandvik (Szwecja)</t>
  </si>
  <si>
    <t>Joker: Firmy Value na późną fazę hossy: Nestle</t>
  </si>
  <si>
    <t>Nestle</t>
  </si>
  <si>
    <t>Joker: Firmy Value na późną fazę hossy: Sanofi</t>
  </si>
  <si>
    <t>Sanofi</t>
  </si>
  <si>
    <t>Joker: Firmy Value na późną fazę hossy: Bank of America (duza zmiennosc bardzo stabilnej firmy)</t>
  </si>
  <si>
    <t>Joker: Firmy Value na późną fazę hossy: Verizon (cash cow)</t>
  </si>
  <si>
    <t>Joker: Firmy Value na późną fazę hossy: JPMC (przecena, rynek spodziewal się lepszych wynikow)</t>
  </si>
  <si>
    <t>Joker: Firmy Value na późną fazę hossy: Union Pacific Corporation (koleje, bardzo stabilny biznes)</t>
  </si>
  <si>
    <t>Joker: Firmy Value na późną fazę hossy: Procter and Gamble (potezna dywersyfikacja)</t>
  </si>
  <si>
    <t>Joker: Firmy Value na późną fazę hossy: Toyota (cykliczny biznes, ale solidna firma)</t>
  </si>
  <si>
    <t>Toyota</t>
  </si>
  <si>
    <t>Joker: Firmy Value na późną fazę hossy: Walmart (lider retailu)</t>
  </si>
  <si>
    <t>Walmart</t>
  </si>
  <si>
    <t>CSX Corporation</t>
  </si>
  <si>
    <t>Joker: Firmy Value na późną fazę hossy: CSX Corporation (tradycyjny transport, przemysl samochodowy, kolejowy, mieszana ekspozycja, lider segmentu, duzy udzial w rynku)</t>
  </si>
  <si>
    <t>Food Retail</t>
  </si>
  <si>
    <t>https://www.youtube.com/watch?v=Ty-IdP0uhM8</t>
  </si>
  <si>
    <t>Best insurance plan (Malaysia) | Medical, life insurance guide</t>
  </si>
  <si>
    <t>https://www.youtube.com/watch?v=uRSVkw38LjQ</t>
  </si>
  <si>
    <t>Best place to store cash | My cash management system + payday ritual (Asia)</t>
  </si>
  <si>
    <t>https://www.youtube.com/watch?v=t6WMGMdOBUQ</t>
  </si>
  <si>
    <t>China Stocks. Treasure or Trash? Part 2 of 2</t>
  </si>
  <si>
    <t>https://www.youtube.com/watch?v=8nrn9OIKmFk</t>
  </si>
  <si>
    <t>NEXTERA ENERGY Aktienanalyse 2022 - PROFITIERT der ÖKO-Versorger von hohen Öl-Preisen? (rather overvalued, though long-term trend is impressive and may be a solid play for Energiewende)</t>
  </si>
  <si>
    <t>Nextera Energy</t>
  </si>
  <si>
    <t>https://www.youtube.com/watch?v=g8bTCPvu2Ic</t>
  </si>
  <si>
    <t>(!!! INVESTIGATE) How To Stake Solana To Earn Up To 13% Interest Passive Income</t>
  </si>
  <si>
    <t>https://www.youtube.com/watch?v=g1iLET3LpoI</t>
  </si>
  <si>
    <t>Revealing My ENTIRE $300K Portfolio | 35 Years Old</t>
  </si>
  <si>
    <t>https://www.youtube.com/watch?v=L0D7rGYjzEM</t>
  </si>
  <si>
    <t xml:space="preserve">Adam Khoo: Markets March 2022: have we bottomed?
</t>
  </si>
  <si>
    <t>https://www.youtube.com/watch?v=TCtQYcKRsMI</t>
  </si>
  <si>
    <t>Shameless Cloner Portfolio Update (February 2022)</t>
  </si>
  <si>
    <t>https://www.youtube.com/watch?v=qHXNprwTRA8</t>
  </si>
  <si>
    <t>Turkey's Crazy Inflation Problem - What the Hell is Happening with the Lira?</t>
  </si>
  <si>
    <t>https://www.youtube.com/watch?v=if64xretPoI</t>
  </si>
  <si>
    <t>AMAZON STOCK ANALYSIS (AMZN): Why It's Undervalued Now! Large Economic Moat! (15 marca..potem skoczylo do 3200 przy fair value ok 3000. Super firma, ale problemy z supply chain / inflacja i pozwami)</t>
  </si>
  <si>
    <t>https://www.youtube.com/watch?v=ZIqT2yNCT-0</t>
  </si>
  <si>
    <t>Coinbase restricts 25,000 accounts - + Nassim Taleb Bitcoin critique.</t>
  </si>
  <si>
    <t>https://www.youtube.com/watch?v=QXCA3l4KxpE</t>
  </si>
  <si>
    <t>3 Stocks to Watch- SBUX (high debt, not too cheap), NKE (verys trong fundamentals, expensive), TJX- Valuation &amp; Analysis</t>
  </si>
  <si>
    <t>Nike</t>
  </si>
  <si>
    <t>Starbucks</t>
  </si>
  <si>
    <t>TJX</t>
  </si>
  <si>
    <t>3 Stocks to Watch- SBUX (high debt, not too cheap), NKE (verys trong fundamentals, expensive), TJX- Valuation &amp; Analysis (rather expensive)</t>
  </si>
  <si>
    <t>https://www.youtube.com/watch?v=GPHAiaAWS-4</t>
  </si>
  <si>
    <t>Best Chinese Stocks 2022 | Chinese Stocks To Buy Now 2022 | Alibaba Stock, JD Stock, Baidu Stock</t>
  </si>
  <si>
    <t>JD, Baidu</t>
  </si>
  <si>
    <t>https://www.youtube.com/watch?v=w7LuxSTGi-4</t>
  </si>
  <si>
    <t>5 Web3.0 Stocks that WILL Dominate this MegaTrend</t>
  </si>
  <si>
    <t>5 Monthly Dividend Stocks that Beat the QYLD</t>
  </si>
  <si>
    <t>https://www.youtube.com/watch?v=7X4I_l4M47c</t>
  </si>
  <si>
    <t>Dolar Tree - dyskonty w US</t>
  </si>
  <si>
    <t>Huntington Ingalls Industries</t>
  </si>
  <si>
    <t>https://www.youtube.com/watch?v=522D0X2NL-Q</t>
  </si>
  <si>
    <t>Alibaba Stock is a Lottery Ticket Investment | Should You Invest?</t>
  </si>
  <si>
    <t>Bowtie Nation: Anheuser Busch - browar na czasy inflacji (choc ma dosc duzo liabilities)</t>
  </si>
  <si>
    <t>Cameron Stewart: Comparison of performance of two wonderful companies and backtest of financial metrics preIPO (growing revenue, capex and debt under control etc)</t>
  </si>
  <si>
    <t>Invest with Stanley: Disney valuation (good long term bet)</t>
  </si>
  <si>
    <t>Kweichow Moutai - chinese premium alcohol; almost monopoly</t>
  </si>
  <si>
    <t>https://www.youtube.com/watch?v=8ckBqlazFRQ</t>
  </si>
  <si>
    <t>Bowtie Nation: Szerokie ETF, dwa z szeroka ekspozycja na surowce</t>
  </si>
  <si>
    <t>https://www.youtube.com/watch?v=YatE4JynrJc</t>
  </si>
  <si>
    <t>Datadog - firma growth, infrastruktura SaaS, IoT, Cloud etc. Jedne z najnizszych kosztow pozyskania klienta w przemysle. Potezna wycena (Price/Sales =44)</t>
  </si>
  <si>
    <t>Datadog</t>
  </si>
  <si>
    <t>https://www.youtube.com/watch?v=2xcv99x77rk</t>
  </si>
  <si>
    <t>S REIT - reits historycznie daly lepsze zwroty w Singapurze niz akcje. Malo ziemi, latwo je sprzedac/kupic, dobry yield (4-6%) </t>
  </si>
  <si>
    <t>https://www.youtube.com/watch?v=Lz9BHQE-ZSE</t>
  </si>
  <si>
    <t>Amazon inwestuje w biznes reklam, goni Google i FB</t>
  </si>
  <si>
    <t>https://www.youtube.com/watch?v=Le4kTCNoCXg</t>
  </si>
  <si>
    <t>Haildiao - firma dowozaca zarcie. Boom w covid, teraz ostre ciecie prognoz zyskow, stonck 70% down. Generalnie jesli trend gotowania w domu sie utrzyma to ma kiepskie perspektywy</t>
  </si>
  <si>
    <t>Haildiao</t>
  </si>
  <si>
    <t>https://www.youtube.com/watch?v=T32oyv5sj4M</t>
  </si>
  <si>
    <t xml:space="preserve">
Albert: Gamedev w PL mocno po przecenie, podobno sporo okazji, WIG Games niekoniecznie</t>
  </si>
  <si>
    <t>https://www.youtube.com/watch?v=wVHx6A50i4g</t>
  </si>
  <si>
    <t>20 dividend stocks, many overvalued some coming back to intrinsic value</t>
  </si>
  <si>
    <t>https://www.youtube.com/watch?v=MXYaWJRRoQo</t>
  </si>
  <si>
    <t>Moje IKE - polskie spolki dyw (Ambra, Lena, PCC, Ten Square Games, 11bit studio...)</t>
  </si>
  <si>
    <t>https://www.youtube.com/watch?v=wGm2kFc2EkY</t>
  </si>
  <si>
    <t>Top 3 Dividend Stock Picks of the Month designed for INCOME+ Market Update | Ep.24: March 2022: Shorting VIX, Covered Calls, broad US market</t>
  </si>
  <si>
    <t>https://www.youtube.com/watch?v=F_nmbO5Ew4U</t>
  </si>
  <si>
    <t>Cameron: Is Meta Platforms a Buy NOW? 10 Year Facebook Stock Analysis. 2022-2031 Forecast</t>
  </si>
  <si>
    <t>https://www.youtube.com/watch?v=uqHUQBNOre0</t>
  </si>
  <si>
    <t>Cameron: Verizon (VZ) Stock Analysis. A Dividend Stock to Buy in 2022? (high debt)</t>
  </si>
  <si>
    <t>Cameron: Is Meta Platforms a Buy NOW? 10 Year Facebook Stock Analysis. 2022-2031 Forecast (seems very cheap, given they can sustain their ad business)</t>
  </si>
  <si>
    <t>https://www.youtube.com/watch?v=DScJ5o9YHvM</t>
  </si>
  <si>
    <t>Salesforce</t>
  </si>
  <si>
    <t>Is Salesforce Stock ($CRM Stock) a BUY? (after the dip)</t>
  </si>
  <si>
    <t>https://www.youtube.com/watch?v=y9EBfEfoqIU</t>
  </si>
  <si>
    <t>Buy These 3 High-Yield Stocks if You're in Your 50s | Cruise into Retirement: Gliead Sciences</t>
  </si>
  <si>
    <t>Phillip Morris</t>
  </si>
  <si>
    <t>Buy These 3 High-Yield Stocks if You're in Your 50s | Cruise into Retirement: Phillip Morris</t>
  </si>
  <si>
    <t>Buy These 3 High-Yield Stocks if You're in Your 50s | Cruise into Retirement: W P Carey</t>
  </si>
  <si>
    <t>W P Carey</t>
  </si>
  <si>
    <t>https://www.youtube.com/watch?v=IcpCiqUqrG8</t>
  </si>
  <si>
    <t>We Just Bought More Shares of These Four “Comfort” Stocks for the Income Builder Portfolio: McDonalds</t>
  </si>
  <si>
    <t>We Just Bought More Shares of These Four “Comfort” Stocks for the Income Builder Portfolio: Starbucks</t>
  </si>
  <si>
    <t>We Just Bought More Shares of These Four “Comfort” Stocks for the Income Builder Portfolio: Phillip Morris</t>
  </si>
  <si>
    <t>We Just Bought More Shares of These Four “Comfort” Stocks for the Income Builder Portfolio: Constellation Brands</t>
  </si>
  <si>
    <t>STZ</t>
  </si>
  <si>
    <t>https://www.youtube.com/watch?v=BZTz1njdUYU</t>
  </si>
  <si>
    <t>OXY Stock Trading?? | Occidental Petroleum Stock Analysis | Commodity Stocks to Buy? (added by Berkshire)</t>
  </si>
  <si>
    <t>OXY</t>
  </si>
  <si>
    <t>https://www.youtube.com/watch?v=gTthbyjakpY</t>
  </si>
  <si>
    <t>FACEBOOK STOCK: WATCH THIS BEFORE YOU BUY THE DIP (META STOCK ANALYSIS): shrinking power in advertising after Apple's move</t>
  </si>
  <si>
    <t>https://www.youtube.com/watch?v=x3jwTJP7uS8</t>
  </si>
  <si>
    <t>5 Warning Signs of Meta Platforms Inc | FB</t>
  </si>
  <si>
    <t>https://www.youtube.com/watch?v=CitnoH7ctQU</t>
  </si>
  <si>
    <t>I'm buying Alibaba BABA Stock</t>
  </si>
  <si>
    <t>https://seekingalpha.com/article/4479494-seaboard-corporation-attractive-even-with-historical-mediocrity</t>
  </si>
  <si>
    <t>Seaboard Corporation: Attractive Even With Historical Mediocrity</t>
  </si>
  <si>
    <t>Seaboard</t>
  </si>
  <si>
    <t>https://seekingalpha.com/article/4416942-seaboard-2020-earnings-flies-under-radar-bounced-back-from-2019-results</t>
  </si>
  <si>
    <t>Seaboard Flies Under The Radar, But Bounced Back Nicely From The Poor 2019 Results</t>
  </si>
  <si>
    <t>https://www.youtube.com/watch?v=14aFVpw5aYc</t>
  </si>
  <si>
    <t>Sven: Stocks Update SBUX, StoneCo, HPQ</t>
  </si>
  <si>
    <t>StoneCo</t>
  </si>
  <si>
    <t>https://www.youtube.com/watch?v=DyoGNsuTzWc</t>
  </si>
  <si>
    <t>Isfaaq: I am buying Meta</t>
  </si>
  <si>
    <t>https://www.youtube.com/watch?v=57C3RNss0HA</t>
  </si>
  <si>
    <t>BroadCom: analiza fundamentalna</t>
  </si>
  <si>
    <t>Broadcom</t>
  </si>
  <si>
    <t>https://www.youtube.com/watch?v=4LHEbADousU</t>
  </si>
  <si>
    <t>Will AT&amp;T Stock go up? AT&amp;T Stock Analysis with Learn to Invest</t>
  </si>
  <si>
    <t>https://www.youtube.com/watch?v=dFmMFt8i-UY</t>
  </si>
  <si>
    <t>Charlie Munger: Why AliBaba is the BEST Investment Of Our Time (BABA Stock)</t>
  </si>
  <si>
    <t>https://www.youtube.com/watch?v=lC3HBD_UqOo</t>
  </si>
  <si>
    <t>Sven: Growth Stock Analysis - Meituan Stock is Down 65%... (growth stock, negative income)</t>
  </si>
  <si>
    <t>https://www.youtube.com/watch?v=eQFcDm6OTOk</t>
  </si>
  <si>
    <t>Cameron: Is Intel Corp stock a buy in 2022? INTC Stock Analysis and Forecast</t>
  </si>
  <si>
    <t>https://www.youtube.com/watch?v=oCGWmiiQXmA</t>
  </si>
  <si>
    <t>Intel Stock Review - with Everything Money</t>
  </si>
  <si>
    <t>https://www.youtube.com/watch?v=-8hVlK0iE9s</t>
  </si>
  <si>
    <t>Dywidendowi arystokraci 2022 / Arkusz 66 spółek</t>
  </si>
  <si>
    <t>https://www.youtube.com/watch?v=5csExSZHgO0</t>
  </si>
  <si>
    <t>Polskie spółki dywidendowe, raport (10.04.2022) - Asbis</t>
  </si>
  <si>
    <t>Asbis</t>
  </si>
  <si>
    <t>Decora</t>
  </si>
  <si>
    <t>PCCRokita</t>
  </si>
  <si>
    <t>Śnieżka</t>
  </si>
  <si>
    <t>Polskie spółki dywidendowe, raport (10.04.2022) - Decora</t>
  </si>
  <si>
    <t>Polskie spółki dywidendowe, raport (10.04.2022) - Mobruk</t>
  </si>
  <si>
    <t>Polskie spółki dywidendowe, raport (10.04.2022) - PCCRokita</t>
  </si>
  <si>
    <t>Polskie spółki dywidendowe, raport (10.04.2022) - Śnieżka</t>
  </si>
  <si>
    <t>Polskie spółki dywidendowe, raport (10.04.2022) - Vigo</t>
  </si>
  <si>
    <t>Polskie spółki dywidendowe, raport (10.04.2022) - Delko</t>
  </si>
  <si>
    <t>Polskie spółki dywidendowe, raport (10.04.2022) - GPW</t>
  </si>
  <si>
    <t>Polskie spółki dywidendowe, raport (10.04.2022) - Kęty</t>
  </si>
  <si>
    <t>Polskie spółki dywidendowe, raport (10.04.2022) - PZU</t>
  </si>
  <si>
    <t>Bit Studios</t>
  </si>
  <si>
    <t>Polskie spółki dywidendowe, raport (10.04.2022) - Bit Studios</t>
  </si>
  <si>
    <t xml:space="preserve">Kweichow Moutai </t>
  </si>
  <si>
    <t>Cameron: Is Netflix expensive (YES)?</t>
  </si>
  <si>
    <t>Guy Spier on AliBaba &amp; Tencent</t>
  </si>
  <si>
    <t>https://www.youtube.com/watch?v=4h3zUCe8lA4</t>
  </si>
  <si>
    <t>https://www.youtube.com/watch?v=1Xj-hsSe0F4</t>
  </si>
  <si>
    <t xml:space="preserve">Sven: Rio Tinto Stock Analysis (Iron Ore, Copper, Aluminum Cycle Investing)
</t>
  </si>
  <si>
    <t>https://www.youtube.com/watch?v=4x-LoDDx8Vc</t>
  </si>
  <si>
    <t xml:space="preserve">Chinese Stanley: My Favourite 5 REITs on the SGX
</t>
  </si>
  <si>
    <t>https://www.youtube.com/watch?v=4G2G9kB_DvY</t>
  </si>
  <si>
    <t xml:space="preserve">WHY I'M SELLING ALIBABA ($BABA) | &amp; It's Not Because of Charlie Munger
</t>
  </si>
  <si>
    <t>https://www.youtube.com/watch?v=A013WVpPRqQ</t>
  </si>
  <si>
    <t xml:space="preserve">WHY I SOLD SOME ALIBABA STOCK ($BABA) | Fundamental Factors | Alibaba Cloud
</t>
  </si>
  <si>
    <t>https://www.youtube.com/watch?v=zWH2XgKb_yE</t>
  </si>
  <si>
    <t xml:space="preserve">Everything Money: Baba Stock: Why did Charlie Munger Sell Half His BABA Shares?
</t>
  </si>
  <si>
    <t>https://www.youtube.com/watch?v=79h2k8JBJdo</t>
  </si>
  <si>
    <t>Pogrom na CD Projekt / Czy akcje spadną do 100 zł?</t>
  </si>
  <si>
    <t>CD Projekt</t>
  </si>
  <si>
    <t>https://www.youtube.com/watch?v=tTC_b2RJ0SE</t>
  </si>
  <si>
    <t xml:space="preserve">Down Over 20%! This Dividend Stock is Cheap Right Now
</t>
  </si>
  <si>
    <t>Fifth Third Bancorp</t>
  </si>
  <si>
    <t>https://www.youtube.com/watch?v=Tq52LDHrOdI</t>
  </si>
  <si>
    <t xml:space="preserve">Canada: My Dividend Stock Picks 1 Year Later: WAS I RIGHT?! | April 2021 Stock Picks Reviewed | Ep. 13
</t>
  </si>
  <si>
    <t>https://www.youtube.com/watch?v=ZmGBxVUnUHY</t>
  </si>
  <si>
    <t xml:space="preserve">Branża kolejowa da zarobić? - Żywiec, Torpol, Trakcja
</t>
  </si>
  <si>
    <t>Torpol</t>
  </si>
  <si>
    <t>Zywiec</t>
  </si>
  <si>
    <t>https://www.lynxbroker.pl/inwestowanie/gielda/akcje/najlepsze-akcje/najlepsze-chinskie-akcje/?utm_source=%5BPL%5D+Master+Leads&amp;utm_campaign=d7cacef5ff-14NWL_w33_clients__08092019_COPY_01&amp;utm_medium=email&amp;utm_term=0_027761e898-d7cacef5ff-67411172</t>
  </si>
  <si>
    <t xml:space="preserve">Najlepsze chińskie akcje i ETF w 2022
</t>
  </si>
  <si>
    <t>https://www.lynxbroker.de/boerse/boerse-kurse/aktien/die-besten-aktien/die-besten-china-aktien/</t>
  </si>
  <si>
    <t>Die besten China Aktien 2022</t>
  </si>
  <si>
    <t>https://www.lynxbroker.pl/inwestowanie/gielda/akcje/akcje-dywidendowe/strategie-dywidendowe-jak-uzyskac-stale-dochody-dzieki-dywidendom/?utm_source=%5BPL%5D+Master+Leads&amp;utm_campaign=d7cacef5ff-14NWL_w33_clients__08092019_COPY_01&amp;utm_medium=email&amp;utm_term=0_027761e898-d7cacef5ff-67411172</t>
  </si>
  <si>
    <t>Strategie dywidendowe: jak uzyskać stałe dochody dzięki dywidendom?</t>
  </si>
  <si>
    <t>How Chipotle Mexican Grill Came Back from Its Worst!</t>
  </si>
  <si>
    <t>https://www.youtube.com/watch?v=f_bHn5pef6M</t>
  </si>
  <si>
    <t>Canada: My Dividend Stock Picks 1 Year Later: WAS I RIGHT?! | April 2021 Stock Picks Reviewed | Ep. 13</t>
  </si>
  <si>
    <t>Down Over 20%! This Dividend Stock is Cheap Right Now</t>
  </si>
  <si>
    <t>Chipotle</t>
  </si>
  <si>
    <t>https://www.youtube.com/watch?v=vDDFwmzF95I</t>
  </si>
  <si>
    <t xml:space="preserve">Asian Stanley: 8-minute Simple Guide to S-REIT
</t>
  </si>
  <si>
    <t>https://www.youtube.com/watch?v=3f-iqgtdVuI</t>
  </si>
  <si>
    <t>Asian Stanley: How To Find The Best REIT To Invest | Step-by-Step</t>
  </si>
  <si>
    <t>https://www.youtube.com/watch?v=dwuE7lMPlws</t>
  </si>
  <si>
    <t>NIKE Aktien-Analyse 2022 - Interessante Ausgangslage beim Sportartikel-Riesen</t>
  </si>
  <si>
    <t>https://www.youtube.com/watch?v=eOx35HibaZs</t>
  </si>
  <si>
    <t>Is Lockheed Martin a Stock to Buy? LMT Stock Analysis. Strong Performance and Cash Flow</t>
  </si>
  <si>
    <t>https://www.youtube.com/watch?v=TMo3xxpw-R0</t>
  </si>
  <si>
    <t>Cameron: Should you buy DIS stock in 2022? Disney Stock Analysis, Review (NOT CHEAP)</t>
  </si>
  <si>
    <t>https://www.youtube.com/watch?v=6ZvIRmdixLM</t>
  </si>
  <si>
    <t>Jimmy: Disney Stock Analysis - Buy Disney Stock Today? Dow 30 Analysis (NOT CHEAP)</t>
  </si>
  <si>
    <t>https://www.youtube.com/watch?v=l-IOLaW2Zd4</t>
  </si>
  <si>
    <t xml:space="preserve">Jimmy: Walmart Stock Analysis - WMT Stock Analysis - Dow 30 Series - Buy Walmart Stock Today? (NOT SO CHEAP)
</t>
  </si>
  <si>
    <t>https://www.youtube.com/watch?v=f8Yt1LFDGTw</t>
  </si>
  <si>
    <t xml:space="preserve">Isfaaq: HOLD or SELL?
</t>
  </si>
  <si>
    <t>https://www.youtube.com/watch?v=7m9IywzNB8M</t>
  </si>
  <si>
    <t xml:space="preserve">Everything Money: Value Investing Strategies for 2022 - Strategies for Making Profit
</t>
  </si>
  <si>
    <t xml:space="preserve">Jimmy: Visa Stock vs Mastercard Stock - Best Investment Analysis (NOT CHEAP)
</t>
  </si>
  <si>
    <t>https://www.youtube.com/watch?v=1Dx6AAJo3pE</t>
  </si>
  <si>
    <t>Visa, Mastercard</t>
  </si>
  <si>
    <t>https://www.youtube.com/watch?v=41OoXX-sW2I</t>
  </si>
  <si>
    <t>JPM Chase: After a Big Pullback, This Stock is Looking Cheap Right Now</t>
  </si>
  <si>
    <t>Jimmy: H&amp;R Block (tax settlements in US) - large dividend, rather undervalued</t>
  </si>
  <si>
    <t>https://www.youtube.com/watch?v=-zHPYkaN1Rk</t>
  </si>
  <si>
    <t>Elektrotim</t>
  </si>
  <si>
    <t>Konrad Książek: Spółka zasługuje na kapitalizacje 200 mln zł, a ma 80 mln zł - Ariusz Bober - Elektrotim</t>
  </si>
  <si>
    <t>https://www.youtube.com/watch?v=MR2vbWYUN3c</t>
  </si>
  <si>
    <t>https://www.youtube.com/watch?v=nJWKNcnq_Pg</t>
  </si>
  <si>
    <t>China Aktien aus der zweiten Reihe: China Soft, Anhui Conch, BYD</t>
  </si>
  <si>
    <t>Stock of the week - Conch Cement - $600585</t>
  </si>
  <si>
    <t>https://www.youtube.com/watch?v=2NVJXlzOcVI</t>
  </si>
  <si>
    <t>$AHCHY Stock - Anhui Conch Cement Co | Quick Financials | LAST 12 YEARS</t>
  </si>
  <si>
    <t>Anhui Conch</t>
  </si>
  <si>
    <t>Materials</t>
  </si>
  <si>
    <t>https://www.youtube.com/watch?v=jQgnj8znsls</t>
  </si>
  <si>
    <t xml:space="preserve">lewis Harding: Chinese Stocks To Buy Now (Alibaba Stock &amp; Tencent Stock) - Value Investing Unleashed EP6 LIVE!
</t>
  </si>
  <si>
    <t>Tencent</t>
  </si>
  <si>
    <t>https://www.youtube.com/watch?v=Co8J-MWqnC4</t>
  </si>
  <si>
    <t xml:space="preserve">Konrad Książek: GPW, będąca na GPW pokazała finanse jakie osiągnęli dzięki temu, że są na GPW
</t>
  </si>
  <si>
    <t>https://www.youtube.com/watch?v=J1_pyr0312I</t>
  </si>
  <si>
    <t>How To Save On Taxes By Investing In Ireland Domiciled ETFs</t>
  </si>
  <si>
    <t>https://www.youtube.com/watch?v=5NDnu1oTh4U</t>
  </si>
  <si>
    <t>The Collapse Of US Dollar | What You Need To Know!</t>
  </si>
  <si>
    <t>https://www.youtube.com/watch?v=DA26VhaRTOI</t>
  </si>
  <si>
    <t>Sven Carlin:Guide To Markets Q1 2022 (Valuations, Yield Curve, INFLAATION, Economy)</t>
  </si>
  <si>
    <t>https://www.youtube.com/watch?v=5F4SleoIP6I</t>
  </si>
  <si>
    <t>Konrad Książek: Widzę XTB wśród największych brokerów na świecie - Omar Arnaout - XTB</t>
  </si>
  <si>
    <t>XTB</t>
  </si>
  <si>
    <t>https://www.youtube.com/watch?v=VBPeumOEkq8</t>
  </si>
  <si>
    <t>Jimmy: Top Dividend Stocks in Falling Stock Market (Verizon, Cummins, Simon Property, Walgreens, CVS Health)</t>
  </si>
  <si>
    <t>https://www.youtube.com/watch?v=lrX9bViArL4</t>
  </si>
  <si>
    <t>Sven: StoneCo Stock Analysis - A Stock To Buy + SoFi, HPQ, HPE (HPQ also looks interesting)</t>
  </si>
  <si>
    <t>https://www.youtube.com/watch?v=iYcuCXilTcA</t>
  </si>
  <si>
    <t>Scotts Miracle</t>
  </si>
  <si>
    <t>Acushnet Holdings</t>
  </si>
  <si>
    <t xml:space="preserve">Mr Valuation: Four Opportunities Thanks To This Bear Market | FAST Graphs - Starbucks
</t>
  </si>
  <si>
    <t xml:space="preserve">Mr Valuation: Four Opportunities Thanks To This Bear Market | FAST Graphs - Dominos
</t>
  </si>
  <si>
    <t xml:space="preserve">Mr Valuation: Four Opportunities Thanks To This Bear Market | FAST Graphs - Scotts Miracle (gardening)
</t>
  </si>
  <si>
    <t xml:space="preserve">Mr Valuation: Four Opportunities Thanks To This Bear Market | FAST Graphs - Acushnet (Gold products)
</t>
  </si>
  <si>
    <t>https://www.youtube.com/watch?v=rHI245nt8pc</t>
  </si>
  <si>
    <t>Bowtie  Nation: 7 Top Stocks to Buy 2022 | I Invested $251,000 (main: Groupon -&gt; lowering sales but extremely depressed price + deal with Google Pay + 2% stake in UK fintech -&gt; traded below its cash plus stake in the fintech)</t>
  </si>
  <si>
    <t>Groupon</t>
  </si>
  <si>
    <t>https://www.youtube.com/watch?v=wfvRNDLTriA</t>
  </si>
  <si>
    <t>Top 5 Tech Stocks to BUY in April 2022! (Trading Comps Analysis) -&gt; Google, Didi, Uber, Twitter, Palantir</t>
  </si>
  <si>
    <t>Google</t>
  </si>
  <si>
    <t>Uber</t>
  </si>
  <si>
    <t>Twitter</t>
  </si>
  <si>
    <t>Palantir</t>
  </si>
  <si>
    <t>Didi</t>
  </si>
  <si>
    <t>https://www.youtube.com/watch?v=wOemhn_e0ls&amp;list=UUPO3uUyoXSaFWG-Ldq1mqEQ</t>
  </si>
  <si>
    <t>Isfaaq: Discovery merges with Warner Media</t>
  </si>
  <si>
    <t>https://www.youtube.com/watch?v=6mU_77gpMnk</t>
  </si>
  <si>
    <t>Why Ethereum is the BEST Long-Term Crypto Investment of All Time!</t>
  </si>
  <si>
    <t>https://www.investopedia.com/terms/h/hangseng.asp</t>
  </si>
  <si>
    <t>Hang Seng Index constituents</t>
  </si>
  <si>
    <t>https://www.gurufocus.com/stock/XKRX:000660/summary?search=hynix#back-to-top</t>
  </si>
  <si>
    <t>SK Hynix - summary</t>
  </si>
  <si>
    <t>SK Hynix</t>
  </si>
  <si>
    <t>https://en.wikipedia.org/wiki/Investor_AB</t>
  </si>
  <si>
    <t>Investor AB - huge Swedish asset manager</t>
  </si>
  <si>
    <t>Investor AB</t>
  </si>
  <si>
    <t>https://www.youtube.com/watch?v=YfLz9DmVBp8</t>
  </si>
  <si>
    <t>Corsair Gaming (CRSR) Stock: Another Over Hyped YouTube Stock Bites The Dust</t>
  </si>
  <si>
    <t>https://www.youtube.com/watch?v=qrQ2hrztLn0</t>
  </si>
  <si>
    <t>Everything Money: Corsair Stock Analysis | Gaming Stocks to Buy Now? | CRSR Stock</t>
  </si>
  <si>
    <t>https://www.youtube.com/watch?v=7Y-NxZwMGV0</t>
  </si>
  <si>
    <t>Cameron:HPQ Stock Analysis 2022. Why Buffett Bought HP Stock?</t>
  </si>
  <si>
    <t>https://www.youtube.com/watch?v=X4Aw4u7bo_k</t>
  </si>
  <si>
    <t>CVS Health Corp. (CVS): Fast Fundamental Analysis | FAST Graphs</t>
  </si>
  <si>
    <t>CVS</t>
  </si>
  <si>
    <t>https://www.youtube.com/watch?v=VufHvFWDqFQ</t>
  </si>
  <si>
    <t>Jimmy: CVS Stock vs WBA Stock - CVS Health vs Walgreens - Covid Vaccine Distribution</t>
  </si>
  <si>
    <t>https://www.youtube.com/watch?v=8cNe4dBVgY8</t>
  </si>
  <si>
    <t>Ojciec inwestowania w growth - analiza spółki T. Row Price Group</t>
  </si>
  <si>
    <t>https://www.yout LPdfRD13w</t>
  </si>
  <si>
    <t>Cheap Dividend Aristocrat With 36 Consecutive Dividend Increases | FAST Graphs</t>
  </si>
  <si>
    <t>https://www.youtube.com/watch?v=dnfkqG1u4TE</t>
  </si>
  <si>
    <t xml:space="preserve">Moje (Zibi) Top 5 Spółek na Giełdzie - Duże (O WARTOŚCI PONAD MILIARD ZŁOTYCH)
- MOBRUK
- LIVECHAT
- ASSECO
- AUTO PARTNER
- DINO
</t>
  </si>
  <si>
    <t>https://www.youtube.com/watch?v=6gw_O1MWT_M</t>
  </si>
  <si>
    <t xml:space="preserve">Jimmy: Finding Value Stocks in a Down Market - DCF Calculator Live
</t>
  </si>
  <si>
    <t>https://www.youtube.com/watch?v=ATovOLQ61oc</t>
  </si>
  <si>
    <t>Ouch... Down 32%! These High-Quality Stocks Have Been Pulverized</t>
  </si>
  <si>
    <t>Blackrock</t>
  </si>
  <si>
    <t>https://www.youtube.com/watch?v=V2gNxCAGAGA</t>
  </si>
  <si>
    <t xml:space="preserve">Google DCF Valuation Model (Built From Scratch By Former J.P. Morgan Investment Banking Analyst!)
</t>
  </si>
  <si>
    <t>https://www.reddit.com/r/ValueInvesting/comments/uj94p0/small_caps_well_below_their_historic_pe_ratios/</t>
  </si>
  <si>
    <t xml:space="preserve">Small caps well below their historic P/E ratios while large caps remain expensive.
</t>
  </si>
  <si>
    <t>https://www.reddit.com/r/ValueInvesting/comments/u82oj6/index_investing_lie_is_stock_picking_hard/?utm_source=share&amp;utm_medium=ios_app&amp;utm_name=iossmf</t>
  </si>
  <si>
    <t xml:space="preserve">Index investing lie? Is stock picking hard? Historical test
</t>
  </si>
  <si>
    <t>https://www.reddit.com/r/ValueInvesting/comments/ub1c1d/what_is_the_bear_case_for_jpmbacwfc_value/</t>
  </si>
  <si>
    <t>What is the bear case for JPM/BAC/Wells Fargo (financials)?</t>
  </si>
  <si>
    <t>https://www.youtube.com/watch?v=57qQ_OcW1iE</t>
  </si>
  <si>
    <t xml:space="preserve">Asian Stanley: Can This Company Be The Next Microsoft? | ServiceNow
</t>
  </si>
  <si>
    <t>ServiceNow</t>
  </si>
  <si>
    <t>https://www.gurufocus.com/news/1660401/how-berkshire-looks-after-shareholders-cash</t>
  </si>
  <si>
    <t xml:space="preserve">How Berkshire Looks After Shareholders' Cash
</t>
  </si>
  <si>
    <t>https://seekingalpha.com/article/4486684-commodities-you-name-it-were-out-of-it?mailingid=26709261&amp;messageid=must_reads&amp;serial=26709261.813462&amp;utm_campaign=Must%2BRead%2BFebruary%2B14%2C%2B2022&amp;utm_content=seeking_alpha&amp;utm_medium=email&amp;utm_source=seeking_alpha&amp;utm_term=must_reads</t>
  </si>
  <si>
    <t xml:space="preserve">Commodities: 'You Name It, We're Out Of It' (Alcoa)
</t>
  </si>
  <si>
    <t>Alcoa</t>
  </si>
  <si>
    <t xml:space="preserve">Commodities: 'You Name It, We're Out Of It' (TRQ)
</t>
  </si>
  <si>
    <t>Turqoise</t>
  </si>
  <si>
    <t>Sibanye</t>
  </si>
  <si>
    <t xml:space="preserve">Commodities: 'You Name It, We're Out Of It' (Sibanye)
</t>
  </si>
  <si>
    <t>https://seekingalpha.com/article/4493192-sap-german-world-leading-it-with-a-moat</t>
  </si>
  <si>
    <t xml:space="preserve">SAP: German, World-Leading IT With A Moat
</t>
  </si>
  <si>
    <t>SAP</t>
  </si>
  <si>
    <t>https://seekingalpha.com/article/4490443-global-x-dax-germany-still-flying-too-high-another-leg-down-is-coming</t>
  </si>
  <si>
    <t xml:space="preserve">Global X DAX Germany: Still Flying Too High, Another Leg Down Is Coming
</t>
  </si>
  <si>
    <t>https://seekingalpha.com/article/4503169-store-capital-vs-realty-income-buffett-bought-stor?mailingid=27477239&amp;messageid=must_reads&amp;serial=27477239.773438&amp;utm_campaign=Must%2BRead%2BApril%2B24%2C%2B2022&amp;utm_content=seeking_alpha&amp;utm_medium=email&amp;utm_source=seeking_alpha&amp;utm_term=must_reads</t>
  </si>
  <si>
    <t xml:space="preserve">Why Buffett Bought STORE Capital Instead Of Realty Income (vs Realty Income)
</t>
  </si>
  <si>
    <t>https://seekingalpha.com/article/4429756-flagship-communities-and-bsr-reit-offer-us-growth-at-canadian-reit-pricing</t>
  </si>
  <si>
    <t xml:space="preserve">Flagship Communities, BSR REIT Offer U.S. Growth At Canadian REIT Pricing
</t>
  </si>
  <si>
    <t>Flagship</t>
  </si>
  <si>
    <t>https://seekingalpha.com/article/4505681-intel-q1-earnings-disaster-averted-headwinds-priced-in?mailingid=27565128&amp;messageid=investing_ideas&amp;serial=27565128.127983&amp;utm_campaign=Stock%2BIdeas%2BRecurring%2B%2B2022-05-02&amp;utm_content=investing_ideas_control&amp;utm_medium=email&amp;utm_source=seeking_alpha&amp;utm_term=Investing%2BIdeas</t>
  </si>
  <si>
    <t xml:space="preserve">Intel: Disaster Averted As Headwinds Priced In
</t>
  </si>
  <si>
    <t>https://www.youtube.com/watch?v=VsG-tb6KBsU</t>
  </si>
  <si>
    <t xml:space="preserve">COSTCO Aktienanalyse 2022 - Teuer aber dennoch kaufenswert? -&gt; TEUER
</t>
  </si>
  <si>
    <t>https://www.youtube.com/watch?v=Cx86JlCmyGI</t>
  </si>
  <si>
    <t xml:space="preserve">Cameron: Is Warner Bros Discovery Stock a Buy After AT&amp;T Spin-out? WBD Stock Analysis (INTERESTING)
</t>
  </si>
  <si>
    <t>https://www.youtube.com/watch?v=fcOpFBeEaaA</t>
  </si>
  <si>
    <t>33. Moje IKE - Maj 2022 - AssecoSEE, Mobruk - inwestowanie na giełdzie:
- AssecoSEE
- Mobruk
- NEUCA
- Orlen
- 11Bit
- TenSquareGames
- PCCRokita
- Kęty
- Asbis
- Ferro
- Vigo System
- Śnieżka</t>
  </si>
  <si>
    <t>https://www.youtube.com/watch?v=R7vPw2ScLTE</t>
  </si>
  <si>
    <t xml:space="preserve">Sven: FB Stock Analysis - Q1 2022 Earnings Update (risky bet, given unknow future of FB and their competition)
</t>
  </si>
  <si>
    <t>https://www.youtube.com/watch?v=KvJg-WTXnP8</t>
  </si>
  <si>
    <t xml:space="preserve">Asian Stanley: Is Nintendo A Great Stock For The Metaverse Future? | TYO: 7974 | NTDOF | NTDOY
</t>
  </si>
  <si>
    <t>Nintendo</t>
  </si>
  <si>
    <t>https://www.youtube.com/watch?v=N31csevG4Qs</t>
  </si>
  <si>
    <t xml:space="preserve">Jimmy: Netflix Stock Analysis - $NFLX a Buy Today? (overpriced)
</t>
  </si>
  <si>
    <t>https://www.youtube.com/watch?v=7XCBvkxwL8E</t>
  </si>
  <si>
    <t xml:space="preserve">Konrad Książek: Uważam, że mamy najlepszą technologię na świecie - Andrzej Piecuch - Ekopol
</t>
  </si>
  <si>
    <t>Ekopol</t>
  </si>
  <si>
    <t>https://www.eg.com.pl/wp-content/uploads/2022/05/Raport-kwartalny-I-Q-2022-Skonsolidowany-Newconnect.pdf</t>
  </si>
  <si>
    <t>Ekopol - raport kwartalny</t>
  </si>
  <si>
    <t>https://www.youtube.com/watch?v=2glOHbpSeDQ</t>
  </si>
  <si>
    <t>American Water Works Aktienanalyse 2022 - Mit Wasserversorgung den Markt schlagen</t>
  </si>
  <si>
    <t>American Water Works</t>
  </si>
  <si>
    <t>https://www.youtube.com/watch?v=hdqKHqsnSAA</t>
  </si>
  <si>
    <t>These 5 Dividend Growth Stocks Have Cratered</t>
  </si>
  <si>
    <t>Bank of NY Mellon</t>
  </si>
  <si>
    <t>Johnson Outdoors</t>
  </si>
  <si>
    <t>These 5 Dividend Growth Stocks Have Cratered - NY Mellon</t>
  </si>
  <si>
    <t>These 5 Dividend Growth Stocks Have Cratered - Comcast</t>
  </si>
  <si>
    <t>These 5 Dividend Growth Stocks Have Cratered Innovative Industrial Properties</t>
  </si>
  <si>
    <t>These 5 Dividend Growth Stocks Have Cratered - Johnson Outdoors</t>
  </si>
  <si>
    <t>These 5 Dividend Growth Stocks Have Cratered - Starbucks</t>
  </si>
  <si>
    <t>https://www.youtube.com/watch?v=4uKKRgYQxYE</t>
  </si>
  <si>
    <t xml:space="preserve">Baba Earnings Beat - What does this mean for Alibaba Stock?
</t>
  </si>
  <si>
    <t>https://www.youtube.com/watch?v=uhhvfHRIAus</t>
  </si>
  <si>
    <t xml:space="preserve">Canadian Banks – Good Value Great Dividends | FAST Graphs
</t>
  </si>
  <si>
    <t>https://www.youtube.com/watch?v=VbRwxEhsEUQ</t>
  </si>
  <si>
    <t xml:space="preserve">Citi suffers from being too global, says Richard Saperstein on selling the stock
</t>
  </si>
  <si>
    <t>https://www.youtube.com/watch?v=cfLPdfRD13w</t>
  </si>
  <si>
    <t xml:space="preserve">TROW - Cheap Dividend Aristocrat With 36 Consecutive Dividend Increases | FAST Graphs
</t>
  </si>
  <si>
    <t>https://www.youtube.com/watch?v=W1GLrlPzNFg</t>
  </si>
  <si>
    <t xml:space="preserve">Sherwin Williams Aktienanalyse 2022 - Rendite von 21% pro Jahr über die letzten 10 Jahre
</t>
  </si>
  <si>
    <t>Sherwin Williams</t>
  </si>
  <si>
    <t>https://www.youtube.com/watch?v=PUmTaqUfM_E</t>
  </si>
  <si>
    <t xml:space="preserve">Typische Denkfehler an der Börse // Psychologie der Börsenmarkt-Zyklen
</t>
  </si>
  <si>
    <t>https://www.youtube.com/watch?v=98KiavcAqgE</t>
  </si>
  <si>
    <t xml:space="preserve">Moje (Zibi) Top 5 Spółek Na Giełdzie - Spółki Młode (Spyrosoft)
</t>
  </si>
  <si>
    <t>Spyrosoft</t>
  </si>
  <si>
    <t xml:space="preserve">Moje (Zibi) Top 5 Spółek Na Giełdzie - Spółki Młode (Woodpecker)
</t>
  </si>
  <si>
    <t>Boombit</t>
  </si>
  <si>
    <t>Vercom</t>
  </si>
  <si>
    <t>Bigcheesestudio</t>
  </si>
  <si>
    <t xml:space="preserve">Moje (Zibi) Top 5 Spółek Na Giełdzie - Spółki Młode (Bigcheesestudio)
</t>
  </si>
  <si>
    <t xml:space="preserve">Moje (Zibi) Top 5 Spółek Na Giełdzie - Spółki Młode (Vercom)
</t>
  </si>
  <si>
    <t xml:space="preserve">Moje (Zibi) Top 5 Spółek Na Giełdzie - Spółki Młode (Boombit)
</t>
  </si>
  <si>
    <t>https://www.youtube.com/watch?v=LXb_mxfhvMs</t>
  </si>
  <si>
    <t xml:space="preserve">Is Starbucks (SBUX) The Best Dividend Stock To Buy In 2022? SBUX Stock Analysis
</t>
  </si>
  <si>
    <t>https://www.youtube.com/watch?v=BZVOft8j8X4&amp;t=24s</t>
  </si>
  <si>
    <t xml:space="preserve">Moja mądrość jest zbiorową mądrością podwładnych - Józef Mokrzycki - Mobruk
</t>
  </si>
  <si>
    <t>https://www.youtube.com/watch?v=Gi2AIaFGV8k</t>
  </si>
  <si>
    <t xml:space="preserve">Czy warto inwestować w PZU? Czy jest to dobra spółka dywidendowa?
</t>
  </si>
  <si>
    <t>https://www.youtube.com/watch?v=zFOlLGudSiM</t>
  </si>
  <si>
    <t xml:space="preserve">Mobruk wchodzi w nowy segment? - live + komentarze
</t>
  </si>
  <si>
    <t>https://www.youtube.com/watch?v=I9BnHfCeD6I</t>
  </si>
  <si>
    <t xml:space="preserve">Walgreens Stock Analysis - WBA Stock Analysis - Dow 30 Stock Analysis
</t>
  </si>
  <si>
    <t>https://www.youtube.com/watch?v=wSD4ZAqhVh8</t>
  </si>
  <si>
    <t xml:space="preserve">CVS Health (CVS) - Fundamental Stock Analysis | Estimated Investment Return
</t>
  </si>
  <si>
    <t>https://www.youtube.com/watch?v=qFD4PATDmWU</t>
  </si>
  <si>
    <t xml:space="preserve">Baidu Stock Analysis - Is Baidu Stock a Buy Now? - Baidu Value Investing Analysis - BIDU Stock
</t>
  </si>
  <si>
    <t>https://www.youtube.com/watch?v=K6kma7u_Ev0</t>
  </si>
  <si>
    <t xml:space="preserve">Google Stock Is A Better Buy Now When 20% Down!!!
</t>
  </si>
  <si>
    <t xml:space="preserve">Sven: Google Stock Is A Better Buy Now When 20% Down!!!
</t>
  </si>
  <si>
    <t>https://www.youtube.com/watch?v=Y4xG_1daNDk</t>
  </si>
  <si>
    <t xml:space="preserve">Münchner Rück Aktienanalyse 2022 - Kursverlust ohne Dividende über die letzten 20 Jahre
</t>
  </si>
  <si>
    <t>Munich RE</t>
  </si>
  <si>
    <t>https://www.youtube.com/watch?v=Jn1kInhzmKg</t>
  </si>
  <si>
    <t xml:space="preserve">WALMART STOCK ANALYSIS (WMT): Best Inflation and Recession-Proof Dividend Stock?? -&gt; MAYBE OK FOR 115 - 120 (with MoS)
</t>
  </si>
  <si>
    <t>https://www.youtube.com/watch?v=y1RNOJVSoXk</t>
  </si>
  <si>
    <t xml:space="preserve">Revealing My Entire $50,000 Dividend Growth Portfolio
</t>
  </si>
  <si>
    <t>https://www.youtube.com/watch?v=0Ps5HA22XMs</t>
  </si>
  <si>
    <t xml:space="preserve">The Best Robotics Company You Can Find (e.g. Da Vinci robot)
</t>
  </si>
  <si>
    <t>Intuitive Surgical</t>
  </si>
  <si>
    <t>Facebook, Microsoft, Amazon, Nvidia</t>
  </si>
  <si>
    <t>https://www.youtube.com/watch?v=sZZV9j2C6Ns</t>
  </si>
  <si>
    <t xml:space="preserve">TIM SA, Piotr Tokarczuk – Członek Zarządu, #482 ZE SPÓŁEK
</t>
  </si>
  <si>
    <t>https://www.youtube.com/watch?v=btYjSIESxeU</t>
  </si>
  <si>
    <t xml:space="preserve">Cameron: Is Goldman Sachs Stock a Good Investment? GS Stock Analysis, Valuation, Prediction (300-330 OK BUY)
</t>
  </si>
  <si>
    <t>https://www.youtube.com/watch?v=MHh1c_WG4Js</t>
  </si>
  <si>
    <t xml:space="preserve">Sven: The S&amp;P 500 Will Not Give You 10 Percent Per Year Forever (Just Be Ready)
</t>
  </si>
  <si>
    <t>https://www.youtube.com/watch?v=0A1VTIY_g1M</t>
  </si>
  <si>
    <t xml:space="preserve">CSCO Stock Analysis - Back To Value Again (Risk And Reward)
</t>
  </si>
  <si>
    <t xml:space="preserve">Sven: CSCO Stock Analysis - Back To Value Again (Risk And Reward)
</t>
  </si>
  <si>
    <t>https://www.youtube.com/watch?v=_KrlVlR39sY</t>
  </si>
  <si>
    <t xml:space="preserve">Albert: Analizy fundamentalne i techniczne spółek Arctic, TIM, Geotrans i JSW
</t>
  </si>
  <si>
    <t>Arctic</t>
  </si>
  <si>
    <t>Geotrans</t>
  </si>
  <si>
    <t>JSW</t>
  </si>
  <si>
    <t>https://www.youtube.com/watch?v=1KDXWJeNQTA</t>
  </si>
  <si>
    <t xml:space="preserve">Jimmy: SECRET to Analyzing Retail Stocks - LIFO vs FIFO Inventory
</t>
  </si>
  <si>
    <t>https://www.youtube.com/watch?v=Ac3U1IFHOoI</t>
  </si>
  <si>
    <t xml:space="preserve">Sven: Best Buy Stock Analysis - Is It Really The BEST BUY NOW? (rather fairly valued)
</t>
  </si>
  <si>
    <t>Best By Co Inc: US retailer hit by COVID with possible 20% upside and growing dividend</t>
  </si>
  <si>
    <t>https://www.youtube.com/watch?v=0lvMvZbE8Vg</t>
  </si>
  <si>
    <t xml:space="preserve">Jimmy: Amazon Stock Analysis - is Amazon's Stock a Good Buy Today? AMZN Stock Analysis (right now overvalued
</t>
  </si>
  <si>
    <t>https://www.youtube.com/watch?v=n7vDa0BsKcw</t>
  </si>
  <si>
    <t>https://www.youtube.com/watch?v=-VD7mNheehg</t>
  </si>
  <si>
    <t>Lundin Gold</t>
  </si>
  <si>
    <t>Sven: Gold With A 5% Dividend - Gold Mining Stock Lundin Gold</t>
  </si>
  <si>
    <t>Jimmy: Citi Stock Analysis - is Citi's Stock a Good Buy Today? $C Stock Analysis</t>
  </si>
  <si>
    <t>https://www.youtube.com/watch?v=EMhoCEYSa6o</t>
  </si>
  <si>
    <t>Sven: BUY Bank Stocks &amp; Insurance Stocks As Those Are DEAD CHEAP!!!</t>
  </si>
  <si>
    <t>https://www.youtube.com/watch?v=N8iyWeioowU</t>
  </si>
  <si>
    <t>Stanley: 7 Dividend Stocks For You</t>
  </si>
  <si>
    <t>https://www.youtube.com/watch?v=LstnaSeLrWw</t>
  </si>
  <si>
    <t xml:space="preserve">Atende i CD Projekt - analiza fundamentalna spółek z GPW | Konrad Książak
</t>
  </si>
  <si>
    <t>https://www.youtube.com/watch?v=IxSXlFAJDgg</t>
  </si>
  <si>
    <t xml:space="preserve">Sven: YT Portfolio - BRK Addition - Mind The Portfolio Sizing
</t>
  </si>
  <si>
    <t>https://www.youtube.com/watch?v=xgEtY6dSN2I</t>
  </si>
  <si>
    <t xml:space="preserve">Cameron: Is Cisco Stock a Buy NOW? CSCO Historical Stock Price and Analysis
</t>
  </si>
  <si>
    <t>https://www.youtube.com/watch?v=78mTExwFhSc</t>
  </si>
  <si>
    <t>Sven: 10 Stocks To Buy Analysis / Risk &amp; Reward:
1. Apple
2. Berkshire
3. Intel
4. Google
5. RBI
6. Starbucks
7. HPQ
8. MSFT
9. Meta
10. Tesla (haha)</t>
  </si>
  <si>
    <t>https://www.youtube.com/watch?v=XPn69M5DMHg</t>
  </si>
  <si>
    <t xml:space="preserve">Sven: Vanguard High Dividend Yield ETF (VYM) Top 10 Dividend Stocks
1. J&amp;J
2. Exxon
3. Chevron
4. JPMC
5. P&amp;G
6. Home Depot
7. Pfizer
8. Elli Lily
9. BAC
10. Abbvie
</t>
  </si>
  <si>
    <t>https://www.youtube.com/watch?v=0m_vmYtthSA</t>
  </si>
  <si>
    <t xml:space="preserve">Kruk i Best - analiza fundamentalna spółek z GPW | Przegląd okiem Konrada Książaka
</t>
  </si>
  <si>
    <t>Kruk</t>
  </si>
  <si>
    <t>https://www.youtube.com/watch?v=3GnWNGUqnEo</t>
  </si>
  <si>
    <t xml:space="preserve">FastGrpahs: Stanley Black &amp; Decker: After A Really Bad Quarter Is the Stock A Buy Or Value Trap? | FAST Graphs
</t>
  </si>
  <si>
    <t>Stanley Black Decker</t>
  </si>
  <si>
    <t>https://www.youtube.com/watch?v=boaHrISg70k</t>
  </si>
  <si>
    <t>Isfaaq: Buy August 2022: Prosus</t>
  </si>
  <si>
    <t>Isfaaq: Buy August 2022: BABA</t>
  </si>
  <si>
    <t>Isfaaq: Buy August 2022: Activision Blizzard</t>
  </si>
  <si>
    <t>https://www.youtube.com/watch?v=BSrMZUj8pbY</t>
  </si>
  <si>
    <t>Konrad Książak: 5 spółek spadających bez powodu: Vercom</t>
  </si>
  <si>
    <t>Konrad Książak: 5 spółek spadających bez powodu: Boombit</t>
  </si>
  <si>
    <t>Konrad Książak: 5 spółek spadających bez powodu: Kruk</t>
  </si>
  <si>
    <t>Konrad Książak: 5 spółek spadających bez powodu: Mirbud</t>
  </si>
  <si>
    <t>Konrad Książak: 5 spółek spadających bez powodu: Ferro</t>
  </si>
  <si>
    <t>Mirbud</t>
  </si>
  <si>
    <t>Ferro</t>
  </si>
  <si>
    <t>https://www.solactive.com/wp-content/uploads/solactiveip/en/Factsheet_DE000SLA8PP2.pdf</t>
  </si>
  <si>
    <t>Asia Deep Value Index</t>
  </si>
  <si>
    <t>https://solactive.com/downloads/Solactive_Asia_Deep_Value_Select_50_Index_Guideline.pdf</t>
  </si>
  <si>
    <t>Asia Deep Value Index - methodology</t>
  </si>
  <si>
    <t>https://www.youtube.com/watch?v=zpnv_g8lfEA&amp;t=322s</t>
  </si>
  <si>
    <t xml:space="preserve">Skhreli: ANALYZING GOOGLE FROM SCRATCH!
</t>
  </si>
  <si>
    <t>https://www.youtube.com/watch?v=OixBQhkd7JQ</t>
  </si>
  <si>
    <t xml:space="preserve">Lewis Harding: Is Visa Stock a Buy NOW?! - Visa Stock Analysis - V Stock Analysis - Visa Earnings Q3 2022
</t>
  </si>
  <si>
    <t>https://d1io3yog0oux5.cloudfront.net/_7476eb634cf21033bf2ce4974e02203e/intel/news/2022-07-28_Intel_Reports_Second_Quarter_2022_Financial_1563.pdf</t>
  </si>
  <si>
    <t xml:space="preserve">Intel Reports Second-Quarter 2022 Financial Results
</t>
  </si>
  <si>
    <t>https://www.youtube.com/watch?v=oz3GFZL23Fc</t>
  </si>
  <si>
    <t xml:space="preserve">Konrad Książak: Polscy dywidendowi arystokraci - czy tacy istnieją? /kurs analizy fundamentalnej/ #18
</t>
  </si>
  <si>
    <t>https://www.youtube.com/watch?v=yalNRRBIS_M</t>
  </si>
  <si>
    <t xml:space="preserve">Amgen DCF Valuation Model
</t>
  </si>
  <si>
    <t>https://www.youtube.com/watch?v=FmHUT5txztk</t>
  </si>
  <si>
    <t>Sven: Copper crashing but what about supercycle</t>
  </si>
  <si>
    <t>https://www.youtube.com/watch?v=7mpuQeptvBA</t>
  </si>
  <si>
    <t xml:space="preserve">FastGraphs: Lowe’s vs. Home Depot: Which Dividend Growth Stock Is The Better Investment? | FAST Graphs
</t>
  </si>
  <si>
    <t>Lowes</t>
  </si>
  <si>
    <t>https://www.youtube.com/watch?v=RLLKAQDM-O0</t>
  </si>
  <si>
    <t xml:space="preserve">Stanley Black &amp; Decker Aktie Analyse | Investflow Aktienanalyse
</t>
  </si>
  <si>
    <t>https://www.youtube.com/watch?v=SsDgOTQFvic</t>
  </si>
  <si>
    <t xml:space="preserve">36. Moje IKE - Sierpień 2022 - GPW, Kęty - inwestowanie na giełdzie, dywidendy
</t>
  </si>
  <si>
    <t>https://www.youtube.com/watch?v=FWSkR7ZqyD4</t>
  </si>
  <si>
    <t>https://www.youtube.com/watch?v=8RoA5dP-Yhc</t>
  </si>
  <si>
    <t xml:space="preserve">Isfaaq: Warner Bros. Discovery WBD Stock Crashes After First Earnings
</t>
  </si>
  <si>
    <t xml:space="preserve">5 Dividend Paying Bargains In The Industrial Sector | FAST Graphs: Huntington
</t>
  </si>
  <si>
    <t xml:space="preserve">5 Dividend Paying Bargains In The Industrial Sector | FAST Graphs: Fedex
</t>
  </si>
  <si>
    <t xml:space="preserve">5 Dividend Paying Bargains In The Industrial Sector | FAST Graphs: Deere
</t>
  </si>
  <si>
    <t>Fortune Brands Home Securty</t>
  </si>
  <si>
    <t xml:space="preserve">5 Dividend Paying Bargains In The Industrial Sector | FAST Graphs: Fortune Brands Home Security
</t>
  </si>
  <si>
    <t>Pentair</t>
  </si>
  <si>
    <t xml:space="preserve">5 Dividend Paying Bargains In The Industrial Sector | FAST Graphs: Pentair
</t>
  </si>
  <si>
    <t>https://www.youtube.com/watch?v=kKaorIh5KHI</t>
  </si>
  <si>
    <t xml:space="preserve">Rio Tinto cuts Dividend in HALF - Rio Tinto Stock Analysis - RIO Stock Analysis
</t>
  </si>
  <si>
    <t>https://www.youtube.com/watch?v=UhwqswKV0kw</t>
  </si>
  <si>
    <t>Oracle</t>
  </si>
  <si>
    <t xml:space="preserve">4 Fairly Valued Fast-Growing Dividend Growth Stocks | FAST Graphs: Oracle
</t>
  </si>
  <si>
    <t>NetApp</t>
  </si>
  <si>
    <t>NXP Semiconductors</t>
  </si>
  <si>
    <t xml:space="preserve">4 Fairly Valued Fast-Growing Dividend Growth Stocks | FAST Graphs: Broadcom
</t>
  </si>
  <si>
    <t xml:space="preserve">4 Fairly Valued Fast-Growing Dividend Growth Stocks | FAST Graphs: NetApp
</t>
  </si>
  <si>
    <t xml:space="preserve">4 Fairly Valued Fast-Growing Dividend Growth Stocks | FAST Graphs: NXP
</t>
  </si>
  <si>
    <t>https://www.youtube.com/watch?v=URGxfOUXtuE</t>
  </si>
  <si>
    <t xml:space="preserve">My Dividend Stock Picks 1 Year Later: WAS I RIGHT?! | July 2021 Stock Picks Reviewed | Ep.16
</t>
  </si>
  <si>
    <t>https://www.youtube.com/watch?v=79OfBUSyJnc</t>
  </si>
  <si>
    <t xml:space="preserve">POZYTYWNE INFORMACJE O KTÓRYCH NIKT JUŻ NIE MÓWI 2/3 (XXVI) - pytania i odpowiedzi z Jokerem
</t>
  </si>
  <si>
    <t>https://www.youtube.com/watch?v=loSnW_pwses</t>
  </si>
  <si>
    <t xml:space="preserve">Jimmy: Visa Stock Analysis - $V Stock Analysis - Dow 30 Stock Analysis
</t>
  </si>
  <si>
    <t>https://www.youtube.com/watch?v=79S5Z0H-WmI</t>
  </si>
  <si>
    <t xml:space="preserve">Why Return on Equity is King for Compounding
</t>
  </si>
  <si>
    <t>https://www.youtube.com/watch?v=nnOwX0FWbdc</t>
  </si>
  <si>
    <t xml:space="preserve">Alumetal i Kęty - analiza fundamentalna spółek z GPW | Konrad Książak
</t>
  </si>
  <si>
    <t>Alumetal</t>
  </si>
  <si>
    <t>https://www.youtube.com/watch?v=uAYkyIiIQ7o</t>
  </si>
  <si>
    <t xml:space="preserve">T. Rowe Price Aktienanalyse 2022 - Wird der aktive Vermögensverwalter von ETFs verdrängt?
</t>
  </si>
  <si>
    <t>https://www.youtube.com/watch?v=uDW3cLeUdSw</t>
  </si>
  <si>
    <t>Novo Nordisk</t>
  </si>
  <si>
    <t xml:space="preserve">Novo Nordisk profiting from USA's Obesity Epidemic! Novo Nordisk Stock Analysis - NVO Stock Analysis
</t>
  </si>
  <si>
    <t>https://www.youtube.com/watch?v=voedXF5ml3s</t>
  </si>
  <si>
    <t>ABM Industries</t>
  </si>
  <si>
    <t>Dover Corp</t>
  </si>
  <si>
    <t>HB Fuller</t>
  </si>
  <si>
    <t>National Fuel Gas</t>
  </si>
  <si>
    <t>Parker Hannifin Corp</t>
  </si>
  <si>
    <t>Stepan</t>
  </si>
  <si>
    <t>Finally Dividend Growth Stocks On Sale: 12 Gifts Courtesy of the Bear Market - Part 3 | FAST Graphs
, Stanley Black Decker</t>
  </si>
  <si>
    <t>Finally Dividend Growth Stocks On Sale: 12 Gifts Courtesy of the Bear Market - Part 3 | FAST Graphs
, ABM Industries</t>
  </si>
  <si>
    <t>Finally Dividend Growth Stocks On Sale: 12 Gifts Courtesy of the Bear Market - Part 3 | FAST Graphs
, Dover Corp</t>
  </si>
  <si>
    <t>Finally Dividend Growth Stocks On Sale: 12 Gifts Courtesy of the Bear Market - Part 3 | FAST Graphs
, HB Fuller</t>
  </si>
  <si>
    <t>Finally Dividend Growth Stocks On Sale: 12 Gifts Courtesy of the Bear Market - Part 3 | FAST Graphs
, Leggett &amp; Platt</t>
  </si>
  <si>
    <t>Finally Dividend Growth Stocks On Sale: 12 Gifts Courtesy of the Bear Market - Part 3 | FAST Graphs
, Lowes</t>
  </si>
  <si>
    <t>Finally Dividend Growth Stocks On Sale: 12 Gifts Courtesy of the Bear Market - Part 3 | FAST Graphs
, 3M</t>
  </si>
  <si>
    <t>Finally Dividend Growth Stocks On Sale: 12 Gifts Courtesy of the Bear Market - Part 3 | FAST Graphs
, Altria</t>
  </si>
  <si>
    <t>Finally Dividend Growth Stocks On Sale: 12 Gifts Courtesy of the Bear Market - Part 3 | FAST Graphs
, National Fuel Gas</t>
  </si>
  <si>
    <t>Finally Dividend Growth Stocks On Sale: 12 Gifts Courtesy of the Bear Market - Part 3 | FAST Graphs
, Parker Hannifin Corp</t>
  </si>
  <si>
    <t>Finally Dividend Growth Stocks On Sale: 12 Gifts Courtesy of the Bear Market - Part 3 | FAST Graphs
, Stepan</t>
  </si>
  <si>
    <t>Finally Dividend Growth Stocks On Sale: 12 Gifts Courtesy of the Bear Market - Part 3 | FAST Graphs
, Abbvie</t>
  </si>
  <si>
    <t>https://www.youtube.com/watch?v=37US_kRP9eI</t>
  </si>
  <si>
    <t>Archer Daniels Midland</t>
  </si>
  <si>
    <t xml:space="preserve">Jimmy: ADM Stock Analysis - Archer Daniels Midland Dividend Stock Analysis - Top Dividend Aristocrat Stocks
</t>
  </si>
  <si>
    <t>https://www.youtube.com/watch?v=qGUz6oKZuMc</t>
  </si>
  <si>
    <t xml:space="preserve">Sven: ADM Stock Analysis &amp; Portfolio Addition (Essential Business with 91 Years Of DIVIDENDS!)
</t>
  </si>
  <si>
    <t>https://www.youtube.com/watch?v=rgZ5IwNM4PY</t>
  </si>
  <si>
    <t xml:space="preserve">Sven: Newmont Stock Analysis And Portfolio Addition (Watch The Strategy)
</t>
  </si>
  <si>
    <t>Newmont</t>
  </si>
  <si>
    <t>https://www.youtube.com/watch?v=s7cCCUcSilw</t>
  </si>
  <si>
    <t xml:space="preserve">Sven: 5 GROWTH STOCKS down 75% - ABNB, ZM, SPOT, NFLX, PYPL - Any Value There Now?
</t>
  </si>
  <si>
    <t>Airbnb</t>
  </si>
  <si>
    <t>Zoom</t>
  </si>
  <si>
    <t>https://www.youtube.com/watch?v=t8MfybJ74ss</t>
  </si>
  <si>
    <t xml:space="preserve">Tarczyński i Makarony Polskie - analiza fundamentalna spółek z GPW | Konrad Książak
</t>
  </si>
  <si>
    <t>Tarczyński</t>
  </si>
  <si>
    <t>Makarony Polskie</t>
  </si>
  <si>
    <t>https://www.youtube.com/watch?v=nvVANpF7RHM</t>
  </si>
  <si>
    <t xml:space="preserve">Sven: 5 European Stocks, Huge Dividends - I'm Buying Two
</t>
  </si>
  <si>
    <t>Rubis</t>
  </si>
  <si>
    <t>Veolia</t>
  </si>
  <si>
    <t>E On</t>
  </si>
  <si>
    <t>Devro</t>
  </si>
  <si>
    <t>Adidas</t>
  </si>
  <si>
    <t>https://www.youtube.com/watch?v=zkvMTYgPqWQ</t>
  </si>
  <si>
    <t xml:space="preserve">Why I Just Loaded Up On This "Near Perfect" Stock
</t>
  </si>
  <si>
    <t>https://www.youtube.com/watch?v=YzTzEE63on8</t>
  </si>
  <si>
    <t xml:space="preserve">Jimmy: Stocks I Want to Buy! - My Bullpen of Stocks to Buy at the Right Price
</t>
  </si>
  <si>
    <t>Autozone</t>
  </si>
  <si>
    <t>Mastercard</t>
  </si>
  <si>
    <t>https://www.youtube.com/watch?v=uFAR6Uy5aMo</t>
  </si>
  <si>
    <t>To tylko korekta a Ty się dalej boisz | Joker</t>
  </si>
  <si>
    <t>https://www.youtube.com/watch?v=aCpuZF5Urn8</t>
  </si>
  <si>
    <t xml:space="preserve">Warren Buffett jest słabym inwestorem? Dlaczego nie inwestuję jak on?
</t>
  </si>
  <si>
    <t>https://www.youtube.com/watch?v=-7dFiJO03i8</t>
  </si>
  <si>
    <t xml:space="preserve">Sven: 10 Stocks YOU Want To Buy Really Badly!!!!
</t>
  </si>
  <si>
    <t>https://www.youtube.com/watch?v=2cArhMzFH08</t>
  </si>
  <si>
    <t xml:space="preserve">Lewis: Is Microsoft Stock a Buy? - Microsoft Stock Analysis - MSFT Stock Analysis
</t>
  </si>
  <si>
    <t>https://www.youtube.com/watch?v=7l9oLJXdZME</t>
  </si>
  <si>
    <t xml:space="preserve">Sven: I Looked At 100 And Picked 5 High Yield Dividend Stocks (Vanguard VYM ETF Analysis)
</t>
  </si>
  <si>
    <t>https://www.youtube.com/watch?v=FqzCyLxcYcc&amp;t=37s</t>
  </si>
  <si>
    <t xml:space="preserve">Jimmy: Intel Stock Analysis - is INTC a Good Buy Today?
</t>
  </si>
  <si>
    <t>https://www.youtube.com/watch?v=zzXSs5F7EUI</t>
  </si>
  <si>
    <t xml:space="preserve">WOW! Look How Far These Popular Growth Stocks Have Fallen | FAST Graphs
</t>
  </si>
  <si>
    <t>https://www.youtube.com/watch?v=ZzTal37Ege8</t>
  </si>
  <si>
    <t xml:space="preserve">Isfaaq: Michael Burry Sells Everything Except GEO Group
</t>
  </si>
  <si>
    <t>GEO Group</t>
  </si>
  <si>
    <t>https://www.youtube.com/watch?v=LusYRR-0QvI</t>
  </si>
  <si>
    <t xml:space="preserve">Sven: Zuck Won't Tell Us That Time Spent Is Declining
</t>
  </si>
  <si>
    <t>https://www.fxmag.pl/artykul/akcjonariuszu-chinskich-spolek-jak-sie-masz-bylo-tanio-jest-jeszcze-taniej</t>
  </si>
  <si>
    <t xml:space="preserve">Akcjonariuszu chińskich spółek, jak się masz? Było TANIO? Jest jeszcze TANIEJ!
</t>
  </si>
  <si>
    <t>https://www.youtube.com/watch?v=yso6lze0UeI</t>
  </si>
  <si>
    <t xml:space="preserve">Śmieci jeszcze dadzą zarobić, oj dadzą! - Dino, Cognor, Mobruk | Konrad Książak
</t>
  </si>
  <si>
    <t>https://www.youtube.com/watch?v=1ap6U8xN1hw</t>
  </si>
  <si>
    <t xml:space="preserve">Comcast is a High-Quality Dividend Growth Stock On Sale! | FAST Graphs
</t>
  </si>
  <si>
    <t>https://www.youtube.com/watch?v=W4qklpF5QZ0</t>
  </si>
  <si>
    <t xml:space="preserve">WBD Stock Analysis - Warner Bros Discovery Stock Analysis Jimmy
</t>
  </si>
  <si>
    <t>https://www.youtube.com/watch?v=APzLPNFTdeY</t>
  </si>
  <si>
    <t xml:space="preserve">Buffet Sells 9 Out Of His 10 Stocks (Sven)
</t>
  </si>
  <si>
    <t>https://www.youtube.com/watch?v=0lQVH5YsMLU</t>
  </si>
  <si>
    <t>The Best Stock You Never Heard Of | Techtronic Industries Ltd (HKG: 669)</t>
  </si>
  <si>
    <t>Techtronic Industries</t>
  </si>
  <si>
    <t>https://www.youtube.com/watch?v=SHUKk_jxKO8</t>
  </si>
  <si>
    <t xml:space="preserve">Michael Burry sells all stocks but 1 - Holds this Cash Flow Monster during the coming Depression (Cameron)
</t>
  </si>
  <si>
    <t xml:space="preserve">3M </t>
  </si>
  <si>
    <t xml:space="preserve">These Stocks Are Set To Double In? | FAST Graphs
</t>
  </si>
  <si>
    <t>https://www.youtube.com/watch?v=3pWY710iQ4g</t>
  </si>
  <si>
    <t>https://www.youtube.com/watch?v=VHE1UrD1Cjs</t>
  </si>
  <si>
    <t xml:space="preserve">Google Stock Post Split Valuation? | Price Target &amp; DCF Model for Goog &amp; Googl stock
</t>
  </si>
  <si>
    <t>https://www.youtube.com/watch?v=M3Qj7pS2fnA</t>
  </si>
  <si>
    <t xml:space="preserve">Sven: Google Stock Is The BEST Business / At What Price It Fits Your Portfolio?
</t>
  </si>
  <si>
    <t>https://www.youtube.com/watch?v=-nlC78AYXjU</t>
  </si>
  <si>
    <t xml:space="preserve">Jimmy: Home Depot Stock Analysis - is $HD a Good Buy Today?
</t>
  </si>
  <si>
    <t>https://www.youtube.com/watch?v=bWxoFJQsaww</t>
  </si>
  <si>
    <t xml:space="preserve">Top 5 Stocks the Smart Money is Buying in the 2022 Crash
</t>
  </si>
  <si>
    <t>https://www.youtube.com/watch?v=Oi49PiRt9u8</t>
  </si>
  <si>
    <t xml:space="preserve">For Dividend Growth HPQ Versus HPE Or Both | FAST Graphs
</t>
  </si>
  <si>
    <t>https://www.youtube.com/watch?v=W8oyKvI9nKQ</t>
  </si>
  <si>
    <t xml:space="preserve">19 S&amp;P 500 Blue Chips With A Margin Of Safety And High Dividend Yields | FAST Graphs
</t>
  </si>
  <si>
    <t>https://www.youtube.com/watch?v=x6P-AfTlS8s</t>
  </si>
  <si>
    <t xml:space="preserve">Cameron: Turn $13 into $60. WBD Stock Review. How to invest $100.
</t>
  </si>
  <si>
    <t>https://www.youtube.com/watch?v=xrYkrDB19Xs</t>
  </si>
  <si>
    <t xml:space="preserve">Najlepsze spółki dywidendowe, które za rok wypłacą wyższą dywidendę
</t>
  </si>
  <si>
    <t>Tim</t>
  </si>
  <si>
    <t>Bank Handlowy</t>
  </si>
  <si>
    <t>https://www.youtube.com/watch?v=9k--eyrtIcw</t>
  </si>
  <si>
    <t xml:space="preserve">Isfaaq: This Stock looks like GameStop
</t>
  </si>
  <si>
    <t>Teladoc</t>
  </si>
  <si>
    <t>https://www.youtube.com/watch?v=YNgJgZnMiTs</t>
  </si>
  <si>
    <t xml:space="preserve">Cisco na emeryturę! / Wyciskamy dywidendy
</t>
  </si>
  <si>
    <t>https://www.youtube.com/watch?v=ivF9wHls_H0</t>
  </si>
  <si>
    <t xml:space="preserve">Isfaaq: 3 STOCKS I'm BUYING in SEPTEMBER 2022
</t>
  </si>
  <si>
    <t>https://www.youtube.com/watch?v=IE5c8XXTPyQ</t>
  </si>
  <si>
    <t xml:space="preserve">Cameron: Is Charter Communications a good dividend stock? CHTR Stock Analysis
</t>
  </si>
  <si>
    <t>Charter Communications</t>
  </si>
  <si>
    <t>https://www.youtube.com/watch?v=wlM2KOJMCgo</t>
  </si>
  <si>
    <t xml:space="preserve">Is American Express a Dividend Stock? AXP Stock Analysis and Forecast
</t>
  </si>
  <si>
    <t>American Express</t>
  </si>
  <si>
    <t>https://www.youtube.com/watch?v=vSZD9ED39iY</t>
  </si>
  <si>
    <t xml:space="preserve">Joseph Hogan: 5 Stock Ideas I Stole from Someone Else
</t>
  </si>
  <si>
    <t>https://www.youtube.com/watch?v=smfo43Iimfw</t>
  </si>
  <si>
    <t xml:space="preserve">Joseph Hogan: If You Invest in ONE Dividend REIT Stock, Make it This One
</t>
  </si>
  <si>
    <t>https://www.youtube.com/watch?v=k3B3MlpVYFs</t>
  </si>
  <si>
    <t xml:space="preserve">JSW - niszczarka pieniędzy czy lukratywna kopalnia "zysków"? | analiza spółki giełdowej
</t>
  </si>
  <si>
    <t>https://www.youtube.com/watch?v=V5QeprxMVD0</t>
  </si>
  <si>
    <t xml:space="preserve">Microsoft DCF Valuation Model (2022) | Built From Scratch By Ex-JP Morgan Investment Banker!
</t>
  </si>
  <si>
    <t>https://www.youtube.com/watch?v=Qw8rkG4lwtE</t>
  </si>
  <si>
    <t xml:space="preserve">Is Microsoft Stock A Buy After Earnings? | Valuation, Activision Blizzard, and More!
</t>
  </si>
  <si>
    <t>https://www.youtube.com/watch?v=4wXjJLJDzxw</t>
  </si>
  <si>
    <t xml:space="preserve">Disney DCF Valuation Model (2022) | Built From Scratch By Ex-JP Morgan Investment Banker!
</t>
  </si>
  <si>
    <t>https://www.youtube.com/watch?v=a0oZKrV7rN8</t>
  </si>
  <si>
    <t xml:space="preserve">Sven: SWK Stock Quick Take - Good Industrial! (Stanley Black &amp; Decker)
</t>
  </si>
  <si>
    <t>https://www.youtube.com/watch?v=XCzSziAJqEU</t>
  </si>
  <si>
    <t xml:space="preserve">Sven: ADBE Stock Quick Take - Another 20% down!
</t>
  </si>
  <si>
    <t>https://www.youtube.com/watch?v=dboNyYefM70</t>
  </si>
  <si>
    <t xml:space="preserve">Isfaaq: The MOTHER of All Crashes is Coming
</t>
  </si>
  <si>
    <t>https://www.youtube.com/watch?v=J-zZKnex6nM</t>
  </si>
  <si>
    <t xml:space="preserve">Blackrock Aktienanalyse // UPDATE // 2022 - Nach 40% Kursverlust eine Kauf-Gelegenheit?
</t>
  </si>
  <si>
    <t>https://www.youtube.com/watch?v=xCgp3g4znn0</t>
  </si>
  <si>
    <t xml:space="preserve">Cameron: 5 Stocks to Hold During A Recession 2022 | Investing in a down market: CVS Health
</t>
  </si>
  <si>
    <t xml:space="preserve">Cameron: 5 Stocks to Hold During A Recession 2022 | Investing in a down market: O'Reilly Auto
</t>
  </si>
  <si>
    <t xml:space="preserve">Cameron: 5 Stocks to Hold During A Recession 2022 | Investing in a down market: Dollar Tree
</t>
  </si>
  <si>
    <t xml:space="preserve">Cameron: 5 Stocks to Hold During A Recession 2022 | Investing in a down market: United Health Group
</t>
  </si>
  <si>
    <t xml:space="preserve">Cameron: 5 Stocks to Hold During A Recession 2022 | Investing in a down market: Celanese Corporation
</t>
  </si>
  <si>
    <t>CVS Health</t>
  </si>
  <si>
    <t>O'Reilly Auto</t>
  </si>
  <si>
    <t>Dollar Tree</t>
  </si>
  <si>
    <t>Celanese Corporation</t>
  </si>
  <si>
    <t>https://www.youtube.com/watch?v=f1o17GSUmaE</t>
  </si>
  <si>
    <t xml:space="preserve">KRACH na akcjach ADOBE - czy przejęcie firmy FIGMA jest powodem do obawy?
</t>
  </si>
  <si>
    <t>https://seekingalpha.com/article/4544195-credit-suisse-deutsche-bank-at-distressed-valuations-which-to-avoid?mailingid=29242688&amp;messageid=must_reads&amp;serial=29242688.726382&amp;utm_campaign=Must%2BRead%2BOctober%2B2%2C%2B2022&amp;utm_content=seeking_alpha&amp;utm_medium=email&amp;utm_source=seeking_alpha&amp;utm_term=must_reads</t>
  </si>
  <si>
    <t xml:space="preserve">Credit Suisse And Deutsche Bank At Distressed Valuations: Which Bank Should You Avoid?
</t>
  </si>
  <si>
    <t>Credit Suisse</t>
  </si>
  <si>
    <t>Deutsche Bank</t>
  </si>
  <si>
    <t>https://www.youtube.com/watch?v=Y2T0jGXlozM</t>
  </si>
  <si>
    <t xml:space="preserve">38. Moje IKE - Październik 2022 - PZU
</t>
  </si>
  <si>
    <t>https://www.youtube.com/watch?v=7uvI47nnAhs</t>
  </si>
  <si>
    <t xml:space="preserve">Sven: Copper Mining Stocks Investment Guide (SIA Natural Resources Conference)
</t>
  </si>
  <si>
    <t>https://www.youtube.com/watch?v=GIxq1HXOV8M</t>
  </si>
  <si>
    <t xml:space="preserve">Isfaaq: 3 Stocks I'm BUYING in October 2022
</t>
  </si>
  <si>
    <t>https://www.youtube.com/watch?v=m03qJFlR94M</t>
  </si>
  <si>
    <t xml:space="preserve">Is INTC Stock a Buy Now!? | Intel (INTC) Stock Analysis! |
</t>
  </si>
  <si>
    <t>https://www.youtube.com/watch?v=2t2mV7AUHZU</t>
  </si>
  <si>
    <t xml:space="preserve">Najlepsze spółki świata, które mało kto zna - Exponent
</t>
  </si>
  <si>
    <t xml:space="preserve">Najlepsze spółki świata, które mało kto zna - Danaher
</t>
  </si>
  <si>
    <t xml:space="preserve">Najlepsze spółki świata, które mało kto zna - Ansys
</t>
  </si>
  <si>
    <t>Exponent</t>
  </si>
  <si>
    <t>Danaher</t>
  </si>
  <si>
    <t>Ansys</t>
  </si>
  <si>
    <t>https://www.youtube.com/watch?v=J9c_pASQG_Y</t>
  </si>
  <si>
    <t xml:space="preserve">6 Dividend Growth Stocks For 6% Yield | FAST Graphs - Innovative Industrial Properties
</t>
  </si>
  <si>
    <t>6 Dividend Growth Stocks For 6% Yield | FAST Graphs - Leggett &amp; Platt</t>
  </si>
  <si>
    <t xml:space="preserve">6 Dividend Growth Stocks For 6% Yield | FAST Graphs - Altria
</t>
  </si>
  <si>
    <t xml:space="preserve">6 Dividend Growth Stocks For 6% Yield | FAST Graphs - Omnicom Group
</t>
  </si>
  <si>
    <t xml:space="preserve">6 Dividend Growth Stocks For 6% Yield | FAST Graphs - VF Corp
</t>
  </si>
  <si>
    <t>Omnicom Group</t>
  </si>
  <si>
    <t>VF Corp</t>
  </si>
  <si>
    <t xml:space="preserve">6 Dividend Growth Stocks For 6% Yield | FAST Graphs - BATS
</t>
  </si>
  <si>
    <t>https://www.youtube.com/watch?v=EaGBTXvW-Bs</t>
  </si>
  <si>
    <t xml:space="preserve">Sven: Intel Stock Is VALUE And A Buy, BUT...
</t>
  </si>
  <si>
    <t>https://www.youtube.com/watch?v=LJL0jYrwwtQ</t>
  </si>
  <si>
    <t xml:space="preserve">Isfaaq: MY STOCK PORTFOLIO - SEPTEMBER 2022
</t>
  </si>
  <si>
    <t>https://www.youtube.com/watch?v=FLVkA9v59QU</t>
  </si>
  <si>
    <t xml:space="preserve">Jimmy: Top 7 Value Stocks - Pfizer
</t>
  </si>
  <si>
    <t xml:space="preserve">Jimmy: Top 7 Value Stocks - Merck
</t>
  </si>
  <si>
    <t xml:space="preserve">Jimmy: Top 7 Value Stocks - Crocs
</t>
  </si>
  <si>
    <t xml:space="preserve">Jimmy: Top 7 Value Stocks - Robert Half International
</t>
  </si>
  <si>
    <t>Services</t>
  </si>
  <si>
    <t xml:space="preserve">Jimmy: Top 7 Value Stocks - Paypal
</t>
  </si>
  <si>
    <t xml:space="preserve">Jimmy: Top 7 Value Stocks - General Electrics
</t>
  </si>
  <si>
    <t xml:space="preserve">Jimmy: Top 7 Value Stocks - Energy Transfer
</t>
  </si>
  <si>
    <t>Pfizer</t>
  </si>
  <si>
    <t>Crocs</t>
  </si>
  <si>
    <t>Robert Half International</t>
  </si>
  <si>
    <t>https://www.youtube.com/watch?v=TqCZDayTUi4</t>
  </si>
  <si>
    <t xml:space="preserve">Sven: Margin Of Safety Book (Chapter 1) WHERE MOST INVESTORS STUMBLE
</t>
  </si>
  <si>
    <t>https://www.youtube.com/watch?v=8wdfdBiOjw8</t>
  </si>
  <si>
    <t xml:space="preserve">Comcast Stock - 400% Return, 13% Free Cash Yield - Deep F__k'n Value | CMCSA Stock Analysis (Cameron)
</t>
  </si>
  <si>
    <t>https://www.youtube.com/watch?v=7mClv9ArQ78</t>
  </si>
  <si>
    <t xml:space="preserve">Good ETFs with a Strong Dollar (Jimmy)
</t>
  </si>
  <si>
    <t>https://www.youtube.com/watch?v=FohHBmU7bEM</t>
  </si>
  <si>
    <t xml:space="preserve">Itochu Aktienanalyse 2022 - Wird der erwartete Gewinnrückgang 2023 die Aktie belasten?
</t>
  </si>
  <si>
    <t>Itochu</t>
  </si>
  <si>
    <t>https://www.youtube.com/watch?v=R5kol9tTkdQ</t>
  </si>
  <si>
    <t xml:space="preserve">Disney Quick Take October 2022
</t>
  </si>
  <si>
    <t>https://www.youtube.com/watch?v=Kgjh36UwYJ4</t>
  </si>
  <si>
    <t xml:space="preserve">Li Lu: "I made 600% in two years" (Timberland Stock) | Li Lu's Greatest Hits Ep. 1
</t>
  </si>
  <si>
    <t>Timberland</t>
  </si>
  <si>
    <t>https://www.youtube.com/watch?v=3_YVuOm1XA4</t>
  </si>
  <si>
    <t xml:space="preserve">"I didnt realize the MAGNITUDE of Alibaba´s CLOUD business" | Tom Hayes
</t>
  </si>
  <si>
    <t>https://www.youtube.com/watch?v=ThMxFONnpPQ</t>
  </si>
  <si>
    <t xml:space="preserve">MY STOCK PORTFOLIO - OCTOBER 2022 (Ishfaaq)
</t>
  </si>
  <si>
    <t>https://www.youtube.com/watch?v=_yD_SAblb0Q</t>
  </si>
  <si>
    <t xml:space="preserve">Is Qualcomm Stock A Buy Now?! - Qualcomm Stock Analysis - QCOM Stock Analysis
</t>
  </si>
  <si>
    <t>https://www.youtube.com/watch?v=ntX9bHqygrU</t>
  </si>
  <si>
    <t xml:space="preserve">Explaining My Investment Portfolio - When to Sell - When to Average Down (Jimmy)
</t>
  </si>
  <si>
    <t>https://www.youtube.com/watch?v=0OJIHD_o59M</t>
  </si>
  <si>
    <t xml:space="preserve">The Best Internet Stocks for 2023 You Can Buy Now
</t>
  </si>
  <si>
    <t>https://www.youtube.com/watch?v=e2iDZX_oalY</t>
  </si>
  <si>
    <t xml:space="preserve">ETFs for High Inflation Exchange Traded Funds with Inflation (Jimmy)
</t>
  </si>
  <si>
    <t>https://www.youtube.com/watch?v=fzurjO781bk</t>
  </si>
  <si>
    <t xml:space="preserve">5 Dividend Stocks - Earn 4-8% | Investing in a down market (Cameron)
</t>
  </si>
  <si>
    <t>https://www.youtube.com/watch?v=dle9ZyMburg</t>
  </si>
  <si>
    <t xml:space="preserve">Don’t Just Buy From Amazon - Buy Amazon | FAST Graphs
</t>
  </si>
  <si>
    <t>https://www.youtube.com/watch?v=-gLhd15Fu8w</t>
  </si>
  <si>
    <t xml:space="preserve">Tesla: Still Overvalued Or Growth At A Reasonable Price? | FAST Graphs
</t>
  </si>
  <si>
    <t>https://www.youtube.com/watch?v=04Ts8gRA0os</t>
  </si>
  <si>
    <t xml:space="preserve">Home Depot (HD) and Johnson &amp; Johnson (JNJ) FAST Graphs Stock Analysis #shorts
</t>
  </si>
  <si>
    <t>Home Depot (HD) and Johnson &amp; Johnson (JNJ) FAST Graphs Stock Analysis #shorts</t>
  </si>
  <si>
    <t>https://www.youtube.com/watch?v=c2WURlNSDSw</t>
  </si>
  <si>
    <t xml:space="preserve">This Company Just Got a Monopoly Advantage for Investors
</t>
  </si>
  <si>
    <t>https://www.youtube.com/watch?v=F37p7FzjRos</t>
  </si>
  <si>
    <t xml:space="preserve">Why You Should Buy Intel Now? -- INTC Stock Investment Analysis
</t>
  </si>
  <si>
    <t>https://www.youtube.com/watch?v=0RRmdieIUnY</t>
  </si>
  <si>
    <t xml:space="preserve">Disney Aktienanalyse // Update // 2022 - Bringt Disney+ die erhoffte Wende beim Aktienkurs?
</t>
  </si>
  <si>
    <t>https://www.youtube.com/watch?v=qjXFiOHa2P0</t>
  </si>
  <si>
    <t>MAKE 33.7% A YEAR in the Stock Market with this Strategy (Isfaaq)
 - NCAV</t>
  </si>
  <si>
    <t>https://www.youtube.com/watch?v=IDarbe7HgxU</t>
  </si>
  <si>
    <t xml:space="preserve">Top Dividend Aristocrats Trading Below Fair Value (Jimmy)
</t>
  </si>
  <si>
    <t>https://www.youtube.com/watch?v=uQASTitwUrs</t>
  </si>
  <si>
    <t>Paramount</t>
  </si>
  <si>
    <t xml:space="preserve">Paramount Global Stock Analysis - is $PARA a Good Buy Today?
</t>
  </si>
  <si>
    <t>https://www.youtube.com/watch?v=bkks1qVA4fE</t>
  </si>
  <si>
    <t>Kaiser</t>
  </si>
  <si>
    <t xml:space="preserve">Kaiser Aluminum KALU Getting Interesting Due To Temporary Issues (Sven)
</t>
  </si>
  <si>
    <t>Industrial</t>
  </si>
  <si>
    <t>https://www.youtube.com/watch?v=UjAWKTwwM0k</t>
  </si>
  <si>
    <t xml:space="preserve">Adidas Stock Analysis - Buying Now Will Likely Make You Money (Sven)
</t>
  </si>
  <si>
    <t>https://www.youtube.com/watch?v=BEw1v1Guokc</t>
  </si>
  <si>
    <t xml:space="preserve">This High-Yield Cannabis Stock Has Grown Like A “Weed” | FAST Graphs
</t>
  </si>
  <si>
    <t>https://seekingalpha.com/article/4544770-taiwan-semiconductor-dividend-blue-chip-buy?fbclid=IwAR04qKZo5r9oahVZirwe-E5uYgK6V3ClHLQTUJkeVRN94QRAtHGAqT6VK0g</t>
  </si>
  <si>
    <t>3 Reasons Taiwan Semiconductor Could Be One Of The Best Dividend Blue-Chips You Ever Buy</t>
  </si>
  <si>
    <t>https://www.youtube.com/watch?v=acarEBE7_-s</t>
  </si>
  <si>
    <t>https://www.youtube.com/watch?v=9RQr_IWIs1g</t>
  </si>
  <si>
    <t xml:space="preserve">Verizon is Still Verizon - Dividend Approaching 7% !!! (Sven)
</t>
  </si>
  <si>
    <t xml:space="preserve">Bristol Myers Squibb Company: Too Cheap To Ignore | FAST Graphs
</t>
  </si>
  <si>
    <t>https://www.youtube.com/watch?v=WdkYuF00-QY</t>
  </si>
  <si>
    <t xml:space="preserve">Top 3 Dividend Kings To BUY NOW For Passive Income! Undervalued Dividend Stocks!
</t>
  </si>
  <si>
    <t>https://www.youtube.com/watch?v=LXJbgc9C8G8</t>
  </si>
  <si>
    <t xml:space="preserve">Reach Your Financial Goals With Stocks (Google Stock Example) (Sven)
</t>
  </si>
  <si>
    <t>https://www.youtube.com/watch?v=S2h2Hscvw_I</t>
  </si>
  <si>
    <t xml:space="preserve">Costco DCF Valuation Model (2022) | Built From Scratch By Ex-JP Morgan Investment Banker!
</t>
  </si>
  <si>
    <t>https://www.youtube.com/watch?v=7W5NKPu9SUo</t>
  </si>
  <si>
    <t xml:space="preserve">Global Payments Inc.: 17% Growth at a Reasonable Price | FAST Graphs
</t>
  </si>
  <si>
    <t>Global Payments</t>
  </si>
  <si>
    <t>https://www.youtube.com/watch?v=DZKXipOPRUA</t>
  </si>
  <si>
    <t xml:space="preserve">Moje TOP 7 spółek dywidendowych z GPW do obserwacji i zakupu w Q3 22'
</t>
  </si>
  <si>
    <t>https://www.youtube.com/watch?v=lkl82G0wFQM</t>
  </si>
  <si>
    <t>https://www.youtube.com/watch?v=Ej1VWXsqXdY</t>
  </si>
  <si>
    <t xml:space="preserve">BASF Aktienanalyse 2022 // UPDATE // Drücken die Inflation &amp; hohen Energiepreise weiter bergab?
</t>
  </si>
  <si>
    <t>https://www.youtube.com/watch?v=WrjBGMCNARs</t>
  </si>
  <si>
    <t xml:space="preserve">This Technology Blue-Chip Has It All: Growth, Income &amp; Value | FAST Graphs
</t>
  </si>
  <si>
    <t>https://www.youtube.com/watch?v=UyO6J_vKrVU</t>
  </si>
  <si>
    <t xml:space="preserve">3 Stocks I'm BUYING in November 2022 (Isfaaq)
</t>
  </si>
  <si>
    <t xml:space="preserve">Verizon Stock Analysis - is VZ Stock a BUY Today? (Jimmy)
</t>
  </si>
  <si>
    <t>https://www.youtube.com/watch?v=UEZZPdnzAVA</t>
  </si>
  <si>
    <t xml:space="preserve">Analysis of BlackRock : World's Largest Asset Manager (Isfaaq)
</t>
  </si>
  <si>
    <t>https://www.youtube.com/watch?v=oAWQYr-uBJ4</t>
  </si>
  <si>
    <t xml:space="preserve">Why I'm BUYING a BANKRUPT Company (Isfaaq)
</t>
  </si>
  <si>
    <t>https://www.youtube.com/watch?v=-LGW34qtoDo</t>
  </si>
  <si>
    <t>Meta Stock UPDATE - META CRASHING?
 ( Jimmy)</t>
  </si>
  <si>
    <t>https://www.youtube.com/watch?v=zWfwRZBNvfQ</t>
  </si>
  <si>
    <t xml:space="preserve">Meta Stock Is A Better And Better Buy, Google Remains Ok, Apple Pricy! (Sven)
</t>
  </si>
  <si>
    <t>https://www.youtube.com/watch?v=q3JwaL4oNGs</t>
  </si>
  <si>
    <t>Lincoln National</t>
  </si>
  <si>
    <t xml:space="preserve">Some Are Calling This High-Yield Life Insurer An Opportunity Of A Lifetime | FAST Graphs
</t>
  </si>
  <si>
    <t>https://www.youtube.com/watch?v=L58TGpGaOxU</t>
  </si>
  <si>
    <t xml:space="preserve">Apple Stock Down 17% - RECORD $113 Billion in Cash Flow! AAPL Earnings 2022 (Cameron)
</t>
  </si>
  <si>
    <t>https://www.youtube.com/watch?v=f31tHy7Issc</t>
  </si>
  <si>
    <t xml:space="preserve">Cannabis Aktien: Einstiegs-Chance durch Legalisierung?
</t>
  </si>
  <si>
    <t>https://www.youtube.com/watch?v=URwSuyaVjMo</t>
  </si>
  <si>
    <t xml:space="preserve">John Deere Aktienanalyse 2022 - Droht ein starker Kurseinbruch wie bei vergangenen Rezessionen?
</t>
  </si>
  <si>
    <t>https://www.youtube.com/watch?v=rXb0LIXCPMM</t>
  </si>
  <si>
    <t xml:space="preserve">China Stocks UNINVESTABLE Or BIGGEST OPPORTUNITY of the decade? (Sven)
</t>
  </si>
  <si>
    <t>https://www.youtube.com/watch?v=t0edd82kzfs</t>
  </si>
  <si>
    <t>Lukoil</t>
  </si>
  <si>
    <t xml:space="preserve">Li Lu: "I paid one cent on the dollar" (Lukoil Stock) | Li Lu's Greatest Hits Ep. 2
</t>
  </si>
  <si>
    <t>https://www.youtube.com/watch?v=RYZmLAJ6pYI</t>
  </si>
  <si>
    <t>https://www.youtube.com/watch?v=JA0bt9O_vNQ</t>
  </si>
  <si>
    <t>Millenium</t>
  </si>
  <si>
    <t xml:space="preserve">Stopa dywidendy 30%, czy to możliwe? - Torpol, Orange, Millennium
</t>
  </si>
  <si>
    <t>https://www.youtube.com/watch?v=wRILOZEIfSw</t>
  </si>
  <si>
    <t>Invesco</t>
  </si>
  <si>
    <t xml:space="preserve">Subscriber Request Series Invesco Ltd (NYS: IVZ) | FAST Graphs
</t>
  </si>
  <si>
    <t>https://www.youtube.com/watch?v=WYGi3k2CDFo</t>
  </si>
  <si>
    <t xml:space="preserve">BIG MISTAKE with META? (Isfaaq)
</t>
  </si>
  <si>
    <t>https://www.youtube.com/watch?v=oRCYuerCKD0</t>
  </si>
  <si>
    <t xml:space="preserve">Investing Is Hard Enough: Here Is How to Avoid Making Obvious Mistakes| FAST Graphs
</t>
  </si>
  <si>
    <t xml:space="preserve">The New Financial World Ahead by Russel Napier (Sven)
</t>
  </si>
  <si>
    <t>https://www.youtube.com/watch?v=8D0EwMNYyjE</t>
  </si>
  <si>
    <t>Equinor</t>
  </si>
  <si>
    <t>Equinor Stock Analysis - Better opportunity than Shell Stock? - Oil Stocks To Buy Now - $EQNR Stock (Lewis Harding)</t>
  </si>
  <si>
    <t>https://www.youtube.com/watch?v=YI7QuiteUKg</t>
  </si>
  <si>
    <t>LVMH</t>
  </si>
  <si>
    <t>Luxury</t>
  </si>
  <si>
    <t xml:space="preserve">LVMH Can Collapse 30%. LVMH Stock Analysis (Cameron)
</t>
  </si>
  <si>
    <t>https://www.youtube.com/watch?v=0rfYgdjXq7o</t>
  </si>
  <si>
    <t>Neuca</t>
  </si>
  <si>
    <t>Eurohold</t>
  </si>
  <si>
    <t xml:space="preserve">W 2 lata zwiększyli przychody o prawie 300% - Asseco PL, Neuca, Eurohold
</t>
  </si>
  <si>
    <t>https://www.youtube.com/watch?v=7-HBgLpbabw</t>
  </si>
  <si>
    <t xml:space="preserve">Qualcomm Inc | Buy or Sell? (Invest with Stanley)
</t>
  </si>
  <si>
    <t xml:space="preserve">Meta / Facebook DCF Valuation Model (2022) | Built From Scratch By Ex-JP Morgan Investment Banker!
</t>
  </si>
  <si>
    <t>https://www.youtube.com/watch?v=kk4u_LAy3jk</t>
  </si>
  <si>
    <t>https://www.youtube.com/watch?v=CqkhjL3WvWQ</t>
  </si>
  <si>
    <t xml:space="preserve">Who Cares About the Metaverse?
</t>
  </si>
  <si>
    <t>https://www.youtube.com/watch?v=LKLi9wxmBYk</t>
  </si>
  <si>
    <t xml:space="preserve">My Biggest Investing Mistake = Complicating Simple Investing (Apple)
</t>
  </si>
  <si>
    <t>https://www.youtube.com/watch?v=-XKq59_dcoA</t>
  </si>
  <si>
    <t>Freeport McMoran</t>
  </si>
  <si>
    <t xml:space="preserve">Copper, Iron, Aluminum, Nickel - 4 Amazing Cheap Mining Stocks To Buy (Cameron)
</t>
  </si>
  <si>
    <t>Rio</t>
  </si>
  <si>
    <t>BHP</t>
  </si>
  <si>
    <t>https://www.youtube.com/watch?v=vCQcYpk1sIE</t>
  </si>
  <si>
    <t xml:space="preserve">Intel Stock Update - Mobileye IPO - Buy INTC Today? (Jimmy)
</t>
  </si>
  <si>
    <t>https://www.youtube.com/watch?v=KUmDg_sSaYY</t>
  </si>
  <si>
    <t xml:space="preserve">PCC Rokita i PCC Exol - analiza fundamentalna spółek z GPW | Konrad Książak
</t>
  </si>
  <si>
    <t>https://www.youtube.com/watch?v=L-IUBO1L9lc</t>
  </si>
  <si>
    <t xml:space="preserve">Why I Am Buying Meta Stock Aggressively --- Facebook (META) Stock Investment Analysis
</t>
  </si>
  <si>
    <t>https://www.youtube.com/watch?v=dZR0CWXc8xc</t>
  </si>
  <si>
    <t xml:space="preserve">Apple DCF Valuation Model (2022) | Built From Scratch By Ex-JP Morgan Investment Banker!
</t>
  </si>
  <si>
    <t>https://www.youtube.com/watch?v=OXAKG4c6pqY</t>
  </si>
  <si>
    <t xml:space="preserve">Amazon, Danone, Siemens uvm. | Thema des Monats - Aktien fürs Leben | echtgeld.tv (20.09.2019)
</t>
  </si>
  <si>
    <t>Sodexo</t>
  </si>
  <si>
    <t>Danone</t>
  </si>
  <si>
    <t>SEB</t>
  </si>
  <si>
    <t>Fresenius</t>
  </si>
  <si>
    <t>SoftBank</t>
  </si>
  <si>
    <t>https://www.youtube.com/watch?v=7RNCHOD8tJA</t>
  </si>
  <si>
    <t xml:space="preserve">Are Chinese Stocks Now 'Uninvestable'? Value Investors Weigh In.
</t>
  </si>
  <si>
    <t>Raymond James Financial</t>
  </si>
  <si>
    <t>Southern Company</t>
  </si>
  <si>
    <t>https://www.youtube.com/shorts/CZD-kdJWA7w</t>
  </si>
  <si>
    <t xml:space="preserve"> Raymond James Financial (RJF) Scotts Miracle Gro (SMG) Southern Co (SO) FAST Graphs Analysis #shorts </t>
  </si>
  <si>
    <t>https://www.youtube.com/watch?v=o7JOhblet2o</t>
  </si>
  <si>
    <t xml:space="preserve">Disney Stock Update - Buy Disney's Stock Today? $DIS (Jimmy)
</t>
  </si>
  <si>
    <t>https://www.youtube.com/watch?v=Q4W7DeD9D4E</t>
  </si>
  <si>
    <t xml:space="preserve">Blue-Chip Dividend Growth Stock Rarely In Value: Double-Digit Dividend Growth | FAST Graphs
</t>
  </si>
  <si>
    <t>https://www.youtube.com/watch?v=MSih40HOC-w</t>
  </si>
  <si>
    <t xml:space="preserve">MY STOCK PORTFOLIO - NOVEMBER 2022 (Isfaaq)
</t>
  </si>
  <si>
    <t>QSR</t>
  </si>
  <si>
    <t>Hilton</t>
  </si>
  <si>
    <t>Lodging</t>
  </si>
  <si>
    <t>Howard Hughes Corporation</t>
  </si>
  <si>
    <t>Universal Music Group</t>
  </si>
  <si>
    <t>Pershing Square Holdings</t>
  </si>
  <si>
    <t>https://www.youtube.com/watch?v=e2UUngCXZh8</t>
  </si>
  <si>
    <t xml:space="preserve">Bill Ackman Stock By Stock Portfolio Analysis (Pershing Discount + QSR, LOW, HLT, CMG, HHC, UMG, CP)
</t>
  </si>
  <si>
    <t xml:space="preserve">Skyworks Solutions Inc.: Market Overreaction Creates Opportunity Of A Lifetime | FAST Graphs
</t>
  </si>
  <si>
    <t>https://www.youtube.com/watch?v=9ffaN8vDLgg</t>
  </si>
  <si>
    <t>Skyworks Solutions</t>
  </si>
  <si>
    <t>https://www.youtube.com/watch?v=fMJbiAX_67Y</t>
  </si>
  <si>
    <t xml:space="preserve">Amazon Stock Is Another Better &amp; Better Buy (Risk &amp; Reward Valuation) | Sven
</t>
  </si>
  <si>
    <t>https://www.youtube.com/watch?v=Ng1gFD5EgrI</t>
  </si>
  <si>
    <t xml:space="preserve">I’M BUYING MORE, EVERY MONTH, EVERY DIVIDEND! (Sven)
</t>
  </si>
  <si>
    <t>https://www.youtube.com/watch?v=jCpg8YQcJXA</t>
  </si>
  <si>
    <t xml:space="preserve">Dino Jak Walmart da zarobić inwestorom ponad 5000%? - Dino, CCC, Erbud, ONDE | Konrad Książak
</t>
  </si>
  <si>
    <t>https://www.youtube.com/watch?v=UKaOMs1kEo0</t>
  </si>
  <si>
    <t xml:space="preserve">Learn From My 15 HUGE INVESTING MISTAKES!!! (free lunch for you) (Sven)
</t>
  </si>
  <si>
    <t>https://seekingalpha.com/article/4518746-why-amerisourcebergen-is-the-best-in-class-pharmaceuticals-distributor</t>
  </si>
  <si>
    <t>Amerisourcenbergen</t>
  </si>
  <si>
    <t>Why AmerisourceBergen Is The Best-In-Class Pharmaceuticals Distributor</t>
  </si>
  <si>
    <t>https://www.youtube.com/watch?v=NgWdXoIxy4Y</t>
  </si>
  <si>
    <t>China Mobile</t>
  </si>
  <si>
    <t xml:space="preserve">The BEST Stock from CHINA (Isfaaq)
</t>
  </si>
  <si>
    <t>https://www.youtube.com/watch?v=KDi2cQtO7J8</t>
  </si>
  <si>
    <t xml:space="preserve">Core Value Investing + Catalysts &amp; Spinoffs | Margin Of Safety 10,11,12 (Sven)
</t>
  </si>
  <si>
    <t>https://seekingalpha.com/article/4560304-intel-stock-market-overlooked-q4-guidance?mailingid=29815859&amp;messageid=investing_ideas&amp;serial=29815859.111781&amp;utm_campaign=Stock%2BIdeas%2BRecurring%2B%2B2022-11-27&amp;utm_content=investing_ideas_control&amp;utm_medium=email&amp;utm_source=seeking_alpha&amp;utm_term=Investing%2BIdeas</t>
  </si>
  <si>
    <t xml:space="preserve">Intel: Mr. Market Is Too Kind To The Kitchen Sink Guidance
</t>
  </si>
  <si>
    <t>https://www.youtube.com/watch?v=TOSEVhRS9xc</t>
  </si>
  <si>
    <t xml:space="preserve">Alibaba Stock Update - Buy BABA Today? (Jimmy)
</t>
  </si>
  <si>
    <t>https://www.youtube.com/watch?v=6d4nbbLUt-g</t>
  </si>
  <si>
    <t>Bath and Body Works</t>
  </si>
  <si>
    <t xml:space="preserve">$BBWI - 400% Est. Return - A License to Print Money - Bath &amp; Body Works Stock Analysis (Cameron)
</t>
  </si>
  <si>
    <t>https://www.youtube.com/watch?v=OfDd2pGGlQk</t>
  </si>
  <si>
    <t xml:space="preserve">Pepsi Aktienanalyse 2022 - Stabiler Dividendenwert vor längerer Seitwärtsphase?
</t>
  </si>
  <si>
    <t>Pepsi</t>
  </si>
  <si>
    <t>https://www.youtube.com/watch?v=MuONeWbk2o0</t>
  </si>
  <si>
    <t xml:space="preserve">Meta Stock - You buying the dip? Facebook Stock Analysis (Cameron)
</t>
  </si>
  <si>
    <t>https://www.youtube.com/watch?v=8iyy27hA5Xk</t>
  </si>
  <si>
    <t xml:space="preserve">The Top 3 Medical Distributors Are On Sale: AmerisourceBergen, Cardinal Health and McKesson Corp. | Fast Graphs
</t>
  </si>
  <si>
    <t>https://www.youtube.com/watch?v=HoKWahnBR3I</t>
  </si>
  <si>
    <t xml:space="preserve">3 Stocks I'm BUYING in December 2022 (Isfaaq)
</t>
  </si>
  <si>
    <t>https://www.youtube.com/watch?v=YHX6kvJ2e40</t>
  </si>
  <si>
    <t>Trulieve</t>
  </si>
  <si>
    <t xml:space="preserve">Trulieve (TCNNF) Stock - Turn $10K investment into $1Million! (Cameron)
</t>
  </si>
  <si>
    <t>Drugs</t>
  </si>
  <si>
    <t>https://www.youtube.com/watch?v=Z1pxIhCudss</t>
  </si>
  <si>
    <t xml:space="preserve">Recession Resistant Consistent Growth Stock at Attractive Value | FAST Graphs
</t>
  </si>
  <si>
    <t>https://www.youtube.com/watch?v=M4ICHogBcJM</t>
  </si>
  <si>
    <t xml:space="preserve">Tesla on Sale after Stock Crashed 55% - Value Stock - 10 Million Cars SOLD + Ark Invest (Cameron)
</t>
  </si>
  <si>
    <t>https://www.youtube.com/watch?v=7Xzbqijgrbk</t>
  </si>
  <si>
    <t>Netapp</t>
  </si>
  <si>
    <t xml:space="preserve">Technology On Sale: NetApp 3% Dividend Yield Attractive Valuation | FAST Graphs
</t>
  </si>
  <si>
    <t>https://www.youtube.com/watch?v=Tzra-Zi2dtA</t>
  </si>
  <si>
    <t xml:space="preserve">Google Stock Analysis - Buy Alphabet Stock Today? $GOOG $GOOGL (Jimmy)
</t>
  </si>
  <si>
    <t>https://www.youtube.com/watch?v=4IxS7pfGukM</t>
  </si>
  <si>
    <t xml:space="preserve">Top 5 Stocks the Smart Money Is Buying Now!
</t>
  </si>
  <si>
    <t>https://www.youtube.com/watch?v=mu4jy1MpxF0</t>
  </si>
  <si>
    <t xml:space="preserve">Warren Buffett's Latest Billion Dollar Bet | Paramount Stock Analysis
</t>
  </si>
  <si>
    <t>https://www.youtube.com/watch?v=B8594aLZgRo</t>
  </si>
  <si>
    <t>Why Warren Buffett Loves Google Stock</t>
  </si>
  <si>
    <t>Row Labels</t>
  </si>
  <si>
    <t>Grand Total</t>
  </si>
  <si>
    <t>Count of Link</t>
  </si>
  <si>
    <t>Vertex</t>
  </si>
  <si>
    <t>https://www.youtube.com/watch?v=qXzBopuOItA</t>
  </si>
  <si>
    <t xml:space="preserve">MY STOCK PORTFOLIO - DECEMBER 2022 (Isfaaq)
</t>
  </si>
  <si>
    <t>https://www.youtube.com/watch?v=sSAtdj8MKeA</t>
  </si>
  <si>
    <t xml:space="preserve">Why I am Changing My Mind About Lendlease Global Commercial REIT | SGX:JYEU
</t>
  </si>
  <si>
    <t>Lendlease Global Commercial REIT</t>
  </si>
  <si>
    <t>https://www.youtube.com/watch?v=g_LeWSl2nJc</t>
  </si>
  <si>
    <t xml:space="preserve">Charlie Munger: How to Survive the 2023 Recession
</t>
  </si>
  <si>
    <t>https://www.youtube.com/watch?v=R1URf0nte3U</t>
  </si>
  <si>
    <t xml:space="preserve">GEO Short Squeeze? (Isfaaq)
</t>
  </si>
  <si>
    <t>https://www.youtube.com/watch?v=AIw9O3PjD5Y</t>
  </si>
  <si>
    <t xml:space="preserve">My Plan For Investing Over The Next Decade (Sven)
</t>
  </si>
  <si>
    <t>https://www.youtube.com/watch?v=cjrXYAs-Wc4</t>
  </si>
  <si>
    <t>Qurate Retail</t>
  </si>
  <si>
    <t xml:space="preserve">Michael Burry’s Big Mistake (Isfaaq)
</t>
  </si>
  <si>
    <t>https://www.youtube.com/watch?v=2GO5aXBQZo4</t>
  </si>
  <si>
    <t xml:space="preserve">5 Dividend Stocks with Yields Of 2.25% To 9.5% | FAST Graphs (Baxter International)
</t>
  </si>
  <si>
    <t xml:space="preserve">5 Dividend Stocks with Yields Of 2.25% To 9.5% | FAST Graphs (Cisco Systems)
</t>
  </si>
  <si>
    <t xml:space="preserve">5 Dividend Stocks with Yields Of 2.25% To 9.5% | FAST Graphs (HanesBrands)
</t>
  </si>
  <si>
    <t xml:space="preserve">5 Dividend Stocks with Yields Of 2.25% To 9.5% | FAST Graphs (Ingredion)
</t>
  </si>
  <si>
    <t xml:space="preserve">5 Dividend Stocks with Yields Of 2.25% To 9.5% | FAST Graphs (Kaiser Aluminum Corp)
</t>
  </si>
  <si>
    <t>Baxter International</t>
  </si>
  <si>
    <t>Cisco Systems</t>
  </si>
  <si>
    <t>HanesBrands</t>
  </si>
  <si>
    <t>Ingredion</t>
  </si>
  <si>
    <t>https://www.youtube.com/watch?v=wLOySBXH0NU</t>
  </si>
  <si>
    <t xml:space="preserve">Why The Largest Brewery In Asia Is Worth Looking At
</t>
  </si>
  <si>
    <t>Budweiser APAC</t>
  </si>
  <si>
    <t>https://www.youtube.com/watch?v=cY-2uNN3BQs</t>
  </si>
  <si>
    <t xml:space="preserve">Economists HATE this STOCK (Isfaaq)
</t>
  </si>
  <si>
    <t>https://www.youtube.com/watch?v=g1kgwEb5Tvs</t>
  </si>
  <si>
    <t xml:space="preserve">Zbliżają się chude lata 😨 / Analiza XTB
</t>
  </si>
  <si>
    <t>https://www.youtube.com/watch?v=bFwY--biJW0</t>
  </si>
  <si>
    <t xml:space="preserve">Intro to Passive Index ETFs | The EASY Way DIY Investors Can Invest in Stocks
</t>
  </si>
  <si>
    <t>https://www.youtube.com/watch?v=Ayn6J1ZJLDQ</t>
  </si>
  <si>
    <t xml:space="preserve">Wskaźniki analizy fundamentalnej / Udoskonalony C/Z, czyli wskaźnik PEG
</t>
  </si>
  <si>
    <t>https://www.youtube.com/watch?v=qoYjaviPrXg</t>
  </si>
  <si>
    <t xml:space="preserve">The Best Stocks in Singapore?
</t>
  </si>
  <si>
    <t>DBS Group</t>
  </si>
  <si>
    <t>OCBC Bank</t>
  </si>
  <si>
    <t>OUOB Bank</t>
  </si>
  <si>
    <t>https://www.youtube.com/watch?v=Oh7Kk-CfK90</t>
  </si>
  <si>
    <t xml:space="preserve">The Real Estate Stock with 23% Dividend Growth | Bow Tie Index
</t>
  </si>
  <si>
    <t>Invesco KBW Premium Yield</t>
  </si>
  <si>
    <t>https://www.youtube.com/watch?v=rvl31rMXTcY</t>
  </si>
  <si>
    <t xml:space="preserve">Omawiam pierdyliard wyników finansowych - Orlen, Mirbud, Creotech, BCS, Amica
</t>
  </si>
  <si>
    <t>Creotech</t>
  </si>
  <si>
    <t>Amica</t>
  </si>
  <si>
    <t>RTV</t>
  </si>
  <si>
    <t>Big Cheese Studio</t>
  </si>
  <si>
    <t>https://www.youtube.com/watch?v=eL-VlVHr6gw</t>
  </si>
  <si>
    <t xml:space="preserve">Canadian National Railways Aktienanalyse 2022 - Ein Dauerläufer mit stabiler Aktionärsstruktur
</t>
  </si>
  <si>
    <t>Canadian National Railways</t>
  </si>
  <si>
    <t>https://www.youtube.com/watch?v=gSuWxMEyfv8</t>
  </si>
  <si>
    <t xml:space="preserve">40. Moje IKE - Grudzień 2022, Cd Projekt, PCC Rokita, Apator - spółki dywidendowe
</t>
  </si>
  <si>
    <t>Apator</t>
  </si>
  <si>
    <t>Industrials</t>
  </si>
  <si>
    <t>https://www.youtube.com/watch?v=g7xxgNjAhF0</t>
  </si>
  <si>
    <t xml:space="preserve">Brand New U.S. Covered Call ETFs by Blackrock iShares: TLTW LQDW HYGW Covered Calls on Fixed Income?
</t>
  </si>
  <si>
    <t>https://forum.investopolis.pl/topic/172-att-t/?fbclid=IwAR0oMnabFJlCEHxuuVJZE5hyUXabT_ejGPE0ipF-d</t>
  </si>
  <si>
    <t>AT&amp;T - pod kątem dywidend</t>
  </si>
  <si>
    <t>https://www.youtube.com/watch?v=wZsg4ldP6vA</t>
  </si>
  <si>
    <t>Portfolio Management &amp; Trading In 5 Steps - WHEN TO SELL, WHEN TO BUY A STOCK &amp; More! (Sven)</t>
  </si>
  <si>
    <t>https://www.youtube.com/watch?v=t-pX_ktpjoo</t>
  </si>
  <si>
    <t xml:space="preserve">Deutsche dürfen in China mit Biontech gegen Corona geimpft werden
</t>
  </si>
  <si>
    <t>BionTech</t>
  </si>
  <si>
    <t>https://www.youtube.com/watch?v=80dO2NONMcc</t>
  </si>
  <si>
    <t>Is China Still A Buy After 60% Up? (Sven)</t>
  </si>
  <si>
    <t>https://www.youtube.com/watch?v=lD10bQyGDNs</t>
  </si>
  <si>
    <t xml:space="preserve">Krach, Wojna, Wielki Reset, Koniec Świata, czyli Cezary Graf w swoim świecie (Konrad K)
</t>
  </si>
  <si>
    <t>https://www.youtube.com/watch?v=RxdVYiZmFG4</t>
  </si>
  <si>
    <t xml:space="preserve">My Opinion On Hedging Using Put Options (Sven)
</t>
  </si>
  <si>
    <t>https://www.youtube.com/watch?v=KLGJhesnMNA</t>
  </si>
  <si>
    <t xml:space="preserve">Alphabet / Google Aktienanalyse 2023 // Update // - Ist Chat GPT das Ende für Google?
</t>
  </si>
  <si>
    <t>https://www.youtube.com/watch?v=_pXH9hS0orY</t>
  </si>
  <si>
    <t>Top 5 Value Stocks for 2023 (Jimmy)</t>
  </si>
  <si>
    <t>CVR Energy</t>
  </si>
  <si>
    <t>https://www.youtube.com/watch?v=da3OuFrItWM</t>
  </si>
  <si>
    <t xml:space="preserve">Rollins Aktienanalyse 2023 - Geheim-Tipp für jedes Depot?
</t>
  </si>
  <si>
    <t>Rollins</t>
  </si>
  <si>
    <t>https://www.youtube.com/watch?v=vNDOOsqF1Do</t>
  </si>
  <si>
    <t xml:space="preserve">Knowing When to Sell a Stock: 15 Real-Life Examples to Guide Your Decision | FAST Graphs
</t>
  </si>
  <si>
    <t>https://www.youtube.com/watch?v=32MmwKErjm4</t>
  </si>
  <si>
    <t xml:space="preserve">Should we be worried about Warner Bros. Discovery WBD stock? (Isfaaq)
</t>
  </si>
  <si>
    <t>https://www.youtube.com/watch?v=rsXC7IRzYk4</t>
  </si>
  <si>
    <t>Top Energy Stocks for the Long Run (Jimmy)</t>
  </si>
  <si>
    <t>Exxon Mobil</t>
  </si>
  <si>
    <t>EQT Corp</t>
  </si>
  <si>
    <t>Hess Midstream</t>
  </si>
  <si>
    <t>https://www.youtube.com/watch?v=mnAlcng2i2Y</t>
  </si>
  <si>
    <t>BEST Performing Stock! $UNH Stock Analysis -is UnitedHealthCare Stock a Good Buy Today? (Jimmy)</t>
  </si>
  <si>
    <t>VF Corp Dividend Yield of 8% - $VFC Trading at 9x EV / EBITDA - Great Deal or Problem Company???? (Cameron)</t>
  </si>
  <si>
    <t>https://www.youtube.com/watch?v=TRP9U6yYQ9g</t>
  </si>
  <si>
    <t>https://www.youtube.com/watch?v=GVQW_ihMFDs</t>
  </si>
  <si>
    <t>Dogs of the DOW: Lessons on Valuation And Dividend Growth | FAST Graphs</t>
  </si>
  <si>
    <t>https://www.youtube.com/watch?v=eT5R8Idn7zk</t>
  </si>
  <si>
    <t>Accenture</t>
  </si>
  <si>
    <t xml:space="preserve">Accenture Aktienanalyse 2023 - Eine unbekannte Perle im IT-Bereich?
</t>
  </si>
  <si>
    <t>https://www.youtube.com/watch?v=_IL3kOAmjz4</t>
  </si>
  <si>
    <t xml:space="preserve">What Will Work And What Won't In 2023 - 10 Asset Classes (Sven)
</t>
  </si>
  <si>
    <t>https://www.youtube.com/watch?v=a1aelPNt0qk</t>
  </si>
  <si>
    <t xml:space="preserve">Berkshire Stock Valuation 2023 - A Financial Fortress Made To Compound!
</t>
  </si>
  <si>
    <t>https://www.youtube.com/watch?v=jDjRTFrUp3w</t>
  </si>
  <si>
    <t>Loreal</t>
  </si>
  <si>
    <t xml:space="preserve">L'Oréal Aktienanalyse 2023 - Die Kosmetik-Aktie kurz vor dem Sprung nach oben?
</t>
  </si>
  <si>
    <t>https://www.youtube.com/watch?v=XtX09EbdLjA</t>
  </si>
  <si>
    <t>(Isfaaq) stock crashing  I buy in 2023</t>
  </si>
  <si>
    <t>https://www.youtube.com/watch?v=doxu3XlDSgU</t>
  </si>
  <si>
    <t xml:space="preserve">The TRUTH About the Micron Thesis | Stock Analysis - Micron (MU)
</t>
  </si>
  <si>
    <t>https://www.youtube.com/watch?v=cXpOjW9E8Ec</t>
  </si>
  <si>
    <t>3X In the NORMAL CASE Scenario | Alibaba (BABA) | Stock Analysis, Fair Value &amp; IRR</t>
  </si>
  <si>
    <t>https://www.youtube.com/watch?v=Lmdxc9mER4M</t>
  </si>
  <si>
    <t xml:space="preserve">My Investment Portfolio + a Stock I'm Buying Now (Jimmy)
</t>
  </si>
  <si>
    <t>https://www.youtube.com/watch?v=mB0ll1i2LGM</t>
  </si>
  <si>
    <t xml:space="preserve">Buffett's &amp; Cathie Wood's 1000% BET | Stock Analysis - StoneCo (STNE)
</t>
  </si>
  <si>
    <t>https://www.youtube.com/watch?v=pwySitI_ZQg</t>
  </si>
  <si>
    <t>Gold to Platinum Ratio - Which one are you buying?</t>
  </si>
  <si>
    <t>https://www.youtube.com/watch?v=zi646M_sNRQ</t>
  </si>
  <si>
    <t>Micron Technologies Stock Analysis - MU Cashflow Valuation - Learn the Basics (Cameron)</t>
  </si>
  <si>
    <t>Building a Dividend Growth Portfolio To Meet Your Unique Needs | FAST Graphs</t>
  </si>
  <si>
    <t>https://www.youtube.com/watch?v=iOrN6dmqHTY</t>
  </si>
  <si>
    <t>Amgen Inc</t>
  </si>
  <si>
    <t>Broadcom Inc</t>
  </si>
  <si>
    <t>Conagra Brands Inc</t>
  </si>
  <si>
    <t>Edison International</t>
  </si>
  <si>
    <t>Eastman Chemical Co</t>
  </si>
  <si>
    <t>Corning Inc</t>
  </si>
  <si>
    <t>HP Inc</t>
  </si>
  <si>
    <t>International Business Machines</t>
  </si>
  <si>
    <t>Medtronic Plc</t>
  </si>
  <si>
    <t>NetApp Inc</t>
  </si>
  <si>
    <t>Northern Trust Corp</t>
  </si>
  <si>
    <t>Omnicom Group Inc</t>
  </si>
  <si>
    <t>AT&amp;T Inc</t>
  </si>
  <si>
    <t>Truist Financial Corp</t>
  </si>
  <si>
    <t>Verizon Communications</t>
  </si>
  <si>
    <t>International Paper</t>
  </si>
  <si>
    <t>3M Co</t>
  </si>
  <si>
    <t>Altria Group Inc</t>
  </si>
  <si>
    <t>Medical Properties Trust</t>
  </si>
  <si>
    <t>National Storage Affiliates Trust</t>
  </si>
  <si>
    <t>Marketing</t>
  </si>
  <si>
    <t>Skrócona analiza Apple Inc (AAPL)</t>
  </si>
  <si>
    <t>https://www.youtube.com/watch?v=nkvaWPck6sA</t>
  </si>
  <si>
    <t>https://www.youtube.com/watch?v=QDFniCX-IAU</t>
  </si>
  <si>
    <t xml:space="preserve">Intel Corp (INTC) - wycena spółki
</t>
  </si>
  <si>
    <t>https://www.youtube.com/watch?v=XRpTBbZbYco</t>
  </si>
  <si>
    <t xml:space="preserve">3 Stocks to Buy and 3 to Avoid | T, VZ, AMD, INTC, O, STAG
</t>
  </si>
  <si>
    <t>AMD</t>
  </si>
  <si>
    <t>O</t>
  </si>
  <si>
    <t>https://www.youtube.com/watch?v=lr-kbS8NGBI</t>
  </si>
  <si>
    <t>Medifast</t>
  </si>
  <si>
    <t>https://www.youtube.com/watch?v=nPtsxJRJ4Qg</t>
  </si>
  <si>
    <t>Carriage Services</t>
  </si>
  <si>
    <t>Funeral</t>
  </si>
  <si>
    <t xml:space="preserve">Carriage Services (CSV) analiza spółki (dom pogrzebowy)
</t>
  </si>
  <si>
    <t xml:space="preserve">Medifast (MED) analiza spółki. Czy jesteś zwycięzcą? -&gt; tuczenie się na grubasach
</t>
  </si>
  <si>
    <t>https://www.youtube.com/watch?v=oekj-eX4faE</t>
  </si>
  <si>
    <t>HP Inc (HPQ) analiza fundamentalna spółki</t>
  </si>
  <si>
    <t>https://www.youtube.com/watch?v=w7pIdyII9_E</t>
  </si>
  <si>
    <t>Innovative Industrial Properties (IIPR) Analiza Fundamentalna</t>
  </si>
  <si>
    <t>Peter Lynch: The Ultimate Guide To Stock Market Investing</t>
  </si>
  <si>
    <t>https://www.youtube.com/watch?v=J1DFMXL2kXE</t>
  </si>
  <si>
    <t>https://www.youtube.com/watch?v=bcLNNE9Wv70</t>
  </si>
  <si>
    <t>Tech Stocks in 2023: Big Opportunity! High Yield (12%+) Tech Covered Call ETFs Reviewed</t>
  </si>
  <si>
    <t>https://www.youtube.com/watch?v=tdFK1BEKfBU</t>
  </si>
  <si>
    <t>Skrócona analiza Altria Group Inc (NYSE:MO) - okazja, czy value trap?</t>
  </si>
  <si>
    <t>https://www.youtube.com/watch?v=-D4jqzEeDzI</t>
  </si>
  <si>
    <t>Enterprise Product Partners</t>
  </si>
  <si>
    <t>Trzy świetne spółki z wysoką dywidendą</t>
  </si>
  <si>
    <t>https://www.youtube.com/watch?v=9vJ5akiJuTA</t>
  </si>
  <si>
    <t>Intel (INTC) Stock Down 45% in 12 mo - Dividend Cut Coming?</t>
  </si>
  <si>
    <t>How I use ChatGPT as a Value Investor</t>
  </si>
  <si>
    <t>https://www.youtube.com/watch?v=0rnObiu0v38</t>
  </si>
  <si>
    <t>https://www.youtube.com/watch?v=pLYSsx5Y0Hg</t>
  </si>
  <si>
    <t>The 5 WORST Investing Mistakes for 2023 (Investing for Beginners)</t>
  </si>
  <si>
    <t>https://www.youtube.com/watch?v=8wR9GQDex3E</t>
  </si>
  <si>
    <t>Why Tesla's Business Is AMAZING | Stock Analysis - Tesla (TSLA)</t>
  </si>
  <si>
    <t>https://www.youtube.com/watch?v=twLWtaRaRNI</t>
  </si>
  <si>
    <t>How Phil Fisher’s “scuttlebutt” method changed Buffett’s life?</t>
  </si>
  <si>
    <t xml:space="preserve">Nailed the Collapse of Micron ($MU) - Collapsed 30% to Come (Cameron)
</t>
  </si>
  <si>
    <t>https://www.youtube.com/watch?v=WZrblYBwiUs</t>
  </si>
  <si>
    <t>https://www.youtube.com/watch?v=6_QJ3yaO13E</t>
  </si>
  <si>
    <t xml:space="preserve">The Crash of Deutsche Bank or Buy on Weakness (Cameron)
 </t>
  </si>
  <si>
    <t>https://www.youtube.com/watch?v=Nxi_tsL4104</t>
  </si>
  <si>
    <t xml:space="preserve">CVS Health Stock - Cash Machine with 300% Growth + Dividend + Buybacks (Cameron)
</t>
  </si>
  <si>
    <t xml:space="preserve">Malibu Boats Stock Analysis (Sven)
</t>
  </si>
  <si>
    <t>https://www.youtube.com/watch?v=qUOLQtBFaGo</t>
  </si>
  <si>
    <t>https://www.youtube.com/watch?v=XAhpTS_FYjs</t>
  </si>
  <si>
    <t xml:space="preserve">Small Cap Niche Stocks (B&amp;C Speakers, Brembo, Campari, Cembre) (Sven)
</t>
  </si>
  <si>
    <t>https://www.youtube.com/watch?v=slZUUVqnbEE</t>
  </si>
  <si>
    <t xml:space="preserve">Micron Stock Analysis - Good, but not great yet! (Sven)
</t>
  </si>
  <si>
    <t>https://www.youtube.com/watch?v=K5r85-xRvy4</t>
  </si>
  <si>
    <t xml:space="preserve">Buffett's Letter &amp; BRK Earnings + What Investing Is (Sven)
</t>
  </si>
  <si>
    <t>https://www.youtube.com/watch?v=Pn6ujD2oIVc</t>
  </si>
  <si>
    <t>https://www.youtube.com/watch?v=K5ocajSUrmQ</t>
  </si>
  <si>
    <t xml:space="preserve">ALIBABA to SPLIT into 6 Companies (Isfaaq)
</t>
  </si>
  <si>
    <t>https://www.youtube.com/watch?v=e7ObDViUfNc</t>
  </si>
  <si>
    <t xml:space="preserve">Google Is A Better Business Than Retailer Amazon (Sven)
</t>
  </si>
  <si>
    <t xml:space="preserve">3 Stocks I'm BUYING in MARCH 2023 - iRobot, Icahn Enterp, TEGNA (Isfaaq)
</t>
  </si>
  <si>
    <t xml:space="preserve">META Verified is Key to Future Growth (Isfaaq)
</t>
  </si>
  <si>
    <t>https://www.youtube.com/watch?v=V6A-2PyvYZU</t>
  </si>
  <si>
    <t>https://www.youtube.com/watch?v=QhLNAHuubK8</t>
  </si>
  <si>
    <t xml:space="preserve">11 Stocks to Buy Too Cheap to Pass Up in 2023 - Medical Properties Trust
</t>
  </si>
  <si>
    <t xml:space="preserve">11 Stocks to Buy Too Cheap to Pass Up in 2023 - Citi
</t>
  </si>
  <si>
    <t xml:space="preserve">11 Stocks to Buy Too Cheap to Pass Up in 2023 - Intel
</t>
  </si>
  <si>
    <t xml:space="preserve">11 Stocks to Buy Too Cheap to Pass Up in 2023 - NRG Energy
</t>
  </si>
  <si>
    <t xml:space="preserve">11 Stocks to Buy Too Cheap to Pass Up in 2023 - Clevland-Cliffs
</t>
  </si>
  <si>
    <t xml:space="preserve">11 Stocks to Buy Too Cheap to Pass Up in 2023 - Paramount
</t>
  </si>
  <si>
    <t xml:space="preserve">11 Stocks to Buy Too Cheap to Pass Up in 2023 - Phillips 66
</t>
  </si>
  <si>
    <t xml:space="preserve">11 Stocks to Buy Too Cheap to Pass Up in 2023 - JELD-WEN Holdings
</t>
  </si>
  <si>
    <t xml:space="preserve">11 Stocks to Buy Too Cheap to Pass Up in 2023 - Stitch-Fix
</t>
  </si>
  <si>
    <t xml:space="preserve">11 Stocks to Buy Too Cheap to Pass Up in 2023 - Cal Maine Foods
</t>
  </si>
  <si>
    <t>https://www.youtube.com/watch?v=feoDo85bU7s</t>
  </si>
  <si>
    <t xml:space="preserve">Alibaba Earnings Update (Turning Around!) | BABA &amp; HK:9988 Stock
</t>
  </si>
  <si>
    <t>https://www.youtube.com/watch?v=txX-74kYyv4</t>
  </si>
  <si>
    <t xml:space="preserve">Johnson &amp; Johnson AAA Rated 3% Dividend Yield Good Value: Buy, Sell or Hold? | FAST Graphs
</t>
  </si>
  <si>
    <t>https://www.youtube.com/watch?v=GbaPymYZtN8</t>
  </si>
  <si>
    <t xml:space="preserve">11 Stocks: 9 Dividend Payers 2 For Growth | FAST Graphs
</t>
  </si>
  <si>
    <r>
      <t xml:space="preserve">Cigna Group (CI) </t>
    </r>
    <r>
      <rPr>
        <sz val="11"/>
        <color rgb="FF065FD4"/>
        <rFont val="Arial"/>
        <family val="2"/>
        <charset val="238"/>
      </rPr>
      <t>4:30</t>
    </r>
    <r>
      <rPr>
        <sz val="11"/>
        <color rgb="FF0F0F0F"/>
        <rFont val="Arial"/>
        <family val="2"/>
        <charset val="238"/>
      </rPr>
      <t xml:space="preserve"> – Elevance Health Inc (ELV) </t>
    </r>
    <r>
      <rPr>
        <sz val="11"/>
        <color rgb="FF065FD4"/>
        <rFont val="Arial"/>
        <family val="2"/>
        <charset val="238"/>
      </rPr>
      <t>6:25</t>
    </r>
    <r>
      <rPr>
        <sz val="11"/>
        <color rgb="FF0F0F0F"/>
        <rFont val="Arial"/>
        <family val="2"/>
        <charset val="238"/>
      </rPr>
      <t xml:space="preserve"> – Johnson &amp; Johnson (JNJ) </t>
    </r>
    <r>
      <rPr>
        <sz val="11"/>
        <color rgb="FF065FD4"/>
        <rFont val="Arial"/>
        <family val="2"/>
        <charset val="238"/>
      </rPr>
      <t>7:17</t>
    </r>
    <r>
      <rPr>
        <sz val="11"/>
        <color rgb="FF0F0F0F"/>
        <rFont val="Arial"/>
        <family val="2"/>
        <charset val="238"/>
      </rPr>
      <t xml:space="preserve"> – Main Street Capital Corp (MAIN) </t>
    </r>
    <r>
      <rPr>
        <sz val="11"/>
        <color rgb="FF065FD4"/>
        <rFont val="Arial"/>
        <family val="2"/>
        <charset val="238"/>
      </rPr>
      <t>10:30</t>
    </r>
    <r>
      <rPr>
        <sz val="11"/>
        <color rgb="FF0F0F0F"/>
        <rFont val="Arial"/>
        <family val="2"/>
        <charset val="238"/>
      </rPr>
      <t xml:space="preserve"> – Medifast Inc (MED) </t>
    </r>
    <r>
      <rPr>
        <sz val="11"/>
        <color rgb="FF065FD4"/>
        <rFont val="Arial"/>
        <family val="2"/>
        <charset val="238"/>
      </rPr>
      <t>11:59</t>
    </r>
    <r>
      <rPr>
        <sz val="11"/>
        <color rgb="FF0F0F0F"/>
        <rFont val="Arial"/>
        <family val="2"/>
        <charset val="238"/>
      </rPr>
      <t xml:space="preserve"> – Magna International Inc (MGA) </t>
    </r>
    <r>
      <rPr>
        <sz val="11"/>
        <color rgb="FF065FD4"/>
        <rFont val="Arial"/>
        <family val="2"/>
        <charset val="238"/>
      </rPr>
      <t>12:52</t>
    </r>
    <r>
      <rPr>
        <sz val="11"/>
        <color rgb="FF0F0F0F"/>
        <rFont val="Arial"/>
        <family val="2"/>
        <charset val="238"/>
      </rPr>
      <t xml:space="preserve"> – Merck &amp; Co (MRK) </t>
    </r>
    <r>
      <rPr>
        <sz val="11"/>
        <color rgb="FF065FD4"/>
        <rFont val="Arial"/>
        <family val="2"/>
        <charset val="238"/>
      </rPr>
      <t>13:35</t>
    </r>
    <r>
      <rPr>
        <sz val="11"/>
        <color rgb="FF0F0F0F"/>
        <rFont val="Arial"/>
        <family val="2"/>
        <charset val="238"/>
      </rPr>
      <t xml:space="preserve"> – Moderna Inc (MRNA) </t>
    </r>
    <r>
      <rPr>
        <sz val="11"/>
        <color rgb="FF065FD4"/>
        <rFont val="Arial"/>
        <family val="2"/>
        <charset val="238"/>
      </rPr>
      <t>14:34</t>
    </r>
    <r>
      <rPr>
        <sz val="11"/>
        <color rgb="FF0F0F0F"/>
        <rFont val="Arial"/>
        <family val="2"/>
        <charset val="238"/>
      </rPr>
      <t xml:space="preserve"> – Ulta Beauty (ULTA) </t>
    </r>
    <r>
      <rPr>
        <sz val="11"/>
        <color rgb="FF065FD4"/>
        <rFont val="Arial"/>
        <family val="2"/>
        <charset val="238"/>
      </rPr>
      <t>15:42</t>
    </r>
    <r>
      <rPr>
        <sz val="11"/>
        <color rgb="FF0F0F0F"/>
        <rFont val="Arial"/>
        <family val="2"/>
        <charset val="238"/>
      </rPr>
      <t xml:space="preserve"> – Union Pacific Corp (UNP) </t>
    </r>
    <r>
      <rPr>
        <sz val="11"/>
        <color rgb="FF065FD4"/>
        <rFont val="Arial"/>
        <family val="2"/>
        <charset val="238"/>
      </rPr>
      <t>16:43</t>
    </r>
    <r>
      <rPr>
        <sz val="11"/>
        <color rgb="FF0F0F0F"/>
        <rFont val="Arial"/>
        <family val="2"/>
        <charset val="238"/>
      </rPr>
      <t xml:space="preserve"> – Walgreens Boots Alliance (WBA) </t>
    </r>
  </si>
  <si>
    <t xml:space="preserve">The Banking Crisis – Risk or Opportunity? | FAST Graphs
</t>
  </si>
  <si>
    <t>https://www.youtube.com/watch?v=bvVVivecxlg</t>
  </si>
  <si>
    <t>https://www.youtube.com/watch?v=JaG4aqpbg2o</t>
  </si>
  <si>
    <t xml:space="preserve">UPDATE: Medical Properties Trust: 11.26% Yield - The Risk is Priced In | FAST Graphs
</t>
  </si>
  <si>
    <t>https://www.youtube.com/watch?v=PEo-1DLVST4</t>
  </si>
  <si>
    <t xml:space="preserve">MPW Stock - Is It the Squeeze of a Lifetime? Is This Where Value Intersects With Degeneracy?
</t>
  </si>
  <si>
    <t>https://fastgraphs.com/blog/medical-properties-trust-9-current-and-growing-dividend-yield/</t>
  </si>
  <si>
    <t xml:space="preserve">Medical Properties Trust: 9% Current And Growing Dividend Yield
</t>
  </si>
  <si>
    <t>https://www.youtube.com/watch?v=xRC5hHtL7X8</t>
  </si>
  <si>
    <t xml:space="preserve">Vonovia Aktienanalyse 2023 - Einstiegs-Chance oder weitere Risiken in Sicht?
</t>
  </si>
  <si>
    <t>https://www.youtube.com/watch?v=7TLtjrfRoyc</t>
  </si>
  <si>
    <t xml:space="preserve">REITs 2023 - Vonovia &amp; Medical Properties Trust (MPW Stock) (Sven)
</t>
  </si>
  <si>
    <t>https://www.youtube.com/watch?v=_JrD2x9a2uk</t>
  </si>
  <si>
    <t xml:space="preserve">Dauerhaft hohe INFLATION: Aktien, Gold, Anleihen und Rohstoffe im Vergleich
</t>
  </si>
  <si>
    <t>https://www.youtube.com/watch?v=Z1fSrCNgd9o</t>
  </si>
  <si>
    <t xml:space="preserve">5 unbekannte Schweizer Aktien im Überblick / Lohnt sich ein Investment?
</t>
  </si>
  <si>
    <t xml:space="preserve">01:09 Sika Aktie
02:59 Tecan Aktie
04:15 Lindt Aktie (Teile)
06:53 Partners Group Aktie 
08:22 VAT Group Aktie </t>
  </si>
  <si>
    <t>https://www.youtube.com/watch?v=avPhbzbvz3E</t>
  </si>
  <si>
    <t xml:space="preserve">Starbucks Aktienanalyse 2023 // Update // Energy-Drinks als nächster Wachstumsschub?
</t>
  </si>
  <si>
    <t>https://www.youtube.com/watch?v=gurFBo2kkTY</t>
  </si>
  <si>
    <t xml:space="preserve">Abbott Aktienanalyse Februar 2023 / Wird Apple bald der größte Konkurrent?
</t>
  </si>
  <si>
    <t>https://www.youtube.com/watch?v=lFdJl93tK7c</t>
  </si>
  <si>
    <t xml:space="preserve">Halma Aktienanalyse 2023 / Der britische Geheim-Tipp als Alternative zu Danaher?
</t>
  </si>
  <si>
    <t>https://www.youtube.com/watch?v=IIHJkc-6j7c</t>
  </si>
  <si>
    <t xml:space="preserve">Drugi największy zabójca naszych czasów, oni wiedzą jak z nim walczyć - Urteste (Konrad K)
</t>
  </si>
  <si>
    <t>Koniec MSFT?</t>
  </si>
  <si>
    <t>https://www.youtube.com/watch?v=1zw5zLTfxcs</t>
  </si>
  <si>
    <t>https://www.youtube.com/watch?v=9N9KFx-jwBw</t>
  </si>
  <si>
    <t xml:space="preserve">Apple stock Analysis - Buy $AAPL Stock Today? (Jimmy)
</t>
  </si>
  <si>
    <t xml:space="preserve">Intel Stock Analysis - Intel Dividend Cut! (Jimmy)
</t>
  </si>
  <si>
    <t>https://www.youtube.com/watch?v=sx_l6lCjX2c</t>
  </si>
  <si>
    <t xml:space="preserve">I Just Might Fall in Love With This Company | Martin Shkreli Analyses AirBNB inc. (ABNB) stock
</t>
  </si>
  <si>
    <t>https://www.youtube.com/watch?v=J2Rbn10HURo</t>
  </si>
  <si>
    <t xml:space="preserve">These Virus Projections are Ridiculous | Martin Shkreli Analyses BioNTech (BNTX) stock
</t>
  </si>
  <si>
    <t>https://www.youtube.com/watch?v=IwK_T0sufzE</t>
  </si>
  <si>
    <t xml:space="preserve">How To Use The 2023 Recession To Get Rich
</t>
  </si>
  <si>
    <t>Malibu Boats</t>
  </si>
  <si>
    <t>NRG Energy</t>
  </si>
  <si>
    <t>Clevland-Cliffs</t>
  </si>
  <si>
    <t>JELD-WEN Holdings</t>
  </si>
  <si>
    <t>Stitch-Fix</t>
  </si>
  <si>
    <t>Cal Maine Foods</t>
  </si>
  <si>
    <t>Phillips 66</t>
  </si>
  <si>
    <t>Abbott</t>
  </si>
  <si>
    <t>Hotel</t>
  </si>
  <si>
    <t>Vonovia</t>
  </si>
  <si>
    <t>Halma</t>
  </si>
  <si>
    <t>Urteste</t>
  </si>
  <si>
    <t>PL</t>
  </si>
  <si>
    <t>US</t>
  </si>
  <si>
    <t>EMEA</t>
  </si>
  <si>
    <t>Asia</t>
  </si>
  <si>
    <t>Region</t>
  </si>
  <si>
    <t>Type of stock</t>
  </si>
  <si>
    <t>No of links</t>
  </si>
  <si>
    <t>Link example</t>
  </si>
  <si>
    <t>Price</t>
  </si>
  <si>
    <t>DCF_10</t>
  </si>
  <si>
    <t>DCF_7.5</t>
  </si>
  <si>
    <t>DCF_12.5</t>
  </si>
  <si>
    <t>Jimmy</t>
  </si>
  <si>
    <t>Industry</t>
  </si>
  <si>
    <t>Insurance</t>
  </si>
  <si>
    <t>Konrad Książak</t>
  </si>
  <si>
    <t>Pharma</t>
  </si>
  <si>
    <t>Gaming</t>
  </si>
  <si>
    <t>https://www.youtube.com/watch?v=05xuygPWou4</t>
  </si>
  <si>
    <t>Overvalued, solid company</t>
  </si>
  <si>
    <t>Rather defensive (beta 0.6-0.7)</t>
  </si>
  <si>
    <t>Travelers Ltd (TRV)</t>
  </si>
  <si>
    <t>Banking</t>
  </si>
  <si>
    <t>Invest</t>
  </si>
  <si>
    <t>Consulting</t>
  </si>
  <si>
    <t>Reinsurance</t>
  </si>
  <si>
    <t>Broker/Stock Exchange</t>
  </si>
  <si>
    <t>Cards</t>
  </si>
  <si>
    <t>Telecommunications</t>
  </si>
  <si>
    <t>Mass Media/Streaming</t>
  </si>
  <si>
    <t>GPUs</t>
  </si>
  <si>
    <t>Hotelling</t>
  </si>
  <si>
    <t>Fintech</t>
  </si>
  <si>
    <t>Communication</t>
  </si>
  <si>
    <t>Auto</t>
  </si>
  <si>
    <t>Manufacturer</t>
  </si>
  <si>
    <t>Cameron</t>
  </si>
  <si>
    <t>Own research</t>
  </si>
  <si>
    <t>Sven</t>
  </si>
  <si>
    <t>Equipment</t>
  </si>
  <si>
    <t>Coal</t>
  </si>
  <si>
    <t>Copper</t>
  </si>
  <si>
    <t>Gold</t>
  </si>
  <si>
    <t>Vale</t>
  </si>
  <si>
    <t>Americas</t>
  </si>
  <si>
    <t>Railways</t>
  </si>
  <si>
    <t>Prisons</t>
  </si>
  <si>
    <t>Trailer Parks</t>
  </si>
  <si>
    <t>Residential</t>
  </si>
  <si>
    <t>Hospitals</t>
  </si>
  <si>
    <t>Beer</t>
  </si>
  <si>
    <t>Glasses</t>
  </si>
  <si>
    <t>Security</t>
  </si>
  <si>
    <t>Clothing</t>
  </si>
  <si>
    <t>Consumer Goods</t>
  </si>
  <si>
    <t>Tools</t>
  </si>
  <si>
    <t>Market</t>
  </si>
  <si>
    <t>Electronics</t>
  </si>
  <si>
    <t>Oil / gas</t>
  </si>
  <si>
    <t>Waste management</t>
  </si>
  <si>
    <t>Textile / Machinery / Food / Energy / Finance</t>
  </si>
  <si>
    <t>Exercise equipment</t>
  </si>
  <si>
    <t>Outdoor equipment</t>
  </si>
  <si>
    <t>Golf equipment</t>
  </si>
  <si>
    <t>Real Estate</t>
  </si>
  <si>
    <t>Software</t>
  </si>
  <si>
    <t>Health diagnostics</t>
  </si>
  <si>
    <t>Space</t>
  </si>
  <si>
    <t>Business Intelligence</t>
  </si>
  <si>
    <t>Heavy Equipment</t>
  </si>
  <si>
    <t>Debt collection</t>
  </si>
  <si>
    <t>DRAM / Flash memory / SSDs</t>
  </si>
  <si>
    <t>CPU / Microprocessors / Flash memory</t>
  </si>
  <si>
    <t>Analog electronics / Digital signal processors</t>
  </si>
  <si>
    <t xml:space="preserve"> Semiconductor and infrastructure software products</t>
  </si>
  <si>
    <t xml:space="preserve"> Wireless handsets, base station, broadband communications, military, foundry</t>
  </si>
  <si>
    <t>CDMA/WCDMA chipsets, Snapdragon, BREW, OmniTRACS, MediaFLO, QChat, mirasol displays, uiOne, Gobi, Qizx, CPU</t>
  </si>
  <si>
    <t>Manufacture of integrated circuitsmask servicesintegrated circuits packagingmulti wafer foundry services</t>
  </si>
  <si>
    <t>DRAM, NAND flash</t>
  </si>
  <si>
    <t>Integrated Circuits</t>
  </si>
  <si>
    <t>Wireless communication technologies</t>
  </si>
  <si>
    <t>Cyclical</t>
  </si>
  <si>
    <t>Cannabis</t>
  </si>
  <si>
    <t>Fast Food</t>
  </si>
  <si>
    <t>Coffee</t>
  </si>
  <si>
    <t>Alcohol</t>
  </si>
  <si>
    <t>Robots</t>
  </si>
  <si>
    <t>Commercial</t>
  </si>
  <si>
    <t>Casinos</t>
  </si>
  <si>
    <t>Dividend, calm</t>
  </si>
  <si>
    <t>Growth potential</t>
  </si>
  <si>
    <t>YT</t>
  </si>
  <si>
    <t>YT opinion</t>
  </si>
  <si>
    <t>Water</t>
  </si>
  <si>
    <t>Midstream</t>
  </si>
  <si>
    <t>A O Smith Corporation</t>
  </si>
  <si>
    <t>Heating</t>
  </si>
  <si>
    <t>Applied Materials</t>
  </si>
  <si>
    <t xml:space="preserve"> equipment, services and software for the manufacture of semiconductor (integrated circuit) chips for electronics, flat panel displays for computers, smartphones, televisions, and solar products</t>
  </si>
  <si>
    <t>Advanced Auto Parts</t>
  </si>
  <si>
    <t>Isfaaq</t>
  </si>
  <si>
    <t>Auto parts</t>
  </si>
  <si>
    <t>Akami Technologies</t>
  </si>
  <si>
    <t>Cybersecurity</t>
  </si>
  <si>
    <t>Cognizant</t>
  </si>
  <si>
    <t>Monish Pabrai</t>
  </si>
  <si>
    <t>Skhreli</t>
  </si>
  <si>
    <t xml:space="preserve">Stanley Black &amp; Decker (SWK) - Long Term Strong Value Play - 9% Free Cash Flow Yield (Cameron)
</t>
  </si>
  <si>
    <t>https://www.youtube.com/watch?v=veuwNnn3qYM</t>
  </si>
  <si>
    <t>https://www.youtube.com/watch?v=_DQ7rhNLK4U&amp;t=8s</t>
  </si>
  <si>
    <t xml:space="preserve">Sven: The Best Buy? AAPL, META, Intel, GOOG &amp; AMZN STOCKS (podcast with Tristan Cooper)
</t>
  </si>
  <si>
    <t>https://www.youtube.com/watch?v=kJeuo4-dRxE</t>
  </si>
  <si>
    <t xml:space="preserve">Skhreli: The Most In-Depth Analysis of GSK Business on YouTube | Martin Shkreli Analyses GSK plc. (GSK) stock
</t>
  </si>
  <si>
    <t>Glaxo</t>
  </si>
  <si>
    <t xml:space="preserve">Jimmy: TRV Stock is Traveler's Stock a Good Buy $TRV
</t>
  </si>
  <si>
    <t>Travelers</t>
  </si>
  <si>
    <t>https://www.youtube.com/watch?v=ynJ25f_m2SM</t>
  </si>
  <si>
    <t xml:space="preserve">Skhreli: Traditional Tech is Dying &amp; OpenAI is Now a Threat | Martin Shkreli Analyses Alphabet-Google (GOOG)
</t>
  </si>
  <si>
    <t>Why I Bought $21,589 of MPW Stock this Week</t>
  </si>
  <si>
    <t>https://www.youtube.com/watch?v=8RmliY_IyIg</t>
  </si>
  <si>
    <t>https://www.youtube.com/watch?v=6zBQwJQJK9U</t>
  </si>
  <si>
    <t xml:space="preserve">Sven: Is ASOS Stock a Buy Now? Down 87%!
</t>
  </si>
  <si>
    <t>ASOS</t>
  </si>
  <si>
    <t>https://finance.yahoo.com/quote/WY/profile?p=WY</t>
  </si>
  <si>
    <t>Weyerhaeuser Aktienanalyse 2023 / Nachhaltiges Wald Investment?</t>
  </si>
  <si>
    <t>Weyerhauser</t>
  </si>
  <si>
    <t>https://seekingalpha.com/article/4593817-top-stock-to-buy-now-torm-plc</t>
  </si>
  <si>
    <t>TORM</t>
  </si>
  <si>
    <t>Top Stock: The Buy Amid The 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</si>
</sst>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F0F0F"/>
      <name val="Arial"/>
      <family val="2"/>
      <charset val="238"/>
    </font>
    <font>
      <sz val="11"/>
      <color rgb="FF065FD4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4" fillId="4" borderId="0" xfId="0" applyFont="1" applyFill="1"/>
    <xf numFmtId="0" fontId="0" fillId="3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wrapText="1"/>
    </xf>
    <xf numFmtId="0" fontId="2" fillId="3" borderId="0" xfId="1" applyFill="1"/>
    <xf numFmtId="0" fontId="0" fillId="0" borderId="0" xfId="0" quotePrefix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quotePrefix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1" applyFill="1"/>
    <xf numFmtId="0" fontId="2" fillId="0" borderId="0" xfId="1" applyFill="1"/>
    <xf numFmtId="0" fontId="5" fillId="0" borderId="0" xfId="0" applyFont="1" applyAlignment="1">
      <alignment wrapText="1"/>
    </xf>
    <xf numFmtId="0" fontId="5" fillId="0" borderId="0" xfId="0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36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iej Sliz" refreshedDate="44898.965498495367" createdVersion="6" refreshedVersion="6" minRefreshableVersion="3" recordCount="593">
  <cacheSource type="worksheet">
    <worksheetSource ref="A1:D594" sheet="US_Canada"/>
  </cacheSource>
  <cacheFields count="4">
    <cacheField name="Stonck" numFmtId="0">
      <sharedItems count="255">
        <s v="-"/>
        <s v="Microstrategy"/>
        <s v="Micron"/>
        <s v="HP"/>
        <s v="Intel"/>
        <s v="IBM"/>
        <s v="Facebook"/>
        <s v="Google"/>
        <s v="Texas Instruments"/>
        <s v="Zillow"/>
        <s v="AVGO"/>
        <s v="Bristol Myers Squibb"/>
        <s v="Ocugen"/>
        <s v="Amgen"/>
        <s v="Gilead Sciences"/>
        <s v="Vertex"/>
        <s v="Energy Transfer"/>
        <s v="LMT"/>
        <s v="GEO"/>
        <s v="Prudential"/>
        <s v="BoA"/>
        <s v="JPM"/>
        <s v="Citi"/>
        <s v="PNC"/>
        <s v="Huntington ImS"/>
        <s v="Fedex,  UPS"/>
        <s v="Fedex"/>
        <s v="AT&amp;T/Discovery"/>
        <s v="Nike, Disney"/>
        <s v="Comcast"/>
        <s v="TEN SQUARE GAMES"/>
        <s v="Anheuser Busch"/>
        <s v="Campbell Soup"/>
        <s v="VFC"/>
        <s v="AltriaPhillip Morris"/>
        <s v="Warby Parker"/>
        <s v="AT&amp;T"/>
        <s v="Abbvie"/>
        <s v="Discovery"/>
        <s v="Paypal"/>
        <s v="Snap-On"/>
        <s v="AMass MediaI"/>
        <s v="Dolar Tree - dyskonty w USoK"/>
        <s v="Disney"/>
        <s v="Chevron"/>
        <s v="Facebook, Microsoft, Amazon, Nvidia"/>
        <s v="BoA, Citi"/>
        <s v="Fidelity National Finance"/>
        <s v="MAIN"/>
        <s v="Visa"/>
        <s v="Algonquin"/>
        <s v="Leggett &amp; Platt"/>
        <s v="Magna Tech"/>
        <s v="Enbridge Inc"/>
        <s v="Bank of Nova Scotia"/>
        <s v="Cisco"/>
        <s v="Procter and Gamble"/>
        <s v="Blizzard"/>
        <s v="Costco"/>
        <s v="Qurate"/>
        <s v="Allstate"/>
        <s v="Johnson&amp;Johnson"/>
        <s v="Merck"/>
        <s v="Verizon"/>
        <s v="Tupperware"/>
        <s v="Big Lots"/>
        <s v="TROW"/>
        <s v="Peloton"/>
        <s v="Semler"/>
        <s v="Berkshire Hathaway"/>
        <s v="Trex"/>
        <s v="Quanta Services"/>
        <s v="Graco Inc"/>
        <s v="Carlisle Inc"/>
        <s v="Service Corporation International"/>
        <s v="The Toro Co"/>
        <s v="Huntington Ingalls Indsutries"/>
        <s v="United Health Group"/>
        <s v="UPB"/>
        <s v="Kohls Corp"/>
        <s v="Caterpillar"/>
        <s v="EPD"/>
        <s v="Vici Properties"/>
        <s v="H&amp;R Block"/>
        <s v="Apple"/>
        <s v="American States Water"/>
        <s v="Realty Income Corp"/>
        <s v="Waste Management Inc"/>
        <s v="Biogen"/>
        <s v="Altria"/>
        <s v="McKesson "/>
        <s v="Goldman Sachs"/>
        <s v="TD Synnex"/>
        <s v="Thryv Holding"/>
        <s v=" Jones Lang LaSalle"/>
        <s v="Fluor Corp"/>
        <s v="Vistra Corp"/>
        <s v="Community Health Systems"/>
        <s v="PBF Energy"/>
        <s v="StoneX Group"/>
        <s v="United Natural Food"/>
        <s v="ODP Corporation"/>
        <s v="Chewy Inc"/>
        <s v="Corsair Gaming"/>
        <s v="Qorvo Inc"/>
        <s v="Cigna Corp"/>
        <s v="Two Harbors Investment Corp"/>
        <s v="Southern Copper Corporation"/>
        <s v="Icahn Enterprises"/>
        <s v="PPL Corporation"/>
        <s v="Healthcare Services Group"/>
        <s v="USA Compression Partners"/>
        <s v="FS KKR Capital Corp"/>
        <s v="Pulte Group"/>
        <s v="Quest Diagnostics"/>
        <s v="Dicks Sporting Group"/>
        <s v="3M"/>
        <s v="CreditRiskMonitor"/>
        <s v="General Electric"/>
        <s v="P.A.M. Transportation Services Inc. "/>
        <s v="Sprouts Farmers Market Inc."/>
        <s v="HCA Healthcare Inc"/>
        <s v="AMERCO"/>
        <s v="ZIM Integrated Shipping, International Seaways, Textainer Group"/>
        <s v="Activision Blizzard"/>
        <s v="Pinnacle West Corporation"/>
        <s v="Best Buy Co"/>
        <s v="Bank of South Carolina"/>
        <s v="Erie Indemnity Company"/>
        <s v="Innovative Industrial Properties"/>
        <s v="Polaris"/>
        <s v="Adobe"/>
        <s v="Coinbase"/>
        <s v="Footlocker"/>
        <s v="Tesla"/>
        <s v="Microsoft"/>
        <s v="Dominos"/>
        <s v="GOPRO"/>
        <s v="McDonalds"/>
        <s v="Qualcomm"/>
        <s v="Hershey"/>
        <s v="Intel, AMD"/>
        <s v="B. Riley"/>
        <s v="RMR Group"/>
        <s v="Suburban Propane Partners"/>
        <s v="Caridnal Health"/>
        <s v="VGR"/>
        <s v="Mr Cooper"/>
        <s v="Andersons"/>
        <s v="Voyager"/>
        <s v="Netflix"/>
        <s v="Target"/>
        <s v="Nvidia"/>
        <s v="Walgreens"/>
        <s v="STAG"/>
        <s v="AGNC"/>
        <s v="Firm Capital"/>
        <s v="Amazon"/>
        <s v="Pinterest"/>
        <s v="Home Depot"/>
        <s v="Atlas Corp"/>
        <s v="Deere"/>
        <s v="Union Pacific Corporation"/>
        <s v="Walmart"/>
        <s v="CSX Corporation"/>
        <s v="Nextera Energy"/>
        <s v="Starbucks"/>
        <s v="Nike"/>
        <s v="TJX"/>
        <s v="Datadog"/>
        <s v="Salesforce"/>
        <s v="Phillip Morris"/>
        <s v="W P Carey"/>
        <s v="STZ"/>
        <s v="OXY"/>
        <s v="Seaboard"/>
        <s v="StoneCo"/>
        <s v="Broadcom"/>
        <s v="Fifth Third Bancorp"/>
        <s v="Chipotle"/>
        <s v="Visa, Mastercard"/>
        <s v="Scotts Miracle"/>
        <s v="Acushnet Holdings"/>
        <s v="Groupon"/>
        <s v="Uber"/>
        <s v="Twitter"/>
        <s v="Palantir"/>
        <s v="CVS"/>
        <s v="Blackrock"/>
        <s v="ServiceNow"/>
        <s v="Alcoa"/>
        <s v="Flagship"/>
        <s v="American Water Works"/>
        <s v="Bank of NY Mellon"/>
        <s v="Johnson Outdoors"/>
        <s v="Sherwin Williams"/>
        <s v="Lundin Gold"/>
        <s v="Stanley Black Decker"/>
        <s v="Lowes"/>
        <s v="Fortune Brands Home Securty"/>
        <s v="Pentair"/>
        <s v="Oracle"/>
        <s v="NetApp"/>
        <s v="NXP Semiconductors"/>
        <s v="ABM Industries"/>
        <s v="Dover Corp"/>
        <s v="HB Fuller"/>
        <s v="National Fuel Gas"/>
        <s v="Parker Hannifin Corp"/>
        <s v="Stepan"/>
        <s v="Archer Daniels Midland"/>
        <s v="Newmont"/>
        <s v="Airbnb"/>
        <s v="Zoom"/>
        <s v="Autozone"/>
        <s v="Mastercard"/>
        <s v="GEO Group"/>
        <s v="3M "/>
        <s v="Teladoc"/>
        <s v="Charter Communications"/>
        <s v="American Express"/>
        <s v="CVS Health"/>
        <s v="O'Reilly Auto"/>
        <s v="Dollar Tree"/>
        <s v="Celanese Corporation"/>
        <s v="Exponent"/>
        <s v="Danaher"/>
        <s v="Ansys"/>
        <s v="Omnicom Group"/>
        <s v="VF Corp"/>
        <s v="Pfizer"/>
        <s v="Crocs"/>
        <s v="Robert Half International"/>
        <s v="Timberland"/>
        <s v="Paramount"/>
        <s v="Kaiser"/>
        <s v="Global Payments"/>
        <s v="Lincoln National"/>
        <s v="Invesco"/>
        <s v="Freeport McMoran"/>
        <s v="Raymond James Financial"/>
        <s v="Southern Company"/>
        <s v="Medtronic"/>
        <s v="QSR"/>
        <s v="Hilton"/>
        <s v="Howard Hughes Corporation"/>
        <s v="Universal Music Group"/>
        <s v="Pershing Square Holdings"/>
        <s v="Skyworks Solutions"/>
        <s v="Amerisourcenbergen"/>
        <s v="Bath and Body Works"/>
        <s v="Pepsi"/>
        <s v="Trulieve"/>
        <s v="Alphabet" u="1"/>
        <s v="Vrtx" u="1"/>
      </sharedItems>
    </cacheField>
    <cacheField name="Sector" numFmtId="0">
      <sharedItems/>
    </cacheField>
    <cacheField name="Comment" numFmtId="0">
      <sharedItems containsBlank="1" longText="1"/>
    </cacheField>
    <cacheField name="Link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3">
  <r>
    <x v="0"/>
    <s v="-"/>
    <s v="3 investments in Canada (passive funds)"/>
    <s v="https://www.youtube.com/watch?v=3eCApD3JZuc"/>
  </r>
  <r>
    <x v="1"/>
    <s v="Technology"/>
    <s v="Microstrategy:"/>
    <s v="https://seekingalpha.com/article/4460469-microstrategy-new-blockchain-tools-may-push-up-the-stock?mail_subject=bitcoin-higher-and-higher-into-year-end&amp;utm_campaign=nl-macro-view&amp;utm_content=link-2&amp;utm_medium=email&amp;utm_source=seeking_alpha_x000a_"/>
  </r>
  <r>
    <x v="2"/>
    <s v="Semiconductors"/>
    <s v="Micron stock:"/>
    <s v="https://www.gurufocus.com/news/1546450/micron-a-bargain-buy"/>
  </r>
  <r>
    <x v="3"/>
    <s v="Technology"/>
    <s v="_x000a_!!! HP NO BRAINER:"/>
    <s v="https://www.youtube.com/watch?v=8qGPgXot_lY"/>
  </r>
  <r>
    <x v="4"/>
    <s v="Semiconductors"/>
    <s v="!!! INTEL:"/>
    <s v="https://www.youtube.com/watch?v=RS8gdNBxgPg"/>
  </r>
  <r>
    <x v="4"/>
    <s v="Semiconductors"/>
    <s v=" (complex situation)"/>
    <s v="https://www.youtube.com/watch?v=wTSjjkcTNNY"/>
  </r>
  <r>
    <x v="4"/>
    <s v="Semiconductors"/>
    <s v=" (again, unclear, a lot of investment, hard to say if they will catch up with AMD)"/>
    <s v="https://www.tradingview.com/chart/INTC/eg1oA7vr-Intel-Fundamental-Analysis-Must-Read/"/>
  </r>
  <r>
    <x v="4"/>
    <s v="Semiconductors"/>
    <s v=" (Jimmy)"/>
    <s v="https://www.youtube.com/watch?v=TMkafHsnhL0"/>
  </r>
  <r>
    <x v="4"/>
    <s v="Semiconductors"/>
    <m/>
    <s v="https://www.youtube.com/watch?v=eHa3ij-yliE"/>
  </r>
  <r>
    <x v="5"/>
    <s v="Technology"/>
    <s v="IBM:"/>
    <s v="https://www.youtube.com/watch?v=QjNC7Cj4X7o"/>
  </r>
  <r>
    <x v="6"/>
    <s v="Technology"/>
    <s v="Facebook to consider???:"/>
    <s v="https://www.youtube.com/watch?v=Yy4ywUv7E2Y"/>
  </r>
  <r>
    <x v="2"/>
    <s v="Semiconductors"/>
    <s v="Micron  (Fast Graphs):"/>
    <s v="https://www.youtube.com/watch?v=04w3EchOMIQ"/>
  </r>
  <r>
    <x v="4"/>
    <s v="Semiconductors"/>
    <s v="Intel: insiders are buying stock"/>
    <s v="https://www.youtube.com/watch?v=q5scWMb7ltY"/>
  </r>
  <r>
    <x v="7"/>
    <s v="Technology"/>
    <s v="Alphabet - maybe undervalued, but after huge rally and risk of higher interest rates plus penalties due to monopoly position. Greta business but stock went up crazy"/>
    <s v="https://www.youtube.com/watch?v=QDL2AsroQ38"/>
  </r>
  <r>
    <x v="6"/>
    <s v="Technology"/>
    <s v="FB- seems a bit undervalued after whistleblower scandal and Cambridge Analytica scandals (yet, after large increase from 2020)"/>
    <s v="https://www.youtube.com/watch?v=-zqxKScne1c"/>
  </r>
  <r>
    <x v="8"/>
    <s v="Semiconductors"/>
    <s v="Texas Instruments - fajny biznes, sporo buyback i dywidende, FCF rosnie, ale: 1. sporo dlugu i wyplat 2. Historycznie drogo w porownaniu do EBITDA (&quot;high downside, lower upside&quot;) "/>
    <s v="https://www.youtube.com/watch?v=LWHOQUTQCU8"/>
  </r>
  <r>
    <x v="8"/>
    <s v="Semiconductors"/>
    <s v="!! WLASNIE BYL DIP, ZROBIC RESEARCH !!! Zillow - bardzo szybko rosnie, EBITDA +/-, dobra opcja na dip (70-90 dolków)"/>
    <s v="https://www.youtube.com/watch?v=2brgKFM9EcI"/>
  </r>
  <r>
    <x v="9"/>
    <s v="Technology"/>
    <s v="Zillow Everything Money: cena 13-60$, obecnie spadlo do 63, pewnie trzeba by poczekac na dalsze spadki"/>
    <s v="https://www.youtube.com/watch?v=brOZpdMRMKM&amp;ab_channel=EverythingMoney"/>
  </r>
  <r>
    <x v="10"/>
    <s v="Semiconductors"/>
    <s v="Jimmy: AVGO - semiconductor company - possible 15% undervaluation; solid business; nice environment around the industry"/>
    <s v="https://www.youtube.com/watch?v=j9oCHB69W9U&amp;ab_channel=LearntoInvest"/>
  </r>
  <r>
    <x v="11"/>
    <s v="Health"/>
    <s v="Bristol Myers Squibb (BMY) - huge acquisition last year, seems to be veeery undervalued:"/>
    <s v="https://www.youtube.com/watch?v=wsA6-LpV_rM"/>
  </r>
  <r>
    <x v="12"/>
    <s v="Health"/>
    <s v="Ocugen (news driven, financially little data)"/>
    <s v="https://www.youtube.com/watch?v=_MZyu2BM1Hs"/>
  </r>
  <r>
    <x v="13"/>
    <s v="Health"/>
    <s v="Amgen - interesting, not too cheap, a lot of buybacks but also high debt/equity ratio; a lot of drugs in pipeline"/>
    <s v="https://www.youtube.com/watch?v=ETcGFS8IdGo"/>
  </r>
  <r>
    <x v="14"/>
    <s v="Health"/>
    <s v="Gilead Sciences - potentially undervalued dividend stonck producing HIV and Hepathithis B/C drugs"/>
    <s v="https://www.youtube.com/watch?v=29h5U3fp7wk"/>
  </r>
  <r>
    <x v="15"/>
    <s v="Health"/>
    <s v="Bowtie Nation - Vertex (niezly pipeline, brakuje troche lekow w Phase 3, super balance sheet)"/>
    <s v="https://www.youtube.com/watch?v=FHRzWLrhBfU&amp;ab_channel=Let%27sTalkMoney%21withJosephHogue%2CCFA"/>
  </r>
  <r>
    <x v="16"/>
    <s v="Energy"/>
    <s v="Bowtie Nation: Energy Transfer - solidny, niedoceniony dystrybutor LNG"/>
    <s v="https://www.youtube.com/watch?v=FHRzWLrhBfU&amp;ab_channel=Let%27sTalkMoney%21withJosephHogue%2CCFA"/>
  </r>
  <r>
    <x v="0"/>
    <s v="-"/>
    <s v="Ishfaaq - Freeport McMoran (Copper), Genworth Financials, Discovery: "/>
    <s v="https://www.youtube.com/watch?v=H3OCPGCVgIg"/>
  </r>
  <r>
    <x v="17"/>
    <s v="Military"/>
    <s v="LMT (after crash, still strong):"/>
    <s v="https://www.youtube.com/watch?v=FJeXPz9T15E"/>
  </r>
  <r>
    <x v="18"/>
    <s v="REIT"/>
    <s v="GEO (Private Prison REIT):"/>
    <s v="https://seekingalpha.com/article/4460634-our-take-on-geo-groups-fair-value-amid-the-changing-regulatory-landscape"/>
  </r>
  <r>
    <x v="18"/>
    <s v="REIT"/>
    <m/>
    <s v="https://www.ishfaaqpeerally.com/post/geo-group-stock-analysis?fbclid=IwAR0lotHhE5SUOTrspe_tOj1PBMOF9wnoaznPpUfbkeGKRUTdkZjotrTwK24"/>
  </r>
  <r>
    <x v="18"/>
    <s v="REIT"/>
    <m/>
    <s v="https://seekingalpha.com/article/4453543-geo-group-the-market-has-mispriced-the-stock-grossly-undervalued"/>
  </r>
  <r>
    <x v="18"/>
    <s v="REIT"/>
    <m/>
    <s v="https://seekingalpha.com/article/4444100-geo-group-in-the-biden-administrations-crosshairs"/>
  </r>
  <r>
    <x v="18"/>
    <s v="REIT"/>
    <m/>
    <s v="https://www.youtube.com/watch?v=GkkvcLy0S94"/>
  </r>
  <r>
    <x v="0"/>
    <s v="Finance"/>
    <s v="US Regional banks:"/>
    <s v="https://seekingalpha.com/article/4460495-u-and-i-financial-unif-regional-banks-emerging-nicely-from-pandemic?mailingid=25388654&amp;messageid=investing_ideas&amp;serial=25388654.143147&amp;utm_campaign=Stock%2BIdeas%2BRecurring%2B%2B2021-10-19&amp;utm_content=investing_ideas_control&amp;utm_medium=email&amp;utm_source=seeking_alpha&amp;utm_term=Investing%2BIdeas_x000a_"/>
  </r>
  <r>
    <x v="19"/>
    <s v="Finance"/>
    <s v="Prudential Financials:"/>
    <s v="https://www.youtube.com/watch?v=bx60peJMMjI"/>
  </r>
  <r>
    <x v="0"/>
    <s v="Finance"/>
    <s v="Life and Health Ins (Prudential / MetLife etc):"/>
    <s v="https://www.youtube.com/watch?v=bx60peJMMjI"/>
  </r>
  <r>
    <x v="20"/>
    <s v="Finance"/>
    <s v="Cameron: Bank of America - niezle wyceniony (oszacowany zwrot na kolejne 10 lat ok.12%; rosnie; troche credit losses w 2020)"/>
    <s v="https://www.youtube.com/watch?v=AFe0qLbb3-k"/>
  </r>
  <r>
    <x v="21"/>
    <s v="Finance"/>
    <s v="Cameron: JPM - niezle wyceniony (oszacowany zwrot na kolejne 10 lat ok.10%; rosnie; troche credit losses w 2020)"/>
    <s v="https://www.youtube.com/watch?v=N6lXVFGITQs&amp;ab_channel=CameronStewart%2CCFA"/>
  </r>
  <r>
    <x v="22"/>
    <s v="Finance"/>
    <s v="Cameron:Citi - niebardzo rosnie ich księga, troche zyski; niemniej, są wycenieni dosc nisko (IRR nawet 15%)"/>
    <s v="https://www.youtube.com/watch?v=z4E43oIepaE"/>
  </r>
  <r>
    <x v="23"/>
    <s v="Finance"/>
    <s v="Cameron: PNC Bank - sredni bank; niezle wyniki, ale IRR ok 8% (za drogo obecnie) -&gt; musialby spasc z 200 do 150 lub nizej"/>
    <s v="https://www.youtube.com/watch?v=9qparfRckuU"/>
  </r>
  <r>
    <x v="24"/>
    <s v="Military"/>
    <s v="! Jimmy: Huntington Ingalls Stock (ships):"/>
    <s v="https://www.youtube.com/watch?v=xUR7xt9ndKU"/>
  </r>
  <r>
    <x v="25"/>
    <s v="Transport"/>
    <s v="Fedex vs UPS (fedex seems to be low):"/>
    <s v="https://www.youtube.com/watch?v=B14swc0hBpE"/>
  </r>
  <r>
    <x v="26"/>
    <s v="Transport"/>
    <s v="Fedex (Cameron): bardzo dobry biznes, ale po rekordowym roku, po ktorym moze przyjsc spowolnienie i mniej przesylek (cena blizej 200 i ponizej bylaby sensowna)"/>
    <s v="https://www.youtube.com/watch?v=Aw56L7VtJlE"/>
  </r>
  <r>
    <x v="27"/>
    <s v="Mass Media"/>
    <s v="AT&amp;T &amp; Discovery merger:"/>
    <s v="https://www.youtube.com/watch?v=l86CoF40m-c (Jimmy)"/>
  </r>
  <r>
    <x v="27"/>
    <s v="Mass Media"/>
    <m/>
    <s v="https://www.youtube.com/watch?v=zG1IAiT7xZI (Everything Money)"/>
  </r>
  <r>
    <x v="28"/>
    <s v="-"/>
    <s v="Nike and Disney - wonderful businesses but extremely overvalued:"/>
    <s v="https://www.youtube.com/watch?v=IHr3ZgAGthY"/>
  </r>
  <r>
    <x v="29"/>
    <s v="Entertainment"/>
    <s v="COMCAST: competitor of Disney (much more sensible pricing):"/>
    <s v="https://www.youtube.com/watch?v=IHr3ZgAGthY"/>
  </r>
  <r>
    <x v="30"/>
    <s v="Entertainment"/>
    <s v="TEN SQUARE GAMES - dziwne tlumaczenie obnizenia poprzeczki wynikow dal zarzadu (koniec covida w branzy gamingowej!!! :)):"/>
    <s v="https://www.youtube.com/watch?v=qEw9eHQgWSY"/>
  </r>
  <r>
    <x v="31"/>
    <s v="Beverage"/>
    <s v="Bowtie Nation: Anheuser Busch - browar na czasy inflacji (choc ma duosc duzo liabilities)"/>
    <s v="https://www.youtube.com/watch?v=FHRzWLrhBfU&amp;ab_channel=Let%27sTalkMoney%21withJosephHogue%2CCFA"/>
  </r>
  <r>
    <x v="32"/>
    <s v="Food"/>
    <s v="Cameron:  Campbell Soup - tanie zupki (moga wzrosnac gdy ludzi nie bedzie stac na organic food); mieli problem z dlugiem (ostantio ujemne FCF), ale wiekszosc splacii; obecnie IRR 14% (sporo!)"/>
    <s v="https://www.youtube.com/watch?v=Gz-NpsmJ9vA"/>
  </r>
  <r>
    <x v="33"/>
    <s v="Sports equipment"/>
    <s v="VFC - interesting growing competitor of Nike (yet still a bit overvalued):"/>
    <s v="https://www.youtube.com/watch?v=IHr3ZgAGthY"/>
  </r>
  <r>
    <x v="34"/>
    <s v="Nicotine"/>
    <s v="Altria (former Phillip Morris)"/>
    <s v="https://www.youtube.com/watch?v=WDWam2HDEfQ"/>
  </r>
  <r>
    <x v="35"/>
    <s v="Fashion"/>
    <s v="Warby Parker (sunglasses) -&gt; after IPO, seems to be overhyped"/>
    <s v="https://www.youtube.com/watch?v=nLqvVQU3WFg"/>
  </r>
  <r>
    <x v="36"/>
    <s v="Mass Media"/>
    <s v="Jimmy: Portfolio Update - buy AT&amp;T soon"/>
    <s v="https://www.youtube.com/watch?v=MUrIxFdRHtg&amp;ab_channel=LearntoInvest"/>
  </r>
  <r>
    <x v="36"/>
    <s v="Mass Media"/>
    <s v="Jimmy: AT&amp;T - valuation - merger with Discovery - cut of dividend - rather undervalued"/>
    <s v="https://www.youtube.com/watch?v=l86CoF40m-c&amp;ab_channel=LearntoInvest"/>
  </r>
  <r>
    <x v="37"/>
    <s v="Health"/>
    <s v="Everything Money: Abbvie - niezla wycena, niemaly dlug"/>
    <s v="https://www.youtube.com/watch?v=AwzhKpdDypM&amp;ab_channel=EverythingMoney"/>
  </r>
  <r>
    <x v="3"/>
    <s v="Technology"/>
    <s v="Fast Grpahs: HP - nisko wyceniony, niezly wzrost FCF; spory dlug zwiazany z buybackami; wchodza w 3D printing"/>
    <s v="https://www.youtube.com/watch?v=xmIpkELRA9k&amp;ab_channel=FASTgraphs"/>
  </r>
  <r>
    <x v="38"/>
    <s v="Mass Media"/>
    <s v="Isfaaq: Discovery - niedocenione, niedoszacowane; fuzja z AT&amp;T; ogromne portfolio"/>
    <s v="https://www.youtube.com/watch?v=ro9-trPK30M&amp;ab_channel=IshfaaqPeerally-ValueInvesting"/>
  </r>
  <r>
    <x v="39"/>
    <s v="Technology"/>
    <s v="(Chinese) Intelligent Investor: Paypal - mocny spadek ostatnio, znaczne zmniejszenie biznesu z ebay; sporo innych inwestycji; delikatnie niedoszacowany"/>
    <s v="https://www.youtube.com/watch?v=qSnrVB7NbNw&amp;ab_channel=TheIntelligentInvestor"/>
  </r>
  <r>
    <x v="40"/>
    <s v="Technology"/>
    <s v="Snap-On - tool making, may profit from infrastcture boom"/>
    <s v="https://www.youtube.com/watch?v=SVEE1sbusLA&amp;ab_channel=DividendsAndIncome"/>
  </r>
  <r>
    <x v="3"/>
    <s v="Technology"/>
    <s v="Everything Money: On HP (boring stock, buys back a lot of shares, fairly priced)"/>
    <s v="https://www.youtube.com/watch?v=04jfmxWD77k&amp;ab_channel=EverythingMoney"/>
  </r>
  <r>
    <x v="41"/>
    <s v="Technology"/>
    <s v="Cameron: AMass MediaI (rather a buy, solid financials)"/>
    <s v="https://www.youtube.com/watch?v=WczJgHBFT54&amp;ab_channel=CameronStewart%2CCFA"/>
  </r>
  <r>
    <x v="42"/>
    <s v="Food"/>
    <s v="Cameron: Dolar Tree - dyskonty w US i Kanadzie; niezle play na czas inflacji; korzystnie wycenione"/>
    <s v="https://www.youtube.com/watch?v=W-79pgeaQ3c&amp;ab_channel=CameronStewart%2CCFA"/>
  </r>
  <r>
    <x v="43"/>
    <s v="Entertainment"/>
    <s v="Chinese Intelligent Investor: Disney (fairly valued; cyclical, problems with COVID but great widespread business)"/>
    <s v="https://www.youtube.com/watch?v=K2LdwnSUsFE&amp;ab_channel=TheIntelligentInvestor"/>
  </r>
  <r>
    <x v="44"/>
    <s v="Energy"/>
    <s v="Chevron: ogromne buybacki i dywidendy; super jesli wierzymy w droge rope (prawdopodobne)"/>
    <s v="https://www.youtube.com/watch?v=lng9u26JAvk&amp;ab_channel=LowBudgetStories"/>
  </r>
  <r>
    <x v="0"/>
    <s v="Finance"/>
    <s v="Fast Graphs: cheap/fair valued life &amp; health insurance in US/Canada"/>
    <s v="https://www.youtube.com/watch?v=h6MV0w3bCSc&amp;ab_channel=FASTgraphs"/>
  </r>
  <r>
    <x v="6"/>
    <s v="Technology"/>
    <s v="Chinese Stanley: FB - great company gaining our attention, strong financials, but with political risks (but rather US)"/>
    <s v="https://www.youtube.com/watch?v=4UZpk1BkIlo&amp;ab_channel=InvestWithStanley"/>
  </r>
  <r>
    <x v="7"/>
    <s v="Technology"/>
    <s v="Alphabet: may be undervalued, underappreciated advertising market"/>
    <s v="https://www.youtube.com/watch?v=C7u4yJymkco&amp;ab_channel=JosephLuciano"/>
  </r>
  <r>
    <x v="45"/>
    <s v="Technology"/>
    <s v="Adam Khoo: Technical analysis of metaverse stoncks (FB, Microsoft, Amazon, Nvidia etc)"/>
    <s v="https://www.youtube.com/watch?v=eHJ4vXHtwR8&amp;ab_channel=AdamKhoo"/>
  </r>
  <r>
    <x v="46"/>
    <s v="Finance"/>
    <s v="FastGraphs: Citi vs BoA: BoA ma lepsze perspektywy, ale jest znacznie drozszy"/>
    <s v="https://www.youtube.com/watch?v=hhtydFayK2I&amp;ab_channel=FASTgraphs"/>
  </r>
  <r>
    <x v="47"/>
    <s v="Finance"/>
    <s v="Fidelity National Financials - increasing dividend"/>
    <s v="https://www.youtube.com/watch?v=3dB4srzDj5s&amp;ab_channel=DividendsAndIncome"/>
  </r>
  <r>
    <x v="48"/>
    <s v="Finance"/>
    <s v="Main Street Capital Corp - increasing dividend"/>
    <s v="https://www.youtube.com/watch?v=3dB4srzDj5s&amp;ab_channel=DividendsAndIncome"/>
  </r>
  <r>
    <x v="49"/>
    <s v="Technology"/>
    <s v="VISA - increasing dividend (not cheap tough)"/>
    <s v="https://www.youtube.com/watch?v=3dB4srzDj5s&amp;ab_channel=DividendsAndIncome"/>
  </r>
  <r>
    <x v="50"/>
    <s v="Utilities"/>
    <s v="Algonquin - utilities, increasing dividend (payout ratio between 75 and 100% of earnings); started investing in renewables; 20% below high in 2021Q1"/>
    <s v="https://www.youtube.com/watch?v=98F8I-Yf-pg&amp;ab_channel=DividendsAndIncome"/>
  </r>
  <r>
    <x v="4"/>
    <s v="Semiconductors"/>
    <s v="Intel - steady, growing dividend"/>
    <s v="https://www.youtube.com/watch?v=98F8I-Yf-pg&amp;ab_channel=DividendsAndIncome"/>
  </r>
  <r>
    <x v="51"/>
    <s v="Furniture"/>
    <s v="Leggett &amp; Platt - firma meblarska z Missouri; arystokrata dywidendowy (50 lat rosnacej dywidendy)"/>
    <s v="https://www.youtube.com/watch?v=98F8I-Yf-pg&amp;ab_channel=DividendsAndIncome"/>
  </r>
  <r>
    <x v="52"/>
    <s v="Technology"/>
    <s v="Magna Tech - producent czesc do samochodow; rosnaca dywidenda od lat"/>
    <s v="https://www.youtube.com/watch?v=98F8I-Yf-pg&amp;ab_channel=DividendsAndIncome"/>
  </r>
  <r>
    <x v="0"/>
    <s v="Finance"/>
    <s v="5 ETFs giving exposure to Canadian banks"/>
    <s v="https://www.youtube.com/watch?v=4XYqFnFUEUY&amp;ab_channel=PassiveIncomeInvesting"/>
  </r>
  <r>
    <x v="43"/>
    <s v="Entertainment"/>
    <s v="Invest ith Stanley: Disney valuation (good long term bet)"/>
    <s v="https://www.youtube.com/watch?v=6XDNo4VMPKg&amp;ab_channel=InvestWithStanley"/>
  </r>
  <r>
    <x v="0"/>
    <s v="-"/>
    <s v="(Canada): RIV &amp; OPP: 12.5% Dividend Yield! | RiverNorth Closed-end Funds: High &amp; Consistent MONTHLY INCOME!"/>
    <s v="https://www.youtube.com/watch?v=V8-RUZYFZcw&amp;ab_channel=PassiveIncomeInvesting"/>
  </r>
  <r>
    <x v="53"/>
    <s v="Energy"/>
    <s v="Enbridge Inc - high yield, dividend, investments both in renewables nad hydrocarbones"/>
    <s v="https://www.youtube.com/watch?v=S3zPVFwTFw0&amp;ab_channel=DividendsAndIncome"/>
  </r>
  <r>
    <x v="54"/>
    <s v="Finance"/>
    <s v="Bank of Nova Scotia - Canadian decent dividend"/>
    <s v="https://www.youtube.com/watch?v=aTYQPSI5txY&amp;ab_channel=DividendsAndIncome"/>
  </r>
  <r>
    <x v="4"/>
    <s v="Semiconductors"/>
    <s v="Jimmy: Intel taking over Mobileeye"/>
    <s v="https://www.youtube.com/watch?v=YfnA_3gvMVw&amp;ab_channel=LearntoInvest"/>
  </r>
  <r>
    <x v="55"/>
    <s v="Technology"/>
    <s v="Cisco - dividend paying stock but moderately overvalued"/>
    <s v="https://www.youtube.com/watch?v=Mxwfe2plKFk&amp;ab_channel=FASTgraphs"/>
  </r>
  <r>
    <x v="56"/>
    <s v="FMCG"/>
    <s v="Procter and Gamble - zwiekszaja sprzedaz, jest presja na marze zwiazana z kosztami, maja dlugofalowy plan ciecia kosztow"/>
    <s v="C:\Users\User\Desktop\docs\Invest\akcje\Spolki dywidendowe na pozna faze hossy"/>
  </r>
  <r>
    <x v="57"/>
    <s v="Entertainment"/>
    <s v="Jimmy: Activision Blizzard - huge drop due to harassment allegations; CEO prob should be fired; way undervalued; BUT only two big game releases coming up (Diablo IV and one other)"/>
    <s v="https://www.youtube.com/watch?v=Oq1veZH4cPs&amp;ab_channel=LearntoInvest"/>
  </r>
  <r>
    <x v="11"/>
    <s v="Health"/>
    <s v="Bristol Myers Squibb (BMY) - acquistion, undervalued approx 15%, healthy pipeline, growing number of elderly"/>
    <s v="https://www.youtube.com/watch?v=9sJALlgY2NY&amp;ab_channel=DividendsAndIncome"/>
  </r>
  <r>
    <x v="58"/>
    <s v="Food"/>
    <s v="Everything Money: Costco: super biznes, ale kilkukrotnie przewartosciowany"/>
    <s v="https://www.youtube.com/watch?v=f1dRVPkFAfw&amp;ab_channel=EverythingMoney"/>
  </r>
  <r>
    <x v="0"/>
    <s v="-"/>
    <s v="PPCG: czy warto inwestowac w USA w spolki dywidendowe (przyklad: BAC reinwestowanie dywidend w excelu)"/>
    <s v="https://www.youtube.com/watch?v=VAEt5c4H__I&amp;ab_channel=PPCGStock"/>
  </r>
  <r>
    <x v="17"/>
    <s v="Military"/>
    <s v="EverythingMoney - LMT - nice balance sheet and FCF, a little bit high debt; not cheap (mid valuation closer to 250-290 than current 340)"/>
    <s v="https://www.youtube.com/watch?v=AYj9_19H9uk&amp;ab_channel=EverythingMoney"/>
  </r>
  <r>
    <x v="59"/>
    <s v="Retail"/>
    <s v="Isfaaq: Qurate: retail - niezly growth, buybacki; jednak sporo dlugu"/>
    <s v="https://www.youtube.com/watch?v=Ar7Smz325QY&amp;ab_channel=IshfaaqPeerally-ValueInvesting"/>
  </r>
  <r>
    <x v="60"/>
    <s v="Finance"/>
    <s v="Allstate (insurer, dividend aristocrat, play for rising interest rates, sharp drop recently): The 5 BEST Dividend Stocks to Buy Now for 2022 | Where to Invest $5,000 Right Now_x000a_"/>
    <s v="https://www.youtube.com/watch?v=1hldxXlL49o&amp;ab_channel=DividendsAndIncome"/>
  </r>
  <r>
    <x v="53"/>
    <s v="Energy"/>
    <s v="Enbridge: The 5 BEST Dividend Stocks to Buy Now for 2022 | Where to Invest $5,000 Right Now_x000a_"/>
    <s v="https://www.youtube.com/watch?v=1hldxXlL49o&amp;ab_channel=DividendsAndIncome"/>
  </r>
  <r>
    <x v="61"/>
    <s v="Health"/>
    <s v="Johnson and Johnson (risng dividend, low valuation, huge potential in terms of products, very old company): The 5 BEST Dividend Stocks to Buy Now for 2022 | Where to Invest $5,000 Right Now_x000a_"/>
    <s v="https://www.youtube.com/watch?v=1hldxXlL49o&amp;ab_channel=DividendsAndIncome"/>
  </r>
  <r>
    <x v="62"/>
    <s v="Health"/>
    <s v="Merck (huge pharma, very popular cancer dug, selling a lot of COVID medicine to US and Canada govs, not really priced in the additional sales in curent stock valuation): The 5 BEST Dividend Stocks to Buy Now for 2022 | Where to Invest $5,000 Right Now_x000a_"/>
    <s v="https://www.youtube.com/watch?v=1hldxXlL49o&amp;ab_channel=DividendsAndIncome"/>
  </r>
  <r>
    <x v="63"/>
    <s v="Technology"/>
    <s v="Verizon (Everything Money): most 8 pillars ok, but rather overvalued"/>
    <s v="https://www.youtube.com/watch?v=F36_RP0lm4w&amp;ab_channel=EverythingMoney"/>
  </r>
  <r>
    <x v="63"/>
    <s v="Technology"/>
    <s v="Verizon - worst performer of 2021, but huge investment in 5G, maybe the best in 2022???"/>
    <s v="https://seekingalpha.com/article/4475100-verizon-stock-valuation-dividend-best-performer-2022"/>
  </r>
  <r>
    <x v="64"/>
    <s v="Retail"/>
    <s v="Everything Money: Tupperware Stock, Warby Parker Stock, Big Lots Stock - all at 52 week lows, none of them is a buy right now (Tupperware - too expensive, Big Lots - no MOAT, just a shopping chain; Warby Parker - just after IPO, 11 times Sales Price, which is high)"/>
    <s v="https://www.youtube.com/watch?v=1tsDXZWxs-c&amp;ab_channel=EverythingMoney"/>
  </r>
  <r>
    <x v="35"/>
    <s v="Retail"/>
    <s v="Everything Money: Tupperware Stock, Warby Parker Stock, Big Lots Stock - all at 52 week lows, none of them is a buy right now (Tupperware - too expensive, Big Lots - no MOAT, just a shopping chain; Warby Parker - just after IPO, 11 times Sales Price, which is high)"/>
    <s v="https://www.youtube.com/watch?v=1tsDXZWxs-c&amp;ab_channel=EverythingMoney"/>
  </r>
  <r>
    <x v="65"/>
    <s v="Retail"/>
    <s v="Everything Money: Tupperware Stock, Warby Parker Stock, Big Lots Stock - all at 52 week lows, none of them is a buy right now (Tupperware - too expensive, Big Lots - no MOAT, just a shopping chain; Warby Parker - just after IPO, 11 times Sales Price, which is high)"/>
    <s v="https://www.youtube.com/watch?v=1tsDXZWxs-c&amp;ab_channel=EverythingMoney"/>
  </r>
  <r>
    <x v="2"/>
    <s v="Semiconductors"/>
    <s v="Mohnish Pabrai MICRON | MU Stock Analysis | Micron Technology Stock"/>
    <s v="https://www.youtube.com/watch?v=YXFkmSe8izk&amp;ab_channel=EverythingMoney"/>
  </r>
  <r>
    <x v="66"/>
    <s v="Finance"/>
    <s v="T Row Price Group Inc - exceptional growth, great asset manager, high ROE, fee based based business, growing dividend (aristocrat), potentially 15% undervalued; downside - may be hurt by financial crisis and drop in AuM"/>
    <s v="https://www.youtube.com/watch?v=iL7opMC5Whw&amp;ab_channel=DividendsAndIncome"/>
  </r>
  <r>
    <x v="67"/>
    <s v="Sports equipment"/>
    <s v="EverythingMoney: Peloton Stock Analysis 2021 | Stocks DOWN Over 60% YTD | PTON Stock, PINS Stock;_x000a_Very high growth, still not making money; very high shareholder dilution_x000a_"/>
    <s v="https://www.youtube.com/watch?v=8Re16-YjQGI&amp;ab_channel=EverythingMoney"/>
  </r>
  <r>
    <x v="67"/>
    <s v="Sports equipment"/>
    <s v="Peloton - huge selloff after COVID, healthy balance sheet, increasing sales"/>
    <s v="https://www.youtube.com/watch?v=LyQMChlrWlQ&amp;ab_channel=Let%27sTalkMoney%21withJosephHogue%2CCFA"/>
  </r>
  <r>
    <x v="68"/>
    <s v="Health"/>
    <s v="Semler - mała firma zajmująca się nowymi technologiami diagnozowania chorób; na razie mała firma (600 mln USD cap), ale z bardzo wysokimi marżami zysku (niemal monopolista); szybko rośnie; po małej korekcie"/>
    <s v="https://www.youtube.com/watch?v=n8caLHkJW18&amp;ab_channel=FindingAlpha"/>
  </r>
  <r>
    <x v="6"/>
    <s v="Technology"/>
    <s v="Facebook (ponownie) jak barszcz tani?_x000a_"/>
    <s v="https://usstocks.pl/facebook-ponownie-jak-barszcz-tani/"/>
  </r>
  <r>
    <x v="51"/>
    <s v="Furniture"/>
    <s v="Leggett &amp; Platt - spadl ostatnio do &quot;fairly valued&quot;"/>
    <s v="https://www.youtube.com/watch?v=9pOn6wJ1PL0&amp;ab_channel=FASTgraphs"/>
  </r>
  <r>
    <x v="69"/>
    <s v="Finance"/>
    <s v="Berkshire - super biznes, ale ogromny i ciężko mu rosnąć; wyceniony dobrze"/>
    <s v="https://www.youtube.com/watch?v=3YKzvxaa5q4&amp;ab_channel=TheIntelligentInvestor"/>
  </r>
  <r>
    <x v="70"/>
    <s v="Construction"/>
    <s v="Trex - wooden constructions; exploded in COVID"/>
    <s v="https://www.youtube.com/watch?v=-FNezYE560c&amp;ab_channel=ValueInvestingwithSvenCarlin%2CPh.D."/>
  </r>
  <r>
    <x v="71"/>
    <s v="Utilities"/>
    <s v="Quanta Services - utilities, renewables, pipes; exploded in COVID"/>
    <s v="https://www.youtube.com/watch?v=-FNezYE560c&amp;ab_channel=ValueInvestingwithSvenCarlin%2CPh.D."/>
  </r>
  <r>
    <x v="72"/>
    <s v="Construction"/>
    <s v="Graco Inc - fluid handling; again, exploded recently"/>
    <s v="https://www.youtube.com/watch?v=-FNezYE560c&amp;ab_channel=ValueInvestingwithSvenCarlin%2CPh.D."/>
  </r>
  <r>
    <x v="73"/>
    <s v="Construction"/>
    <s v="Carlisle Inc - Carlisle Companies Inc. is a global diversified company that designs, manufactures and markets a wide range of products that serve a broad range of niche markets including commercial roofing, specialty polyurethane, architectural metal, aerospace, medical, defense, transportation, industrial, protective coating, auto; also exploded recently_x000a_"/>
    <s v="https://www.youtube.com/watch?v=-FNezYE560c&amp;ab_channel=ValueInvestingwithSvenCarlin%2CPh.D."/>
  </r>
  <r>
    <x v="74"/>
    <s v="Utilities"/>
    <s v="Service Corporation International - uslugi pogrzebowe"/>
    <s v="https://www.youtube.com/watch?v=-FNezYE560c&amp;ab_channel=ValueInvestingwithSvenCarlin%2CPh.D."/>
  </r>
  <r>
    <x v="75"/>
    <s v="Construction"/>
    <s v="The Toro Co - kosiarki, roboty ..."/>
    <s v="https://www.youtube.com/watch?v=-FNezYE560c&amp;ab_channel=ValueInvestingwithSvenCarlin%2CPh.D."/>
  </r>
  <r>
    <x v="76"/>
    <s v="Military"/>
    <s v="Huntington Ingalls Industries - zbrojeniowka, budowa statkow; arystkorata dywidendowy; moze byc niedoszacowany o 23%"/>
    <s v="https://www.youtube.com/watch?v=fMkN3vod0tg&amp;ab_channel=DividendsAndIncome"/>
  </r>
  <r>
    <x v="77"/>
    <s v="Health"/>
    <s v="Jimmy: Top Value Stoncks 2022: United Health Group"/>
    <s v="https://www.youtube.com/watch?v=fNT_yevzTwo&amp;ab_channel=LearntoInvest"/>
  </r>
  <r>
    <x v="78"/>
    <s v="Transport"/>
    <s v="Jimmy: Top Value Stoncks 2022: UPB"/>
    <s v="https://www.youtube.com/watch?v=fNT_yevzTwo&amp;ab_channel=LearntoInvest"/>
  </r>
  <r>
    <x v="79"/>
    <s v="Retail"/>
    <s v="Jimmy: Top Value Stoncks 2022: Kohls Corp"/>
    <s v="https://www.youtube.com/watch?v=fNT_yevzTwo&amp;ab_channel=LearntoInvest"/>
  </r>
  <r>
    <x v="80"/>
    <s v="Construction"/>
    <s v="Jimmy: Top Value Stoncks 2022: Caterpillar Inc"/>
    <s v="https://www.youtube.com/watch?v=fNT_yevzTwo&amp;ab_channel=LearntoInvest"/>
  </r>
  <r>
    <x v="81"/>
    <s v="Energy"/>
    <s v="Jimmy: Top Value Stoncks 2022: Enterprise Products (EPD)"/>
    <s v="https://www.youtube.com/watch?v=fNT_yevzTwo&amp;ab_channel=LearntoInvest"/>
  </r>
  <r>
    <x v="0"/>
    <s v="Finance"/>
    <s v="FastGraphs: potential candidates for riising interest rates (Insurance)"/>
    <s v="https://www.youtube.com/watch?v=URHLHLtdnvM&amp;ab_channel=FASTgraphs"/>
  </r>
  <r>
    <x v="82"/>
    <s v="REIT"/>
    <s v="Jimmy: Vici Properties: Udervalued based on Adjusted Funds from Operations"/>
    <s v="https://www.youtube.com/watch?v=ZywWCdFhf8U&amp;ab_channel=LearntoInvest"/>
  </r>
  <r>
    <x v="22"/>
    <s v="Finance"/>
    <s v="Jimmy: Citi may be undervalued based on Price to Book Value"/>
    <s v="https://www.youtube.com/watch?v=ZywWCdFhf8U&amp;ab_channel=LearntoInvest"/>
  </r>
  <r>
    <x v="83"/>
    <s v="Finance"/>
    <s v="Jimmy: H&amp;R Block (tax settlements in US) - large dividned, rather undervalued"/>
    <s v="https://www.youtube.com/watch?v=ZywWCdFhf8U&amp;ab_channel=LearntoInvest"/>
  </r>
  <r>
    <x v="3"/>
    <s v="Technology"/>
    <s v="Jimmy: HP way undervalued"/>
    <s v="https://www.youtube.com/watch?v=ZywWCdFhf8U&amp;ab_channel=LearntoInvest"/>
  </r>
  <r>
    <x v="63"/>
    <s v="Technology"/>
    <s v="Verizon Stock - A Dividend Stock To Buy (Cheaper Now Than What Buffett Paid)_x000a_"/>
    <s v="https://www.youtube.com/watch?v=gPCKmXwfEdY&amp;t=84s&amp;ab_channel=ValueInvestingwithSvenCarlin%2CPh.D."/>
  </r>
  <r>
    <x v="0"/>
    <s v="-"/>
    <s v="Turbo Dividends! This Stock Tends to Raise Its Dividend QUARTERLY! High Growth and High Performance_x000a_"/>
    <s v="https://www.youtube.com/watch?v=PlQDrjoTxZA&amp;ab_channel=DividendsAndIncome"/>
  </r>
  <r>
    <x v="84"/>
    <s v="Technology"/>
    <s v="Top 5 dividend Stocks to hold forever: Apple"/>
    <s v="https://www.youtube.com/watch?v=ujGE1kaftqM&amp;ab_channel=DividendsAndIncome"/>
  </r>
  <r>
    <x v="85"/>
    <s v="Utilities"/>
    <s v="Top 5 dividend Stocks to hold forever: American States Water"/>
    <s v="https://www.youtube.com/watch?v=ujGE1kaftqM&amp;ab_channel=DividendsAndIncome"/>
  </r>
  <r>
    <x v="61"/>
    <s v="Health"/>
    <s v="Top 5 dividend Stocks to hold forever: Johnson&amp;Johnson"/>
    <s v="https://www.youtube.com/watch?v=ujGE1kaftqM&amp;ab_channel=DividendsAndIncome"/>
  </r>
  <r>
    <x v="86"/>
    <s v="REIT"/>
    <s v="Top 5 dividend Stocks to hold forever: Realty Income Corp"/>
    <s v="https://www.youtube.com/watch?v=ujGE1kaftqM&amp;ab_channel=DividendsAndIncome"/>
  </r>
  <r>
    <x v="87"/>
    <s v="Utilities"/>
    <s v="Top 5 dividend Stocks to hold forever: Waste Management Inc"/>
    <s v="https://www.youtube.com/watch?v=ujGE1kaftqM&amp;ab_channel=DividendsAndIncome"/>
  </r>
  <r>
    <x v="88"/>
    <s v="Health"/>
    <s v="Biogen: large potential in new Alzheimer drug, may be 35% upside (after large correction); On negative note, FCF and revenues dropped last years (mainly due to R&amp;D expense increase)"/>
    <s v="https://www.youtube.com/watch?v=JmxAo6eiLwA&amp;ab_channel=AliB.InvestingInsights"/>
  </r>
  <r>
    <x v="89"/>
    <s v="Nicotine"/>
    <s v="Altria - cheap Dividend stock"/>
    <s v="https://www.youtube.com/watch?v=34TNWcHpb6o&amp;ab_channel=GenExDividendInvestor"/>
  </r>
  <r>
    <x v="51"/>
    <s v="Furniture"/>
    <s v="Leggett &amp; Platt - cheap Dividend stock"/>
    <s v="https://www.youtube.com/watch?v=34TNWcHpb6o&amp;ab_channel=GenExDividendInvestor"/>
  </r>
  <r>
    <x v="81"/>
    <s v="Energy"/>
    <s v="Cheap Dividend Stocks: EPD"/>
    <s v="https://www.youtube.com/watch?v=34TNWcHpb6o&amp;ab_channel=GenExDividendInvestor"/>
  </r>
  <r>
    <x v="11"/>
    <s v="Health"/>
    <s v="Cheap Dividend stocks: BMY"/>
    <s v="https://www.youtube.com/watch?v=34TNWcHpb6o&amp;ab_channel=GenExDividendInvestor"/>
  </r>
  <r>
    <x v="90"/>
    <s v="Health"/>
    <s v="Cheap Dividend stocks: MCK (McKesson)"/>
    <s v="https://www.youtube.com/watch?v=34TNWcHpb6o&amp;ab_channel=GenExDividendInvestor"/>
  </r>
  <r>
    <x v="91"/>
    <s v="Finance"/>
    <s v="Cheap Dividend Stocks: Goldman Sachs"/>
    <s v="https://www.youtube.com/watch?v=34TNWcHpb6o&amp;ab_channel=GenExDividendInvestor"/>
  </r>
  <r>
    <x v="63"/>
    <s v="Technology"/>
    <s v="Cheap Dividend stock: Verizon"/>
    <s v="https://www.youtube.com/watch?v=34TNWcHpb6o&amp;ab_channel=GenExDividendInvestor"/>
  </r>
  <r>
    <x v="92"/>
    <s v="Technology"/>
    <s v="BowTie Nation - 11 Cheapest Stocks to Buy Now | Ultimate 2022 Value Portfolio: TD Synnex_x000a_"/>
    <s v="https://www.youtube.com/watch?v=EBgbIyfu3yM&amp;ab_channel=Let%27sTalkMoney%21withJosephHogue%2CCFA"/>
  </r>
  <r>
    <x v="93"/>
    <s v="Technology"/>
    <s v="BowTie Nation - 11 Cheapest Stocks to Buy Now | Ultimate 2022 Value Portfolio: Thryv Holding_x000a_"/>
    <s v="https://www.youtube.com/watch?v=EBgbIyfu3yM&amp;ab_channel=Let%27sTalkMoney%21withJosephHogue%2CCFA"/>
  </r>
  <r>
    <x v="94"/>
    <s v="REIT"/>
    <s v="BowTie Nation - 11 Cheapest Stocks to Buy Now | Ultimate 2022 Value Portfolio: Jones Lang LaSalle_x000a_"/>
    <s v="https://www.youtube.com/watch?v=EBgbIyfu3yM&amp;ab_channel=Let%27sTalkMoney%21withJosephHogue%2CCFA"/>
  </r>
  <r>
    <x v="95"/>
    <s v="Construction"/>
    <s v="BowTie Nation - 11 Cheapest Stocks to Buy Now | Ultimate 2022 Value Portfolio: Fluor Corp_x000a_"/>
    <s v="https://www.youtube.com/watch?v=EBgbIyfu3yM&amp;ab_channel=Let%27sTalkMoney%21withJosephHogue%2CCFA"/>
  </r>
  <r>
    <x v="96"/>
    <s v="Utilities"/>
    <s v="BowTie Nation - 11 Cheapest Stocks to Buy Now | Ultimate 2022 Value Portfolio: Vistra Corp_x000a_"/>
    <s v="https://www.youtube.com/watch?v=EBgbIyfu3yM&amp;ab_channel=Let%27sTalkMoney%21withJosephHogue%2CCFA"/>
  </r>
  <r>
    <x v="97"/>
    <s v="Health"/>
    <s v="BowTie Nation - 11 Cheapest Stocks to Buy Now | Ultimate 2022 Value Portfolio: Community Health Systems"/>
    <s v="https://www.youtube.com/watch?v=EBgbIyfu3yM&amp;ab_channel=Let%27sTalkMoney%21withJosephHogue%2CCFA"/>
  </r>
  <r>
    <x v="98"/>
    <s v="Energy"/>
    <s v="BowTie Nation - 11 Cheapest Stocks to Buy Now | Ultimate 2022 Value Portfolio: PBF Energy"/>
    <s v="https://www.youtube.com/watch?v=EBgbIyfu3yM&amp;ab_channel=Let%27sTalkMoney%21withJosephHogue%2CCFA"/>
  </r>
  <r>
    <x v="99"/>
    <s v="Finance"/>
    <s v="BowTie Nation - 11 Cheapest Stocks to Buy Now | Ultimate 2022 Value Portfolio: StoneX Group"/>
    <s v="https://www.youtube.com/watch?v=EBgbIyfu3yM&amp;ab_channel=Let%27sTalkMoney%21withJosephHogue%2CCFA"/>
  </r>
  <r>
    <x v="100"/>
    <s v="Food"/>
    <s v="BowTie Nation - 11 Cheapest Stocks to Buy Now | Ultimate 2022 Value Portfolio: United Natural Food"/>
    <s v="https://www.youtube.com/watch?v=EBgbIyfu3yM&amp;ab_channel=Let%27sTalkMoney%21withJosephHogue%2CCFA"/>
  </r>
  <r>
    <x v="101"/>
    <s v="Retail"/>
    <s v="BowTie Nation - 11 Cheapest Stocks to Buy Now | Ultimate 2022 Value Portfolio: ODP Corporation"/>
    <s v="https://www.youtube.com/watch?v=EBgbIyfu3yM&amp;ab_channel=Let%27sTalkMoney%21withJosephHogue%2CCFA"/>
  </r>
  <r>
    <x v="0"/>
    <s v="REIT"/>
    <s v="Two safe and reliable REITs: National Retail (homes) and Medical Properties (hospitals)"/>
    <s v="https://www.gurufocus.com/news/1600523/2-high-yield-reits-for-safe-and-reliable-income"/>
  </r>
  <r>
    <x v="102"/>
    <s v="Retail"/>
    <s v="Jimmy: Top Growth Stocks: Chewy Inc"/>
    <s v="https://www.youtube.com/watch?v=gA7oOVI4-wI&amp;ab_channel=LearntoInvest"/>
  </r>
  <r>
    <x v="103"/>
    <s v="Entertainment"/>
    <s v="Jimmy: Top Growth Stocks: Corsair Gaming"/>
    <s v="https://www.youtube.com/watch?v=gA7oOVI4-wI&amp;ab_channel=LearntoInvest"/>
  </r>
  <r>
    <x v="104"/>
    <s v="Semiconductors"/>
    <s v="Jimmy: Top Growth Stocks: Qorvo Inc (semiconductors)"/>
    <s v="https://www.youtube.com/watch?v=gA7oOVI4-wI&amp;ab_channel=LearntoInvest"/>
  </r>
  <r>
    <x v="105"/>
    <s v="Health"/>
    <s v="Jimmy: Top Growth Stocks: Cigna Corp"/>
    <s v="https://www.youtube.com/watch?v=gA7oOVI4-wI&amp;ab_channel=LearntoInvest"/>
  </r>
  <r>
    <x v="5"/>
    <s v="Technology"/>
    <s v="Bowtie Nation: 11 highest paying dividend stocks: IBM"/>
    <s v="https://www.youtube.com/watch?v=RLFMMuvS7uI&amp;ab_channel=Let%27sTalkMoney%21withJosephHogue%2CCFA"/>
  </r>
  <r>
    <x v="36"/>
    <s v="Mass Media"/>
    <s v="Bowtie Nation: 11 highest paying dividend stocks: IBM"/>
    <s v="https://www.youtube.com/watch?v=RLFMMuvS7uI&amp;ab_channel=Let%27sTalkMoney%21withJosephHogue%2CCFA"/>
  </r>
  <r>
    <x v="106"/>
    <s v="REIT"/>
    <s v="Bowtie Nation: 11 highest paying dividend stocks: Two Harbors Investment Corp"/>
    <s v="https://www.youtube.com/watch?v=RLFMMuvS7uI&amp;ab_channel=Let%27sTalkMoney%21withJosephHogue%2CCFA"/>
  </r>
  <r>
    <x v="107"/>
    <s v="Mining"/>
    <s v="Bowtie Nation: 11 highest paying dividend stocks: Southern Copper Corporation"/>
    <s v="https://www.youtube.com/watch?v=RLFMMuvS7uI&amp;ab_channel=Let%27sTalkMoney%21withJosephHogue%2CCFA"/>
  </r>
  <r>
    <x v="108"/>
    <s v="Conglomerate"/>
    <s v="Bowtie Nation: 11 highest paying dividend stocks: Icahn Enterprises"/>
    <s v="https://www.youtube.com/watch?v=RLFMMuvS7uI&amp;ab_channel=Let%27sTalkMoney%21withJosephHogue%2CCFA"/>
  </r>
  <r>
    <x v="109"/>
    <s v="Utilities"/>
    <s v="Bowtie Nation: 11 highest paying dividend stocks: Icahn Enterprises"/>
    <s v="https://www.youtube.com/watch?v=RLFMMuvS7uI&amp;ab_channel=Let%27sTalkMoney%21withJosephHogue%2CCFA"/>
  </r>
  <r>
    <x v="110"/>
    <s v="Health"/>
    <s v="Bowtie Nation: 11 highest paying dividend stocks: Healthcare Services Group"/>
    <s v="https://www.youtube.com/watch?v=RLFMMuvS7uI&amp;ab_channel=Let%27sTalkMoney%21withJosephHogue%2CCFA"/>
  </r>
  <r>
    <x v="111"/>
    <s v="Energy"/>
    <s v="Bowtie Nation: 11 highest paying dividend stocks: USA Compression Partners "/>
    <s v="https://www.youtube.com/watch?v=RLFMMuvS7uI&amp;ab_channel=Let%27sTalkMoney%21withJosephHogue%2CCFA"/>
  </r>
  <r>
    <x v="112"/>
    <s v="Finance"/>
    <s v="Bowtie Nation: 11 highest paying dividend stocks: FS KKR Capital Corp"/>
    <s v="https://www.youtube.com/watch?v=RLFMMuvS7uI&amp;ab_channel=Let%27sTalkMoney%21withJosephHogue%2CCFA"/>
  </r>
  <r>
    <x v="89"/>
    <s v="Nicotine"/>
    <s v="Bowtie Nation: 11 highest paying dividend stocks: Altria Group"/>
    <s v="https://www.youtube.com/watch?v=RLFMMuvS7uI&amp;ab_channel=Let%27sTalkMoney%21withJosephHogue%2CCFA"/>
  </r>
  <r>
    <x v="83"/>
    <s v="Finance"/>
    <s v="Bowtie Nation: 11 highest paying dividend stocks: H&amp;R Block"/>
    <s v="https://www.youtube.com/watch?v=RLFMMuvS7uI&amp;ab_channel=Let%27sTalkMoney%21withJosephHogue%2CCFA"/>
  </r>
  <r>
    <x v="3"/>
    <s v="Technology"/>
    <s v="EverythingMoney: 8 pillar stocks: HP"/>
    <s v="https://www.youtube.com/watch?v=bKbMoNXKS8I&amp;ab_channel=EverythingMoney"/>
  </r>
  <r>
    <x v="113"/>
    <s v="Construction"/>
    <s v="EverythingMoney: 8 pillar stocks: Pulte Group (Housing)"/>
    <s v="https://www.youtube.com/watch?v=bKbMoNXKS8I&amp;ab_channel=EverythingMoney"/>
  </r>
  <r>
    <x v="114"/>
    <s v="Health"/>
    <s v="EverythingMoney: 8 pillar stocks: DGX (Quest Diagnostics, health checks)"/>
    <s v="https://www.youtube.com/watch?v=bKbMoNXKS8I&amp;ab_channel=EverythingMoney"/>
  </r>
  <r>
    <x v="115"/>
    <s v="Retail"/>
    <s v="EverythingMoney: 8 pillar stocks: Dicks Sporting Group "/>
    <s v="https://www.youtube.com/watch?v=bKbMoNXKS8I&amp;ab_channel=EverythingMoney"/>
  </r>
  <r>
    <x v="116"/>
    <s v="Conglomerate"/>
    <s v="EverythingMoney: 8 pillar stocks: 3M"/>
    <s v="https://www.youtube.com/watch?v=bKbMoNXKS8I&amp;ab_channel=EverythingMoney"/>
  </r>
  <r>
    <x v="49"/>
    <s v="Finance"/>
    <s v="EverythingMoney: VISA (very expensive)"/>
    <s v="https://www.youtube.com/watch?v=0klfhuGPoYQ&amp;ab_channel=EverythingMoney"/>
  </r>
  <r>
    <x v="117"/>
    <s v="Finance"/>
    <s v="CreditRiskMonitor: Return To Profitability Has Gone Unnoticed By The Market"/>
    <s v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/>
  </r>
  <r>
    <x v="5"/>
    <s v="Technology"/>
    <s v="Lessons Learned From a Failed IBM Investment_x000a_"/>
    <s v="https://www.gurufocus.com/news/1615084/lessons-learned-from-a-failed-ibm-investment"/>
  </r>
  <r>
    <x v="118"/>
    <s v="Conglomerate"/>
    <s v="General Electric: A Guru-Backed Turnaround Story_x000a_"/>
    <s v="https://www.gurufocus.com/news/1615546/general-electric-a-gurubacked-turnaround-story"/>
  </r>
  <r>
    <x v="119"/>
    <s v="Transport"/>
    <s v="4 Peter Lynch Growth Stocks That Outperformed in 2021: P.A.M. Transportation Services Inc. _x000a_"/>
    <s v="https://www.gurufocus.com/news/1615488/4-peter-lynch-growth-stocks-that-outperformed-in-2021"/>
  </r>
  <r>
    <x v="120"/>
    <s v="Retail"/>
    <s v="4 Peter Lynch Growth Stocks That Outperformed in 2021: Sprouts Farmers Market Inc._x000a_"/>
    <s v="https://www.gurufocus.com/news/1615488/4-peter-lynch-growth-stocks-that-outperformed-in-2021"/>
  </r>
  <r>
    <x v="121"/>
    <s v="Health"/>
    <s v="4 Peter Lynch Growth Stocks That Outperformed in 2021: HCA Healthcare Inc_x000a_"/>
    <s v="https://www.gurufocus.com/news/1615488/4-peter-lynch-growth-stocks-that-outperformed-in-2021"/>
  </r>
  <r>
    <x v="122"/>
    <s v="Construction"/>
    <s v="4 Peter Lynch Growth Stocks That Outperformed in 2021: AMERCO_x000a_"/>
    <s v="https://www.gurufocus.com/news/1615488/4-peter-lynch-growth-stocks-that-outperformed-in-2021"/>
  </r>
  <r>
    <x v="123"/>
    <s v="Transport"/>
    <s v="Shipping stocks set to rebound in 2022 (ZIM Integrated Shipping, International Seaways, Textainer Group)"/>
    <s v="https://seekingalpha.com/article/4478723-shipping-stocks-primed-for-strong-returns-in-2022?mailingid=26318870&amp;messageid=must_reads&amp;serial=26318870.902068&amp;utm_campaign=Must%2BRead%2BJanuary%2B10%2C%2B2022&amp;utm_content=seeking_alpha&amp;utm_medium=email&amp;utm_source=seeking_alpha&amp;utm_term=must_reads"/>
  </r>
  <r>
    <x v="11"/>
    <s v="Health"/>
    <s v="Bristol Myers Squibb Looks Strong In 2022, Century Deal Can Help Establish Cell Therapy Leadership"/>
    <s v="https://seekingalpha.com/article/4480018-bristol-myers-squibb-looks-strong-in-2022-century-deal-can-help-establish-cell-therapy-leadership"/>
  </r>
  <r>
    <x v="36"/>
    <s v="Mass Media"/>
    <s v="AT&amp;T Stock: The Bottom Is In - Strong Upside Ahead"/>
    <s v="https://seekingalpha.com/article/4476274-att-bottom-is-in-strong-upside-ahead?mailingid=26134477&amp;messageid=must_reads&amp;serial=26134477.857347&amp;utm_campaign=Must%2BRead%2B-%2BDecember%2B22nd%2B2021&amp;utm_content=seeking_alpha&amp;utm_medium=email&amp;utm_source=seeking_alpha&amp;utm_term=must_reads"/>
  </r>
  <r>
    <x v="0"/>
    <s v="-"/>
    <s v="Jimmy: Portfolio Summary 2022:_x000a_- Intel_x000a_- BABA_x000a_- Disney_x000a_- Activision_x000a_- LMT_x000a_- AT&amp;T"/>
    <s v="https://www.youtube.com/watch?v=AlyGCCpYkao&amp;ab_channel=LearntoInvest"/>
  </r>
  <r>
    <x v="124"/>
    <s v="Entertainment"/>
    <s v="Activision Blizzard: co dalej po decyzji o przejeciu przez Microsoft"/>
    <s v="https://www.youtube.com/watch?v=qg3SdleZrlA&amp;ab_channel=BartekSzyma"/>
  </r>
  <r>
    <x v="0"/>
    <s v="Finance"/>
    <s v="The Financial Sector – The Sector With The Most Cheap Stocks | FAST Graphs (US, Canada; Banks, Insurance)"/>
    <s v="https://www.youtube.com/watch?v=kIs75KKKihw&amp;ab_channel=FASTgraphs"/>
  </r>
  <r>
    <x v="11"/>
    <s v="Health"/>
    <s v="Bristol Myers Squibb (BMY) - huge acquisition last year, seems to be veeery undervalued:"/>
    <s v="https://www.youtube.com/watch?v=wsA6-LpV_rM"/>
  </r>
  <r>
    <x v="11"/>
    <s v="Health"/>
    <s v="Bristol Myers Squibb (BMY) - acquistion, undervalued approx 15%, healthy pipeline, growing number of elderly"/>
    <s v="https://www.youtube.com/watch?v=9sJALlgY2NY&amp;ab_channel=DividendsAndIncome"/>
  </r>
  <r>
    <x v="118"/>
    <s v="Conglomerate"/>
    <s v="Jimmy: Valuation of GE by parts of businesses created after a spin off"/>
    <s v="https://www.youtube.com/watch?v=zNUs8HVz1TA&amp;ab_channel=LearntoInvest"/>
  </r>
  <r>
    <x v="125"/>
    <s v="Energy"/>
    <s v="Pinnacle West Corporation: Energy/Utility stock, provides energy in Arizona; possibly 9-10% undervaluation after COVID hit, growing dividend, local monopoly (tough regulated)"/>
    <s v="https://www.youtube.com/watch?v=k_MIG9o7nuQ&amp;ab_channel=DividendsAndIncome"/>
  </r>
  <r>
    <x v="126"/>
    <s v="Retail"/>
    <s v="Best By Co Inc: US retailer hit by COVID with possible 20% upside and growing dividend"/>
    <s v="https://www.youtube.com/watch?v=pxh_hS22Ot0&amp;ab_channel=DividendsAndIncome"/>
  </r>
  <r>
    <x v="38"/>
    <s v="Mass Media"/>
    <s v="Isfaaq: Discovery update (merger with AT&amp;T)"/>
    <s v="https://www.youtube.com/watch?v=8abJtt4t8DA&amp;ab_channel=IshfaaqPeerally-ValueInvesting"/>
  </r>
  <r>
    <x v="50"/>
    <s v="Utilities"/>
    <s v="5 value stocks after correction:Algonquin Power and Utilities"/>
    <s v="https://www.youtube.com/watch?v=1uIZK2rX4_0&amp;ab_channel=DividendsAndIncome"/>
  </r>
  <r>
    <x v="127"/>
    <s v="Finance"/>
    <s v="5 value stocks after correction:Bank of South Carolina"/>
    <s v="https://www.youtube.com/watch?v=1uIZK2rX4_0&amp;ab_channel=DividendsAndIncome"/>
  </r>
  <r>
    <x v="128"/>
    <s v="Finance"/>
    <s v="5 value stocks after correction:Erie Indemnity Company (P&amp;C insurance)"/>
    <s v="https://www.youtube.com/watch?v=1uIZK2rX4_0&amp;ab_channel=DividendsAndIncome"/>
  </r>
  <r>
    <x v="129"/>
    <s v="REIT"/>
    <s v="5 value stocks after correction:Innovative Industrial Properties (cannabis related)"/>
    <s v="https://www.youtube.com/watch?v=1uIZK2rX4_0&amp;ab_channel=DividendsAndIncome"/>
  </r>
  <r>
    <x v="130"/>
    <s v="Construction"/>
    <s v="5 value stocks after correction:Polaris Inc (constructs motorcycles, vehicles)"/>
    <s v="https://www.youtube.com/watch?v=1uIZK2rX4_0&amp;ab_channel=DividendsAndIncome"/>
  </r>
  <r>
    <x v="131"/>
    <s v="Technology"/>
    <s v="Adobe: wonderful business but overvalued"/>
    <s v="https://www.youtube.com/watch?v=OH67Nv1NlkI&amp;ab_channel=LewisHardingInvest"/>
  </r>
  <r>
    <x v="39"/>
    <s v="Technology"/>
    <s v="Paypal: super bet for 2022"/>
    <s v="https://www.youtube.com/watch?v=TRZGVdbh7pk&amp;ab_channel=InvestWithStanley"/>
  </r>
  <r>
    <x v="21"/>
    <s v="Finance"/>
    <s v="JPM Chase: market overreaction after earnings call"/>
    <s v="https://www.youtube.com/watch?v=8D5JQRDWgyM&amp;ab_channel=IshfaaqPeerally-ValueInvesting"/>
  </r>
  <r>
    <x v="124"/>
    <s v="Entertainment"/>
    <s v="Jimmy: Activision Blizzard - what to do after MSFT takeover announcement (prob hold or even buy makes sense until it is around 82-83 $ per share)"/>
    <s v="https://www.youtube.com/watch?v=WK5WUwx_iro&amp;ab_channel=LearntoInvest"/>
  </r>
  <r>
    <x v="132"/>
    <s v="Technology"/>
    <s v="Coinbase (COIN) Stock: Is it a SAFE BET to play Cryptocurrency/Bitcoin craze? $COIN Stock Analysis_x000a_"/>
    <s v="https://www.youtube.com/watch?v=KtL9S49q5-o&amp;ab_channel=AliB.InvestingInsights"/>
  </r>
  <r>
    <x v="133"/>
    <s v="Retail"/>
    <s v="Footlocker - large drop recently; nice balance sheet; fierce compettion; they try to grow online retail (around 21%); they buy back shares"/>
    <s v="https://www.youtube.com/watch?v=mC59h39n93w&amp;ab_channel=AliB.InvestingInsights"/>
  </r>
  <r>
    <x v="4"/>
    <s v="Semiconductors"/>
    <s v="Intel Stock Analysis - $INTC - Is Intel's Stock a Good Buy Today_x000a_"/>
    <s v="https://www.youtube.com/watch?v=M3HuI7hiM8k&amp;ab_channel=LearntoInvest"/>
  </r>
  <r>
    <x v="4"/>
    <s v="Semiconductors"/>
    <s v="AMD Vs. Intel Stock: Which Is The Better Buy For 2025?"/>
    <s v="https://seekingalpha.com/article/4477879-amd-vs-intel-stock-better-buy-2025"/>
  </r>
  <r>
    <x v="134"/>
    <s v="Technology"/>
    <s v="Tesla DCF Valuation Model - Built From Scratch By Former J.P. Morgan Investment Banking Analyst!_x000a_"/>
    <s v="https://www.youtube.com/watch?v=LIHX3y58Kd0"/>
  </r>
  <r>
    <x v="134"/>
    <s v="Technology"/>
    <s v="Ashwath: Tesla at a Trillion-Dollar Market Cap: Revisiting its Valuation_x000a_"/>
    <s v="https://www.youtube.com/watch?v=8rZps01Ok7I&amp;ab_channel=AswathDamodaran"/>
  </r>
  <r>
    <x v="0"/>
    <s v="Semiconductors"/>
    <s v="A Deep Dive Into The Semiconductor Industry"/>
    <s v="https://seekingalpha.com/article/4473172-deep-dive-semiconductor-industry"/>
  </r>
  <r>
    <x v="68"/>
    <s v="Health"/>
    <s v="Semler Scientific - small cap tech company company producing health check devices -&gt; potential 10x bagger but very high concentration of clients (only 2!)"/>
    <s v="https://www.youtube.com/watch?v=n8caLHkJW18&amp;t=480s"/>
  </r>
  <r>
    <x v="39"/>
    <s v="Technology"/>
    <s v="Paypal - great business; price still a bit above fair value/close to fair value"/>
    <s v="https://www.youtube.com/watch?v=-zqUxk0ghng&amp;ab_channel=YahooFinance"/>
  </r>
  <r>
    <x v="135"/>
    <s v="Technology"/>
    <s v="The Collapse of Microsoft. 30 Year MSFT Stock Analysis. 2022-2031 Forecast_x000a_"/>
    <s v="https://www.youtube.com/watch?v=e-25ed89jSM&amp;ab_channel=CameronStewart%2CCFA"/>
  </r>
  <r>
    <x v="136"/>
    <s v="Beverage_Restaurant"/>
    <s v="Cameron Stewart: Comparison of performance of two wonderful companies and backtest of financial metrics preIPO (gorwing revenue, capex and debt under control etc)"/>
    <s v="https://www.youtube.com/watch?v=Cc9tGOeNOhM&amp;ab_channel=CameronStewart%2CCFA"/>
  </r>
  <r>
    <x v="137"/>
    <s v="Technology"/>
    <s v="Isfaaq: GoPro GPRO Stock Analysis (probably overvalued right now, nice price in 2020)"/>
    <s v="https://www.youtube.com/watch?v=L7scTQuiFuE&amp;ab_channel=IshfaaqPeerally-ValueInvesting"/>
  </r>
  <r>
    <x v="138"/>
    <s v="Beverage_Restaurant"/>
    <s v="McDonalds - zwiekszaja liczbe restauracji globalnie, transformacja cyfrowa, wychodza z COVIDa; ALE - popyt na jedzenie na zewnatrz mocno nie rosnie plus bardzo silna konkurencja w USA"/>
    <s v="C:\Users\User\Desktop\docs\Invest\akcje\Spolki dywidendowe na pozna faze hossy"/>
  </r>
  <r>
    <x v="139"/>
    <s v="Semiconductors"/>
    <s v="Qualcomm: korzysci z wiekszego popytu na chipy; ALE duzo cisnienia z Chinami skad biora polprodukty plus duza konkurencja (np Intel)"/>
    <s v="C:\Users\User\Desktop\docs\Invest\akcje\Spolki dywidendowe na pozna faze hossy"/>
  </r>
  <r>
    <x v="37"/>
    <s v="Health"/>
    <s v="Abbvie: pracuja nad wieloma lekami zeby sie dywersyfikowac (nowotwory, hepatologia, zapalenia skory, depresja) ALE spora konkurencja plus niemala wycena (P/E na poziomie 30, brak growth w ostatnich czterech latach); spory dlug choc glownie dlugoterminowy; solidne marze i RoA"/>
    <s v="C:\Users\User\Desktop\docs\Invest\akcje\Spolki dywidendowe na pozna faze hossy"/>
  </r>
  <r>
    <x v="116"/>
    <s v="Conglomerate"/>
    <s v="3M: wielki konglomerat, niezla wycena, troche dostali pozrywanymi lancuchami dostaw plus konkurencja w EM dosc duza"/>
    <s v="C:\Users\User\Desktop\docs\Invest\akcje\Spolki dywidendowe na pozna faze hossy"/>
  </r>
  <r>
    <x v="61"/>
    <s v="Health"/>
    <s v="Johnson&amp;Johnson: wielka firma, mnóstwo przejęć; ALE masa pozwów , konkurencja i musowe dawanie informacji o nieporządnych efektach na etykietach leków"/>
    <s v="C:\Users\User\Desktop\docs\Invest\akcje\Spolki dywidendowe na pozna faze hossy"/>
  </r>
  <r>
    <x v="62"/>
    <s v="Health"/>
    <s v="Merck: spory pipeline, niezle wyceniony, ale, jak zwykle, spora konkurencja plus regulacje"/>
    <s v="C:\Users\User\Desktop\docs\Invest\akcje\Spolki dywidendowe na pozna faze hossy"/>
  </r>
  <r>
    <x v="4"/>
    <s v="Semiconductors"/>
    <s v="Intel - duze inwestycje, Mobileye pomoze w wejsciu w nowe technologie, rozwiaja sie w IoT, wielka inwestycja fabryki chipow w US; spora konkurencja ze strony NVIDIA i AMD moze zagrozic marzom, spora ekspozycja na FX, wzrost zadluzenia"/>
    <s v="C:\Users\User\Desktop\docs\Invest\akcje\Spolki dywidendowe na pozna faze hossy"/>
  </r>
  <r>
    <x v="140"/>
    <s v="Food"/>
    <s v="Hershey: potentat czekoladowy; akwizcyje firm dookola globu, sporo uznanych marke na lokalnych rynkach; presja inflacyjna i konkurencja"/>
    <s v="C:\Users\User\Desktop\docs\Invest\akcje\Spolki dywidendowe na pozna faze hossy"/>
  </r>
  <r>
    <x v="141"/>
    <s v="Semiconductors"/>
    <s v="Jimmy: PEG Ratio: Intel vs AMD"/>
    <s v="https://www.youtube.com/watch?v=-cVkFyC4g4M&amp;ab_channel=LearntoInvest"/>
  </r>
  <r>
    <x v="124"/>
    <s v="Entertainment"/>
    <s v="Jimmy: Activision Blizzard - huge drop due to harassment allegations; CEO prob should be fired; way undervalued; BUT only two big game releases coming up (Diablo IV and one other)"/>
    <s v="https://www.youtube.com/watch?v=Oq1veZH4cPs&amp;ab_channel=LearntoInvest"/>
  </r>
  <r>
    <x v="142"/>
    <s v="Finance"/>
    <s v="Ishfaaq: B. Riley Financial Stock Analysis_x000a_"/>
    <s v="https://www.ishfaaqpeerally.com/post/b-riley-financial-stock-analysis?fbclid=IwAR3XM7PlgU_6sqrTi7RjSfnl_GxKz5JBpp69fOu54UgNIwO7T3jd637aAgU"/>
  </r>
  <r>
    <x v="15"/>
    <s v="Health"/>
    <s v="Spadki na giełdzie i dobre spółki na czasy podwyżek stóp procentowych (wzmianka o m.in. Vertex)_x000a_"/>
    <s v="https://www.youtube.com/watch?v=udRc3uH7vd4&amp;ab_channel=Finansista"/>
  </r>
  <r>
    <x v="98"/>
    <s v="Energy"/>
    <s v="Value stocks for inflation time nad high interest rates (Energy, Equity REITs, Utilities, Health, Consumer Staples):_x000a_1. Energy - PBF_x000a_2. Equity REIT - RMR Group_x000a_3. Utilities - Suburban Propane Partners L.P. _x000a_4. Health - Cardinal Health_x000a_5. Consumer Staples - VGR "/>
    <s v="https://seekingalpha.com/article/4480685-finding-value-2022-inflation-interest-rates-and-research?mailingid=26439947&amp;messageid=etf_daily&amp;serial=26439947.53822&amp;utm_campaign=ETF%2BIdeas%2B2022-01-21&amp;utm_content=etf_daily_control&amp;utm_medium=email&amp;utm_source=seeking_alpha&amp;utm_term=ETF%2BDaily"/>
  </r>
  <r>
    <x v="143"/>
    <s v="REIT"/>
    <s v="Value stocks for inflation time nad high interest rates (Energy, Equity REITs, Utilities, Health, Consumer Staples):_x000a_1. Energy - PBF_x000a_2. Equity REIT - RMR Group_x000a_3. Utilities - Suburban Propane Partners L.P. _x000a_4. Health - Cardinal Health_x000a_5. Consumer Staples - VGR "/>
    <s v="https://seekingalpha.com/article/4480685-finding-value-2022-inflation-interest-rates-and-research?mailingid=26439947&amp;messageid=etf_daily&amp;serial=26439947.53822&amp;utm_campaign=ETF%2BIdeas%2B2022-01-21&amp;utm_content=etf_daily_control&amp;utm_medium=email&amp;utm_source=seeking_alpha&amp;utm_term=ETF%2BDaily"/>
  </r>
  <r>
    <x v="144"/>
    <s v="Utilities"/>
    <s v="Value stocks for inflation time nad high interest rates (Energy, Equity REITs, Utilities, Health, Consumer Staples):_x000a_1. Energy - PBF_x000a_2. Equity REIT - RMR Group_x000a_3. Utilities - Suburban Propane Partners L.P. _x000a_4. Health - Cardinal Health_x000a_5. Consumer Staples - VGR "/>
    <s v="https://seekingalpha.com/article/4480685-finding-value-2022-inflation-interest-rates-and-research?mailingid=26439947&amp;messageid=etf_daily&amp;serial=26439947.53822&amp;utm_campaign=ETF%2BIdeas%2B2022-01-21&amp;utm_content=etf_daily_control&amp;utm_medium=email&amp;utm_source=seeking_alpha&amp;utm_term=ETF%2BDaily"/>
  </r>
  <r>
    <x v="145"/>
    <s v="Health"/>
    <s v="Value stocks for inflation time nad high interest rates (Energy, Equity REITs, Utilities, Health, Consumer Staples):_x000a_1. Energy - PBF_x000a_2. Equity REIT - RMR Group_x000a_3. Utilities - Suburban Propane Partners L.P. _x000a_4. Health - Cardinal Health_x000a_5. Consumer Staples - VGR "/>
    <s v="https://seekingalpha.com/article/4480685-finding-value-2022-inflation-interest-rates-and-research?mailingid=26439947&amp;messageid=etf_daily&amp;serial=26439947.53822&amp;utm_campaign=ETF%2BIdeas%2B2022-01-21&amp;utm_content=etf_daily_control&amp;utm_medium=email&amp;utm_source=seeking_alpha&amp;utm_term=ETF%2BDaily"/>
  </r>
  <r>
    <x v="146"/>
    <s v="Consumer"/>
    <s v="Value stocks for inflation time nad high interest rates (Energy, Equity REITs, Utilities, Health, Consumer Staples):_x000a_1. Energy - PBF_x000a_2. Equity REIT - RMR Group_x000a_3. Utilities - Suburban Propane Partners L.P. _x000a_4. Health - Cardinal Health_x000a_5. Consumer Staples - VGR "/>
    <s v="https://seekingalpha.com/article/4480685-finding-value-2022-inflation-interest-rates-and-research?mailingid=26439947&amp;messageid=etf_daily&amp;serial=26439947.53822&amp;utm_campaign=ETF%2BIdeas%2B2022-01-21&amp;utm_content=etf_daily_control&amp;utm_medium=email&amp;utm_source=seeking_alpha&amp;utm_term=ETF%2BDaily"/>
  </r>
  <r>
    <x v="3"/>
    <s v="Technology"/>
    <s v="Top5 Value Stocks for 2022: HP"/>
    <s v="https://seekingalpha.com/article/4481113-top-5-value-stocks-2022"/>
  </r>
  <r>
    <x v="147"/>
    <s v="Finance"/>
    <s v="Top5 Value Stocks for 2022: Mr Cooper (mortgages)"/>
    <s v="https://seekingalpha.com/article/4481113-top-5-value-stocks-2022"/>
  </r>
  <r>
    <x v="148"/>
    <s v="Food"/>
    <s v="Top5 Value Stocks for 2022: Andersons (agriculture, ethanol) - negative free cash flow, though .."/>
    <s v="https://seekingalpha.com/article/4481113-top-5-value-stocks-2022"/>
  </r>
  <r>
    <x v="149"/>
    <s v="Finance"/>
    <s v="Voyager Digital Has Entered Deep Value Territory (crypto asset brokerage company)"/>
    <s v="https://seekingalpha.com/article/4482854-voyager-digital-deep-value-territory-stock-buy"/>
  </r>
  <r>
    <x v="6"/>
    <s v="Technology"/>
    <s v="Facebook / Meta DCF Valuation Model - Built From Scratch By Former JPM Investment Banking Analyst"/>
    <s v="https://www.youtube.com/watch?v=pusMrpg66I4&amp;ab_channel=rareliquid"/>
  </r>
  <r>
    <x v="150"/>
    <s v="Entertainment"/>
    <s v="Sven: Bill Ackman takes adv of drop in price"/>
    <s v=" youtube.com/watch?v=VAnhcN637W0&amp;ab_channel=ValueInvestingwithSvenCarlin%2CPh.D."/>
  </r>
  <r>
    <x v="6"/>
    <s v="Technology"/>
    <s v="FACEBOOK (FB) STOCK ANALYSIS: Is it a Value Trap? Buy the Dip?_x000a_"/>
    <s v="https://www.youtube.com/watch?v=Sj5mS9nTelk&amp;ab_channel=TheIntelligentInvestor"/>
  </r>
  <r>
    <x v="0"/>
    <s v="-"/>
    <s v="Jimmy: Stocks I Want to BUY! - if the Price is Right:_x000a_- Visa (close to FAIR VALUE)_x000a_- Apple (TO HIGH)_x000a_- MSFT (TO HIGH)_x000a_- Intel (BELOW FAIR VALUE - 25% MARGIN)_x000a_- CVS (TO HIGH)_x000a_- Disney (TO HIGH)_x000a_- Autozone (TO HIGH)_x000a_- HomeDepot (TO HIGH)_x000a_- Lowes (TO HIGH)"/>
    <s v="https://www.youtube.com/watch?v=OegwDacZWoQ"/>
  </r>
  <r>
    <x v="39"/>
    <s v="Finance"/>
    <s v="Stanley (Chinese): Paypal plunge, what does it mean? (rather still strong company, despite problems with eBay)"/>
    <s v="https://www.youtube.com/watch?v=XXt4URwQIf0"/>
  </r>
  <r>
    <x v="39"/>
    <s v="Finance"/>
    <s v="Finding Alpha: Paypal - again, probably still strong company, though not necessarily udnervalued, despite a drop"/>
    <s v="https://www.youtube.com/watch?v=fg6OxBmUzew"/>
  </r>
  <r>
    <x v="6"/>
    <s v="Technology"/>
    <s v="Sven: FB - maybe will transform from growth to value but a decline in no of users, uncertainty around Metverse and growing number of ads adds more risk to the stock"/>
    <s v="https://www.youtube.com/watch?v=pgveWHGLwKU"/>
  </r>
  <r>
    <x v="29"/>
    <s v="Entertainment"/>
    <s v="Comcast: better alternative to Disney in terms of dividend and valuation_x000a_"/>
    <s v="https://www.youtube.com/watch?v=BuzDztKLTS0"/>
  </r>
  <r>
    <x v="151"/>
    <s v="Retail"/>
    <s v="Cameron: Target (large retailer): seems to be undervalued BUT after a huge COVID run, with a 20% pullback from ATH (to be considered if drops below 200)"/>
    <s v="https://www.youtube.com/watch?v=YR2MMycOLIE"/>
  </r>
  <r>
    <x v="0"/>
    <s v="-"/>
    <s v="Co to jest spółka MLP i jaki podatek od dywidendy zapłacimy?"/>
    <s v="https://www.youtube.com/watch?v=h4BRPj5YHTU"/>
  </r>
  <r>
    <x v="152"/>
    <s v="Technology"/>
    <s v="Boom na krypto i karty graficzne / Analiza Nvidia"/>
    <s v="https://www.youtube.com/watch?v=oom41mMtLyk"/>
  </r>
  <r>
    <x v="153"/>
    <s v="Health"/>
    <s v="Lewis Harding: Walgreens (Pharma + Retail): seems very low valued; DOWNSIDE: low margins"/>
    <s v="https://www.youtube.com/watch?v=Pi24wtKSVaM"/>
  </r>
  <r>
    <x v="154"/>
    <s v="REIT"/>
    <s v="Bowtie Nation: STAG (Warehouse REIT)"/>
    <s v="https://www.youtube.com/watch?v=aOtTpZC6rEo"/>
  </r>
  <r>
    <x v="155"/>
    <s v="REIT"/>
    <s v="Bowtie Nation: AGNC (Mortgage REIT)"/>
    <s v="https://www.youtube.com/watch?v=aOtTpZC6rEo"/>
  </r>
  <r>
    <x v="16"/>
    <s v="Energy"/>
    <s v="Bowtie Nation: Energy Transfer (it is LP though, 37% tax)"/>
    <s v="https://www.youtube.com/watch?v=aOtTpZC6rEo"/>
  </r>
  <r>
    <x v="86"/>
    <s v="REIT"/>
    <s v="Bowtie Nation: Realty Income (flats)"/>
    <s v="https://www.youtube.com/watch?v=aOtTpZC6rEo"/>
  </r>
  <r>
    <x v="37"/>
    <s v="Health"/>
    <s v="Bowtie Nation: Abbvie"/>
    <s v="https://www.youtube.com/watch?v=aOtTpZC6rEo"/>
  </r>
  <r>
    <x v="22"/>
    <s v="Finance"/>
    <s v="Bowtie Nation: Citi"/>
    <s v="https://www.youtube.com/watch?v=aOtTpZC6rEo"/>
  </r>
  <r>
    <x v="36"/>
    <s v="Mass Media"/>
    <s v="Bowtie Nation: AT&amp;T"/>
    <s v="https://www.youtube.com/watch?v=aOtTpZC6rEo"/>
  </r>
  <r>
    <x v="156"/>
    <s v="REIT"/>
    <s v="My Dividend Stock Picks 1 Year Later: Firm Capital REIT (Canada)_x000a_"/>
    <s v="https://www.youtube.com/watch?v=dWqGVKyJttQ"/>
  </r>
  <r>
    <x v="69"/>
    <s v="Finance"/>
    <s v="Berkshire Hathaway Aktien-Analyse 2021 - Immer noch ein KAUF?"/>
    <s v="https://www.youtube.com/watch?v=94JKuibyDBg"/>
  </r>
  <r>
    <x v="49"/>
    <s v="Finance"/>
    <s v="VISA Aktienanalyse - Ist die Aktie besser als MASTERCARD? Und bietet sich jetzt ein KAUF an?"/>
    <s v="https://www.youtube.com/watch?v=G8V0pKBn7eo"/>
  </r>
  <r>
    <x v="131"/>
    <s v="Technology"/>
    <s v="Adobe Aktienanalyse 2021 - Die kreative Version der Microsoft-Aktie? -&gt; super firma, ale prawdop 25% przeszacowana"/>
    <s v="https://www.youtube.com/watch?v=hr69WSitVRo"/>
  </r>
  <r>
    <x v="139"/>
    <s v="Semiconductors"/>
    <s v="Qualcomm Aktienanalyse 2022 - Wie geht es weiter ohne Apple? -&gt; silna firma, rosnie, ale obecnie znacznie przeszacowana"/>
    <s v="https://www.youtube.com/watch?v=KTaRf__O_FQ"/>
  </r>
  <r>
    <x v="77"/>
    <s v="Health"/>
    <s v="Unitedhealth Group Aktienanalyse 2022 - Amerikas größter Versicherungskonzern im Check -&gt; raczej przeszacowane"/>
    <s v="https://www.youtube.com/watch?v=oHPEsJ7ecRo"/>
  </r>
  <r>
    <x v="56"/>
    <s v="FMCG"/>
    <s v="Procter &amp; Gamble Aktienanalyse 2022 - Ist der Konsumgüter-Riese ein Kauf? -&gt; raczej przeszacowane"/>
    <s v="https://www.youtube.com/watch?v=HOoNHtEzTF0"/>
  </r>
  <r>
    <x v="157"/>
    <s v="Retail"/>
    <s v="Sven: AMZN Stock Analysis For 2022 - Risk And Reward! (Will it get too big?)"/>
    <s v="https://www.youtube.com/watch?v=R-r2ynBm3nI"/>
  </r>
  <r>
    <x v="150"/>
    <s v="Technology"/>
    <s v="Cameron: Is Netflix expensive (YES)?"/>
    <s v="https://www.youtube.com/watch?v=lDtuvp1742s"/>
  </r>
  <r>
    <x v="157"/>
    <s v="Retail"/>
    <s v="Cameron: 30Y analysis of Amazon"/>
    <s v="https://www.youtube.com/watch?v=n671mZmKhTQ"/>
  </r>
  <r>
    <x v="39"/>
    <s v="Finance"/>
    <s v="Sven: Paypal stock analysis (not a bargain)"/>
    <s v="https://www.youtube.com/watch?v=aqrHi5TLhYY"/>
  </r>
  <r>
    <x v="158"/>
    <s v="Technology"/>
    <s v="Pinterest: has become quite cheap"/>
    <s v="https://www.youtube.com/watch?v=xXHuuC6PcXg"/>
  </r>
  <r>
    <x v="7"/>
    <s v="Technology"/>
    <s v="Sven Google stock valuation (fair value)"/>
    <s v="https://www.youtube.com/watch?v=OWC8w_VEIQ8"/>
  </r>
  <r>
    <x v="7"/>
    <s v="Technology"/>
    <s v="Google Stock Analysis - is Google's Stock a Good Buy? Alphabet Stock Analysis - $GOOG - $GOOGL"/>
    <s v="https://www.youtube.com/watch?v=0WFflyzSx_o"/>
  </r>
  <r>
    <x v="0"/>
    <s v="-"/>
    <s v="S&amp;P 500 TOP 25 STOCKS RISK &amp; REWARD ANALYSIS"/>
    <s v="https://www.youtube.com/watch?v=gI4iB6vRF-s"/>
  </r>
  <r>
    <x v="6"/>
    <s v="Technology"/>
    <s v="INVEST IN THE METAVERSE? | Meta Facebook Stock Analysis | FB Stock Analysis"/>
    <s v="https://www.youtube.com/watch?v=hKLJJ-EUqwo"/>
  </r>
  <r>
    <x v="6"/>
    <s v="Technology"/>
    <s v="Mohnish Pabrai's Analysis of Meta Stock... An Easy Double?"/>
    <s v="https://www.youtube.com/watch?v=oLRo5jZKY0E"/>
  </r>
  <r>
    <x v="135"/>
    <s v="Technology"/>
    <s v="Koniec technologii? - analiza Microsoft Corp. (MSFT)"/>
    <s v="https://www.youtube.com/watch?v=fOjCI4vXRZk"/>
  </r>
  <r>
    <x v="159"/>
    <s v="Retail"/>
    <s v="Home Depot: Time to Buy One of the Greatest Businesses on the Planet"/>
    <s v="https://www.youtube.com/watch?v=gfqRwgpQR0Y"/>
  </r>
  <r>
    <x v="160"/>
    <s v="Finance"/>
    <s v="Atlas Corp: The Next Berkshire Hathaway Energy?"/>
    <s v="https://www.gurufocus.com/news/1661973/atlas-corp-the-next-berkshire-hathaway-energy"/>
  </r>
  <r>
    <x v="4"/>
    <s v="Semiconductors"/>
    <s v="Sven: Intel Is A Stock To Buy + Research Platform Example"/>
    <s v="https://www.youtube.com/watch?v=HfXSUwsD9n0"/>
  </r>
  <r>
    <x v="0"/>
    <s v="-"/>
    <s v="3 Stocks To Buy - Starbucks, 3M, Verizon - Valuation &amp; Analysis"/>
    <s v="https://www.youtube.com/watch?v=qQdGDIH7lUA"/>
  </r>
  <r>
    <x v="39"/>
    <s v="Finance"/>
    <s v="PayPal Stock Analysis - is PayPal's Stock a Good Buy Today 1"/>
    <s v="https://www.youtube.com/watch?v=IUuoaa9GGh0"/>
  </r>
  <r>
    <x v="69"/>
    <s v="Finance"/>
    <s v="Berkshire 2022 Stock Valuation (Earnings, Buffett's Letter, Outlook)"/>
    <s v="https://www.youtube.com/watch?v=kQGUcpryq5E"/>
  </r>
  <r>
    <x v="89"/>
    <s v="Nicotine"/>
    <s v="Cameron: MO Stock: Outstanding Returns in a Down Market. Altria Group Analysis and Forecast"/>
    <s v="https://www.youtube.com/watch?v=fvNvlQJjV-8"/>
  </r>
  <r>
    <x v="161"/>
    <s v="Food"/>
    <s v="Deere (Tractor manufacturing) Has Skyrocketed Since The Pandemic: Is This Cyclical Or Secular?"/>
    <s v="https://seekingalpha.com/article/4495365-deere-has-skyrocketed-since-the-pandemic-is-this-cyclical-or-secular"/>
  </r>
  <r>
    <x v="62"/>
    <s v="Health"/>
    <s v="Merck: This Stock is WAY Undervalued... Now's a Great Time to Buy It"/>
    <s v="https://www.youtube.com/watch?v=hFpOy5pLW-Q"/>
  </r>
  <r>
    <x v="56"/>
    <s v="FMCG"/>
    <s v="Joker: Firmy Value na późną fazę hossy: Procter and Gamble (potezna dywersyfikacja)"/>
    <s v="https://www.youtube.com/watch?v=wAwmdDesOGU"/>
  </r>
  <r>
    <x v="162"/>
    <s v="Transport"/>
    <s v="Joker: Firmy Value na późną fazę hossy: Union Pacific Corporation (koleje, bardzo stabilny biznes)"/>
    <s v="https://www.youtube.com/watch?v=wAwmdDesOGU"/>
  </r>
  <r>
    <x v="21"/>
    <s v="Finance"/>
    <s v="Joker: Firmy Value na późną fazę hossy: JPMC (przecena, rynek spodziewal się lepszych wynikow)"/>
    <s v="https://www.youtube.com/watch?v=wAwmdDesOGU"/>
  </r>
  <r>
    <x v="63"/>
    <s v="Technology"/>
    <s v="Joker: Firmy Value na późną fazę hossy: Verizon (cash cow)"/>
    <s v="https://www.youtube.com/watch?v=wAwmdDesOGU"/>
  </r>
  <r>
    <x v="20"/>
    <s v="Finance"/>
    <s v="Joker: Firmy Value na późną fazę hossy: Bank of America (duza zmiennosc bardzo stabilnej firmy)"/>
    <s v="https://www.youtube.com/watch?v=wAwmdDesOGU"/>
  </r>
  <r>
    <x v="163"/>
    <s v="Retail"/>
    <s v="Joker: Firmy Value na późną fazę hossy: Walmart (lider retailu)"/>
    <s v="https://www.youtube.com/watch?v=wAwmdDesOGU"/>
  </r>
  <r>
    <x v="164"/>
    <s v="Transport"/>
    <s v="Joker: Firmy Value na późną fazę hossy: CSX Corporation (tradycyjny transport, przemysl samochodowy, kolejowy, mieszana ekspozycja, lider segmentu, duzy udzial w rynku)"/>
    <s v="https://www.youtube.com/watch?v=wAwmdDesOGU"/>
  </r>
  <r>
    <x v="165"/>
    <s v="Energy"/>
    <s v="NEXTERA ENERGY Aktienanalyse 2022 - PROFITIERT der ÖKO-Versorger von hohen Öl-Preisen? (rather overvalued, though long-term trend is impressive and may be a solid play for Energiewende)"/>
    <s v="https://www.youtube.com/watch?v=8nrn9OIKmFk"/>
  </r>
  <r>
    <x v="157"/>
    <s v="Retail"/>
    <s v="AMAZON STOCK ANALYSIS (AMZN): Why It's Undervalued Now! Large Economic Moat! (15 marca..potem skoczylo do 3200 przy fair value ok 3000. Super firma, ale problemy z supply chain / inflacja i pozwami)"/>
    <s v="https://www.youtube.com/watch?v=if64xretPoI"/>
  </r>
  <r>
    <x v="166"/>
    <s v="Beverage_Restaurant"/>
    <s v="3 Stocks to Watch- SBUX (high debt, not too cheap), NKE (verys trong fundamentals, expensive), TJX- Valuation &amp; Analysis"/>
    <s v="https://www.youtube.com/watch?v=QXCA3l4KxpE"/>
  </r>
  <r>
    <x v="167"/>
    <s v="Retail"/>
    <s v="3 Stocks to Watch- SBUX (high debt, not too cheap), NKE (verys trong fundamentals, expensive), TJX- Valuation &amp; Analysis"/>
    <s v="https://www.youtube.com/watch?v=QXCA3l4KxpE"/>
  </r>
  <r>
    <x v="168"/>
    <s v="Furniture"/>
    <s v="3 Stocks to Watch- SBUX (high debt, not too cheap), NKE (verys trong fundamentals, expensive), TJX- Valuation &amp; Analysis (rather expensive)"/>
    <s v="https://www.youtube.com/watch?v=QXCA3l4KxpE"/>
  </r>
  <r>
    <x v="0"/>
    <s v="Technology"/>
    <s v="5 Web3.0 Stocks that WILL Dominate this MegaTrend"/>
    <s v="https://www.youtube.com/watch?v=w7LuxSTGi-4"/>
  </r>
  <r>
    <x v="169"/>
    <s v="Technology"/>
    <s v="Datadog - firma growth, infrastruktura SaaS, IoT, Cloud etc. Jedne z najnizszych kosztow pozyskania klienta w przemysle. Potezna wycena (Price/Sales =44)"/>
    <s v="https://www.youtube.com/watch?v=YatE4JynrJc"/>
  </r>
  <r>
    <x v="157"/>
    <s v="Retail"/>
    <s v="Amazon inwestuje w biznes reklam, goni Google i FB"/>
    <s v="https://www.youtube.com/watch?v=Lz9BHQE-ZSE"/>
  </r>
  <r>
    <x v="0"/>
    <s v="-"/>
    <s v="Top 3 Dividend Stock Picks of the Month designed for INCOME+ Market Update | Ep.24: March 2022: Shorting VIX, Covered Calls, broad US market"/>
    <s v="https://www.youtube.com/watch?v=wGm2kFc2EkY"/>
  </r>
  <r>
    <x v="6"/>
    <s v="Technology"/>
    <s v="Cameron: Is Meta Platforms a Buy NOW? 10 Year Facebook Stock Analysis. 2022-2031 Forecast (seems very cheap, given they can sustain their ad business)"/>
    <s v="https://www.youtube.com/watch?v=F_nmbO5Ew4U"/>
  </r>
  <r>
    <x v="63"/>
    <s v="Technology"/>
    <s v="Cameron: Verizon (VZ) Stock Analysis. A Dividend Stock to Buy in 2022? (high debt)"/>
    <s v="https://www.youtube.com/watch?v=uqHUQBNOre0"/>
  </r>
  <r>
    <x v="170"/>
    <s v="Technology"/>
    <s v="Is Salesforce Stock ($CRM Stock) a BUY? (after the dip)"/>
    <s v="https://www.youtube.com/watch?v=DScJ5o9YHvM"/>
  </r>
  <r>
    <x v="14"/>
    <s v="Health"/>
    <s v="Buy These 3 High-Yield Stocks if You're in Your 50s | Cruise into Retirement: Gliead Sciences"/>
    <s v="https://www.youtube.com/watch?v=y9EBfEfoqIU"/>
  </r>
  <r>
    <x v="171"/>
    <s v="Nicotine"/>
    <s v="Buy These 3 High-Yield Stocks if You're in Your 50s | Cruise into Retirement: Phillip Morris"/>
    <s v="https://www.youtube.com/watch?v=y9EBfEfoqIU"/>
  </r>
  <r>
    <x v="172"/>
    <s v="REIT"/>
    <s v="Buy These 3 High-Yield Stocks if You're in Your 50s | Cruise into Retirement: W P Carey"/>
    <s v="https://www.youtube.com/watch?v=y9EBfEfoqIU"/>
  </r>
  <r>
    <x v="138"/>
    <s v="Beverage_Restaurant"/>
    <s v="We Just Bought More Shares of These Four “Comfort” Stocks for the Income Builder Portfolio: McDonalds"/>
    <s v="https://www.youtube.com/watch?v=IcpCiqUqrG8"/>
  </r>
  <r>
    <x v="166"/>
    <s v="Beverage_Restaurant"/>
    <s v="We Just Bought More Shares of These Four “Comfort” Stocks for the Income Builder Portfolio: Starbucks"/>
    <s v="https://www.youtube.com/watch?v=IcpCiqUqrG8"/>
  </r>
  <r>
    <x v="171"/>
    <s v="Nicotine"/>
    <s v="We Just Bought More Shares of These Four “Comfort” Stocks for the Income Builder Portfolio: Phillip Morris"/>
    <s v="https://www.youtube.com/watch?v=IcpCiqUqrG8"/>
  </r>
  <r>
    <x v="173"/>
    <s v="Beverage"/>
    <s v="We Just Bought More Shares of These Four “Comfort” Stocks for the Income Builder Portfolio: Constellation Brands"/>
    <s v="https://www.youtube.com/watch?v=IcpCiqUqrG8"/>
  </r>
  <r>
    <x v="174"/>
    <s v="Energy"/>
    <s v="OXY Stock Trading?? | Occidental Petroleum Stock Analysis | Commodity Stocks to Buy? (added by Berkshire)"/>
    <s v="https://www.youtube.com/watch?v=BZTz1njdUYU"/>
  </r>
  <r>
    <x v="6"/>
    <s v="Technology"/>
    <s v="FACEBOOK STOCK: WATCH THIS BEFORE YOU BUY THE DIP (META STOCK ANALYSIS): shrinking power in advertising after Apple's move"/>
    <s v="https://www.youtube.com/watch?v=gTthbyjakpY"/>
  </r>
  <r>
    <x v="6"/>
    <s v="Technology"/>
    <s v="5 Warning Signs of Meta Platforms Inc | FB"/>
    <s v="https://www.youtube.com/watch?v=x3jwTJP7uS8"/>
  </r>
  <r>
    <x v="175"/>
    <s v="Food"/>
    <s v="Seaboard Corporation: Attractive Even With Historical Mediocrity"/>
    <s v="https://seekingalpha.com/article/4479494-seaboard-corporation-attractive-even-with-historical-mediocrity"/>
  </r>
  <r>
    <x v="175"/>
    <s v="Food"/>
    <s v="Seaboard Flies Under The Radar, But Bounced Back Nicely From The Poor 2019 Results"/>
    <s v="https://seekingalpha.com/article/4416942-seaboard-2020-earnings-flies-under-radar-bounced-back-from-2019-results"/>
  </r>
  <r>
    <x v="166"/>
    <s v="Beverage_Restaurant"/>
    <s v="Sven: Stocks Update SBUX, StoneCo, HPQ"/>
    <s v="https://www.youtube.com/watch?v=14aFVpw5aYc"/>
  </r>
  <r>
    <x v="3"/>
    <s v="Technology"/>
    <s v="Sven: Stocks Update SBUX, StoneCo, HPQ"/>
    <s v="https://www.youtube.com/watch?v=14aFVpw5aYc"/>
  </r>
  <r>
    <x v="176"/>
    <s v="Technology"/>
    <s v="Sven: Stocks Update SBUX, StoneCo, HPQ"/>
    <s v="https://www.youtube.com/watch?v=14aFVpw5aYc"/>
  </r>
  <r>
    <x v="6"/>
    <s v="Technology"/>
    <s v="Isfaaq: I am buying Meta"/>
    <s v="https://www.youtube.com/watch?v=DyoGNsuTzWc"/>
  </r>
  <r>
    <x v="177"/>
    <s v="Semiconductors"/>
    <s v="BroadCom: analiza fundamentalna"/>
    <s v="https://www.youtube.com/watch?v=57C3RNss0HA"/>
  </r>
  <r>
    <x v="36"/>
    <s v="Mass Media"/>
    <s v="Will AT&amp;T Stock go up? AT&amp;T Stock Analysis with Learn to Invest"/>
    <s v="https://www.youtube.com/watch?v=4LHEbADousU"/>
  </r>
  <r>
    <x v="4"/>
    <s v="Semiconductors"/>
    <s v="Cameron: Is Intel Corp stock a buy in 2022? INTC Stock Analysis and Forecast"/>
    <s v="https://www.youtube.com/watch?v=eQFcDm6OTOk"/>
  </r>
  <r>
    <x v="4"/>
    <s v="Semiconductors"/>
    <s v="Intel Stock Review - with Everything Money"/>
    <s v="https://www.youtube.com/watch?v=oCGWmiiQXmA"/>
  </r>
  <r>
    <x v="178"/>
    <s v="Finance"/>
    <s v="Down Over 20%! This Dividend Stock is Cheap Right Now"/>
    <s v="https://www.youtube.com/watch?v=tTC_b2RJ0SE"/>
  </r>
  <r>
    <x v="0"/>
    <s v="-"/>
    <s v="Canada: My Dividend Stock Picks 1 Year Later: WAS I RIGHT?! | April 2021 Stock Picks Reviewed | Ep. 13"/>
    <s v="https://www.youtube.com/watch?v=Tq52LDHrOdI"/>
  </r>
  <r>
    <x v="179"/>
    <s v="Beverage_Restaurant"/>
    <s v="How Chipotle Mexican Grill Came Back from Its Worst!"/>
    <s v="https://www.youtube.com/watch?v=f_bHn5pef6M"/>
  </r>
  <r>
    <x v="167"/>
    <s v="Sports equipment"/>
    <s v="NIKE Aktien-Analyse 2022 - Interessante Ausgangslage beim Sportartikel-Riesen"/>
    <s v="https://www.youtube.com/watch?v=dwuE7lMPlws"/>
  </r>
  <r>
    <x v="17"/>
    <s v="Military"/>
    <s v="Is Lockheed Martin a Stock to Buy? LMT Stock Analysis. Strong Performance and Cash Flow"/>
    <s v="https://www.youtube.com/watch?v=eOx35HibaZs"/>
  </r>
  <r>
    <x v="43"/>
    <s v="Entertainment"/>
    <s v="Cameron: Should you buy DIS stock in 2022? Disney Stock Analysis, Review (NOT CHEAP)"/>
    <s v="https://www.youtube.com/watch?v=TMo3xxpw-R0"/>
  </r>
  <r>
    <x v="43"/>
    <s v="Entertainment"/>
    <s v="Jimmy: Disney Stock Analysis - Buy Disney Stock Today? Dow 30 Analysis (NOT CHEAP)"/>
    <s v="https://www.youtube.com/watch?v=6ZvIRmdixLM"/>
  </r>
  <r>
    <x v="163"/>
    <s v="Retail"/>
    <s v="Jimmy: Walmart Stock Analysis - WMT Stock Analysis - Dow 30 Series - Buy Walmart Stock Today? (NOT SO CHEAP)_x000a_"/>
    <s v="https://www.youtube.com/watch?v=l-IOLaW2Zd4"/>
  </r>
  <r>
    <x v="180"/>
    <s v="Finance"/>
    <s v="Jimmy: Visa Stock vs Mastercard Stock - Best Investment Analysis (NOT CHEAP)_x000a_"/>
    <s v="https://www.youtube.com/watch?v=1Dx6AAJo3pE"/>
  </r>
  <r>
    <x v="21"/>
    <s v="Finance"/>
    <s v="JPM Chase: After a Big Pullback, This Stock is Looking Cheap Right Now"/>
    <s v="https://www.youtube.com/watch?v=41OoXX-sW2I"/>
  </r>
  <r>
    <x v="0"/>
    <s v="Technology"/>
    <s v="Sven: StoneCo Stock Analysis - A Stock To Buy + SoFi, HPQ, HPE (HPQ also looks interesting)"/>
    <s v="https://www.youtube.com/watch?v=lrX9bViArL4"/>
  </r>
  <r>
    <x v="166"/>
    <s v="Beverage_Restaurant"/>
    <s v="Mr Valuation: Four Opportunities Thanks To This Bear Market | FAST Graphs - Starbucks_x000a_"/>
    <s v="https://www.youtube.com/watch?v=iYcuCXilTcA"/>
  </r>
  <r>
    <x v="136"/>
    <s v="Beverage_Restaurant"/>
    <s v="Mr Valuation: Four Opportunities Thanks To This Bear Market | FAST Graphs - Dominos_x000a_"/>
    <s v="https://www.youtube.com/watch?v=iYcuCXilTcA"/>
  </r>
  <r>
    <x v="181"/>
    <s v="Construction"/>
    <s v="Mr Valuation: Four Opportunities Thanks To This Bear Market | FAST Graphs - Scotts Miracle (gardening)_x000a_"/>
    <s v="https://www.youtube.com/watch?v=iYcuCXilTcA"/>
  </r>
  <r>
    <x v="182"/>
    <s v="Sports equipment"/>
    <s v="Mr Valuation: Four Opportunities Thanks To This Bear Market | FAST Graphs - Acushnet (Gold products)_x000a_"/>
    <s v="https://www.youtube.com/watch?v=iYcuCXilTcA"/>
  </r>
  <r>
    <x v="183"/>
    <s v="Technology"/>
    <s v="Bowtie  Nation: 7 Top Stocks to Buy 2022 | I Invested $251,000 (main: Groupon -&gt; lowering sales but extremely depressed price + deal with Google Pay + 2% stake in UK fintech -&gt; traded below its cash plus stake in the fintech)"/>
    <s v="https://www.youtube.com/watch?v=rHI245nt8pc"/>
  </r>
  <r>
    <x v="7"/>
    <s v="Technology"/>
    <s v="Top 5 Tech Stocks to BUY in April 2022! (Trading Comps Analysis) -&gt; Google, Didi, Uber, Twitter, Palantir"/>
    <s v="https://www.youtube.com/watch?v=wfvRNDLTriA"/>
  </r>
  <r>
    <x v="184"/>
    <s v="Technology"/>
    <s v="Top 5 Tech Stocks to BUY in April 2022! (Trading Comps Analysis) -&gt; Google, Didi, Uber, Twitter, Palantir"/>
    <s v="https://www.youtube.com/watch?v=wfvRNDLTriA"/>
  </r>
  <r>
    <x v="185"/>
    <s v="Technology"/>
    <s v="Top 5 Tech Stocks to BUY in April 2022! (Trading Comps Analysis) -&gt; Google, Didi, Uber, Twitter, Palantir"/>
    <s v="https://www.youtube.com/watch?v=wfvRNDLTriA"/>
  </r>
  <r>
    <x v="186"/>
    <s v="Technology"/>
    <s v="Top 5 Tech Stocks to BUY in April 2022! (Trading Comps Analysis) -&gt; Google, Didi, Uber, Twitter, Palantir"/>
    <s v="https://www.youtube.com/watch?v=wfvRNDLTriA"/>
  </r>
  <r>
    <x v="38"/>
    <s v="Mass Media"/>
    <s v="Isfaaq: Discovery merges with Warner Media"/>
    <s v="https://www.youtube.com/watch?v=wOemhn_e0ls&amp;list=UUPO3uUyoXSaFWG-Ldq1mqEQ"/>
  </r>
  <r>
    <x v="103"/>
    <s v="Entertainment"/>
    <s v="Corsair Gaming (CRSR) Stock: Another Over Hyped YouTube Stock Bites The Dust"/>
    <s v="https://www.youtube.com/watch?v=YfLz9DmVBp8"/>
  </r>
  <r>
    <x v="103"/>
    <s v="Entertainment"/>
    <s v="Everything Money: Corsair Stock Analysis | Gaming Stocks to Buy Now? | CRSR Stock"/>
    <s v="https://www.youtube.com/watch?v=qrQ2hrztLn0"/>
  </r>
  <r>
    <x v="3"/>
    <s v="Technology"/>
    <s v="Cameron:HPQ Stock Analysis 2022. Why Buffett Bought HP Stock?"/>
    <s v="https://www.youtube.com/watch?v=7Y-NxZwMGV0"/>
  </r>
  <r>
    <x v="187"/>
    <s v="Health"/>
    <s v="CVS Health Corp. (CVS): Fast Fundamental Analysis | FAST Graphs"/>
    <s v="https://www.youtube.com/watch?v=X4Aw4u7bo_k"/>
  </r>
  <r>
    <x v="187"/>
    <s v="Health"/>
    <s v="Jimmy: CVS Stock vs WBA Stock - CVS Health vs Walgreens - Covid Vaccine Distribution"/>
    <s v="https://www.youtube.com/watch?v=VufHvFWDqFQ"/>
  </r>
  <r>
    <x v="66"/>
    <s v="Finance"/>
    <s v="Ojciec inwestowania w growth - analiza spółki T. Row Price Group"/>
    <s v="https://www.youtube.com/watch?v=8cNe4dBVgY8"/>
  </r>
  <r>
    <x v="66"/>
    <s v="Finance"/>
    <s v="Cheap Dividend Aristocrat With 36 Consecutive Dividend Increases | FAST Graphs"/>
    <s v="https://www.yout LPdfRD13w"/>
  </r>
  <r>
    <x v="188"/>
    <s v="Finance"/>
    <s v="Ouch... Down 32%! These High-Quality Stocks Have Been Pulverized"/>
    <s v="https://www.youtube.com/watch?v=ATovOLQ61oc"/>
  </r>
  <r>
    <x v="7"/>
    <s v="Technology"/>
    <s v="Google DCF Valuation Model (Built From Scratch By Former J.P. Morgan Investment Banking Analyst!)_x000a_"/>
    <s v="https://www.youtube.com/watch?v=V2gNxCAGAGA"/>
  </r>
  <r>
    <x v="0"/>
    <s v="Finance"/>
    <s v="What is the bear case for JPM/BAC/Wells Fargo (financials)?"/>
    <s v="https://www.reddit.com/r/ValueInvesting/comments/ub1c1d/what_is_the_bear_case_for_jpmbacwfc_value/"/>
  </r>
  <r>
    <x v="189"/>
    <s v="Technology"/>
    <s v="Asian Stanley: Can This Company Be The Next Microsoft? | ServiceNow_x000a_"/>
    <s v="https://www.youtube.com/watch?v=57qQ_OcW1iE"/>
  </r>
  <r>
    <x v="190"/>
    <s v="Mining"/>
    <s v="Commodities: 'You Name It, We're Out Of It' (Alcoa)_x000a_"/>
    <s v="https://seekingalpha.com/article/4486684-commodities-you-name-it-were-out-of-it?mailingid=26709261&amp;messageid=must_reads&amp;serial=26709261.813462&amp;utm_campaign=Must%2BRead%2BFebruary%2B14%2C%2B2022&amp;utm_content=seeking_alpha&amp;utm_medium=email&amp;utm_source=seeking_alpha&amp;utm_term=must_reads"/>
  </r>
  <r>
    <x v="191"/>
    <s v="REIT"/>
    <s v="Flagship Communities, BSR REIT Offer U.S. Growth At Canadian REIT Pricing_x000a_"/>
    <s v="https://seekingalpha.com/article/4429756-flagship-communities-and-bsr-reit-offer-us-growth-at-canadian-reit-pricing"/>
  </r>
  <r>
    <x v="4"/>
    <s v="Semiconductors"/>
    <s v="Intel: Disaster Averted As Headwinds Priced In_x000a_"/>
    <s v="https://seekingalpha.com/article/4505681-intel-q1-earnings-disaster-averted-headwinds-priced-in?mailingid=27565128&amp;messageid=investing_ideas&amp;serial=27565128.127983&amp;utm_campaign=Stock%2BIdeas%2BRecurring%2B%2B2022-05-02&amp;utm_content=investing_ideas_control&amp;utm_medium=email&amp;utm_source=seeking_alpha&amp;utm_term=Investing%2BIdeas"/>
  </r>
  <r>
    <x v="58"/>
    <s v="Retail"/>
    <s v="COSTCO Aktienanalyse 2022 - Teuer aber dennoch kaufenswert? -&gt; TEUER_x000a_"/>
    <s v="https://www.youtube.com/watch?v=VsG-tb6KBsU"/>
  </r>
  <r>
    <x v="38"/>
    <s v="Mass Media"/>
    <s v="Cameron: Is Warner Bros Discovery Stock a Buy After AT&amp;T Spin-out? WBD Stock Analysis (INTERESTING)_x000a_"/>
    <s v="https://www.youtube.com/watch?v=Cx86JlCmyGI"/>
  </r>
  <r>
    <x v="6"/>
    <s v="Technology"/>
    <s v="Sven: FB Stock Analysis - Q1 2022 Earnings Update (risky bet, given unknow future of FB and their competition)_x000a_"/>
    <s v="https://www.youtube.com/watch?v=R7vPw2ScLTE"/>
  </r>
  <r>
    <x v="150"/>
    <s v="Technology"/>
    <s v="Jimmy: Netflix Stock Analysis - $NFLX a Buy Today? (overpriced)_x000a_"/>
    <s v="https://www.youtube.com/watch?v=N31csevG4Qs"/>
  </r>
  <r>
    <x v="192"/>
    <s v="Utilities"/>
    <s v="American Water Works Aktienanalyse 2022 - Mit Wasserversorgung den Markt schlagen"/>
    <s v="https://www.youtube.com/watch?v=2glOHbpSeDQ"/>
  </r>
  <r>
    <x v="193"/>
    <s v="Finance"/>
    <s v="These 5 Dividend Growth Stocks Have Cratered - NY Mellon"/>
    <s v="https://www.youtube.com/watch?v=hdqKHqsnSAA"/>
  </r>
  <r>
    <x v="29"/>
    <s v="Technology"/>
    <s v="These 5 Dividend Growth Stocks Have Cratered - Comcast"/>
    <s v="https://www.youtube.com/watch?v=hdqKHqsnSAA"/>
  </r>
  <r>
    <x v="129"/>
    <s v="REIT"/>
    <s v="These 5 Dividend Growth Stocks Have Cratered Innovative Industrial Properties"/>
    <s v="https://www.youtube.com/watch?v=hdqKHqsnSAA"/>
  </r>
  <r>
    <x v="194"/>
    <s v="Sports equipment"/>
    <s v="These 5 Dividend Growth Stocks Have Cratered - Johnson Outdoors"/>
    <s v="https://www.youtube.com/watch?v=hdqKHqsnSAA"/>
  </r>
  <r>
    <x v="166"/>
    <s v="Beverage_Restaurant"/>
    <s v="These 5 Dividend Growth Stocks Have Cratered - Starbucks"/>
    <s v="https://www.youtube.com/watch?v=hdqKHqsnSAA"/>
  </r>
  <r>
    <x v="0"/>
    <s v="Finance"/>
    <s v="Canadian Banks – Good Value Great Dividends | FAST Graphs_x000a_"/>
    <s v="https://www.youtube.com/watch?v=uhhvfHRIAus"/>
  </r>
  <r>
    <x v="22"/>
    <s v="Finance"/>
    <s v="Citi suffers from being too global, says Richard Saperstein on selling the stock_x000a_"/>
    <s v="https://www.youtube.com/watch?v=VbRwxEhsEUQ"/>
  </r>
  <r>
    <x v="66"/>
    <s v="Finance"/>
    <s v="TROW - Cheap Dividend Aristocrat With 36 Consecutive Dividend Increases | FAST Graphs_x000a_"/>
    <s v="https://www.youtube.com/watch?v=cfLPdfRD13w"/>
  </r>
  <r>
    <x v="195"/>
    <s v="Materials"/>
    <s v="Sherwin Williams Aktienanalyse 2022 - Rendite von 21% pro Jahr über die letzten 10 Jahre_x000a_"/>
    <s v="https://www.youtube.com/watch?v=W1GLrlPzNFg"/>
  </r>
  <r>
    <x v="166"/>
    <s v="Beverage_Restaurant"/>
    <s v="Is Starbucks (SBUX) The Best Dividend Stock To Buy In 2022? SBUX Stock Analysis_x000a_"/>
    <s v="https://www.youtube.com/watch?v=LXb_mxfhvMs"/>
  </r>
  <r>
    <x v="153"/>
    <s v="Health"/>
    <s v="Walgreens Stock Analysis - WBA Stock Analysis - Dow 30 Stock Analysis_x000a_"/>
    <s v="https://www.youtube.com/watch?v=I9BnHfCeD6I"/>
  </r>
  <r>
    <x v="187"/>
    <s v="Health"/>
    <s v="CVS Health (CVS) - Fundamental Stock Analysis | Estimated Investment Return_x000a_"/>
    <s v="https://www.youtube.com/watch?v=wSD4ZAqhVh8"/>
  </r>
  <r>
    <x v="7"/>
    <s v="Technology"/>
    <s v="Sven: Google Stock Is A Better Buy Now When 20% Down!!!_x000a_"/>
    <s v="https://www.youtube.com/watch?v=K6kma7u_Ev0"/>
  </r>
  <r>
    <x v="163"/>
    <s v="Retail"/>
    <s v="WALMART STOCK ANALYSIS (WMT): Best Inflation and Recession-Proof Dividend Stock?? -&gt; MAYBE OK FOR 115 - 120 (with MoS)_x000a_"/>
    <s v="https://www.youtube.com/watch?v=Jn1kInhzmKg"/>
  </r>
  <r>
    <x v="91"/>
    <s v="Finance"/>
    <s v="Cameron: Is Goldman Sachs Stock a Good Investment? GS Stock Analysis, Valuation, Prediction (300-330 OK BUY)_x000a_"/>
    <s v="https://www.youtube.com/watch?v=btYjSIESxeU"/>
  </r>
  <r>
    <x v="0"/>
    <s v="-"/>
    <s v="Sven: The S&amp;P 500 Will Not Give You 10 Percent Per Year Forever (Just Be Ready)_x000a_"/>
    <s v="https://www.youtube.com/watch?v=MHh1c_WG4Js"/>
  </r>
  <r>
    <x v="55"/>
    <s v="Technology"/>
    <s v="Sven: CSCO Stock Analysis - Back To Value Again (Risk And Reward)_x000a_"/>
    <s v="https://www.youtube.com/watch?v=0A1VTIY_g1M"/>
  </r>
  <r>
    <x v="0"/>
    <s v="Retail"/>
    <s v="Jimmy: SECRET to Analyzing Retail Stocks - LIFO vs FIFO Inventory_x000a_"/>
    <s v="https://www.youtube.com/watch?v=1KDXWJeNQTA"/>
  </r>
  <r>
    <x v="126"/>
    <s v="Retail"/>
    <s v="Sven: Best Buy Stock Analysis - Is It Really The BEST BUY NOW? (rather fairly valued)_x000a_"/>
    <s v="https://www.youtube.com/watch?v=Ac3U1IFHOoI"/>
  </r>
  <r>
    <x v="157"/>
    <s v="Retail"/>
    <s v="Jimmy: Amazon Stock Analysis - is Amazon's Stock a Good Buy Today? AMZN Stock Analysis (right now overvalued_x000a_"/>
    <s v="https://www.youtube.com/watch?v=0lvMvZbE8Vg"/>
  </r>
  <r>
    <x v="22"/>
    <s v="Finance"/>
    <s v="Jimmy: Citi Stock Analysis - is Citi's Stock a Good Buy Today? $C Stock Analysis"/>
    <s v="https://www.youtube.com/watch?v=n7vDa0BsKcw"/>
  </r>
  <r>
    <x v="196"/>
    <s v="Mining"/>
    <s v="Sven: Gold With A 5% Dividend - Gold Mining Stock Lundin Gold"/>
    <s v="https://www.youtube.com/watch?v=-VD7mNheehg"/>
  </r>
  <r>
    <x v="0"/>
    <s v="Finance"/>
    <s v="Sven: BUY Bank Stocks &amp; Insurance Stocks As Those Are DEAD CHEAP!!!"/>
    <s v="https://www.youtube.com/watch?v=EMhoCEYSa6o"/>
  </r>
  <r>
    <x v="69"/>
    <s v="Finance"/>
    <s v="Sven: YT Portfolio - BRK Addition - Mind The Portfolio Sizing_x000a_"/>
    <s v="https://www.youtube.com/watch?v=IxSXlFAJDgg"/>
  </r>
  <r>
    <x v="55"/>
    <s v="Technology"/>
    <s v="Cameron: Is Cisco Stock a Buy NOW? CSCO Historical Stock Price and Analysis_x000a_"/>
    <s v="https://www.youtube.com/watch?v=xgEtY6dSN2I"/>
  </r>
  <r>
    <x v="0"/>
    <s v="-"/>
    <s v="Sven: 10 Stocks To Buy Analysis / Risk &amp; Reward:_x000a_1. Apple_x000a_2. Berkshire_x000a_3. Intel_x000a_4. Google_x000a_5. RBI_x000a_6. Starbucks_x000a_7. HPQ_x000a_8. MSFT_x000a_9. Meta_x000a_10. Tesla (haha)"/>
    <s v="https://www.youtube.com/watch?v=78mTExwFhSc"/>
  </r>
  <r>
    <x v="0"/>
    <s v="-"/>
    <s v="Sven: Vanguard High Dividend Yield ETF (VYM) Top 10 Dividend Stocks_x000a_1. J&amp;J_x000a_2. Exxon_x000a_3. Chevron_x000a_4. JPMC_x000a_5. P&amp;G_x000a_6. Home Depot_x000a_7. Pfizer_x000a_8. Elli Lily_x000a_9. BAC_x000a_10. Abbvie_x000a_"/>
    <s v="https://www.youtube.com/watch?v=XPn69M5DMHg"/>
  </r>
  <r>
    <x v="197"/>
    <s v="Construction"/>
    <s v="FastGrpahs: Stanley Black &amp; Decker: After A Really Bad Quarter Is the Stock A Buy Or Value Trap? | FAST Graphs_x000a_"/>
    <s v="https://www.youtube.com/watch?v=3GnWNGUqnEo"/>
  </r>
  <r>
    <x v="124"/>
    <s v="Entertainment"/>
    <s v="Isfaaq: Buy August 2022: Activision Blizzard"/>
    <s v="https://www.youtube.com/watch?v=boaHrISg70k"/>
  </r>
  <r>
    <x v="7"/>
    <s v="Technology"/>
    <s v="Skhreli: ANALYZING GOOGLE FROM SCRATCH!_x000a_"/>
    <s v="https://www.youtube.com/watch?v=zpnv_g8lfEA&amp;t=322s"/>
  </r>
  <r>
    <x v="49"/>
    <s v="Finance"/>
    <s v="Lewis Harding: Is Visa Stock a Buy NOW?! - Visa Stock Analysis - V Stock Analysis - Visa Earnings Q3 2022_x000a_"/>
    <s v="https://www.youtube.com/watch?v=OixBQhkd7JQ"/>
  </r>
  <r>
    <x v="4"/>
    <s v="Semiconductors"/>
    <s v="Intel Reports Second-Quarter 2022 Financial Results_x000a_"/>
    <s v="https://d1io3yog0oux5.cloudfront.net/_7476eb634cf21033bf2ce4974e02203e/intel/news/2022-07-28_Intel_Reports_Second_Quarter_2022_Financial_1563.pdf"/>
  </r>
  <r>
    <x v="13"/>
    <s v="Health"/>
    <s v="Amgen DCF Valuation Model_x000a_"/>
    <s v="https://www.youtube.com/watch?v=yalNRRBIS_M"/>
  </r>
  <r>
    <x v="198"/>
    <s v="Retail"/>
    <s v="FastGraphs: Lowe’s vs. Home Depot: Which Dividend Growth Stock Is The Better Investment? | FAST Graphs_x000a_"/>
    <s v="https://www.youtube.com/watch?v=7mpuQeptvBA"/>
  </r>
  <r>
    <x v="197"/>
    <s v="Construction"/>
    <s v="Stanley Black &amp; Decker Aktie Analyse | Investflow Aktienanalyse_x000a_"/>
    <s v="https://www.youtube.com/watch?v=RLLKAQDM-O0"/>
  </r>
  <r>
    <x v="38"/>
    <s v="Mass Media"/>
    <s v="Isfaaq: Warner Bros. Discovery WBD Stock Crashes After First Earnings_x000a_"/>
    <s v="https://www.youtube.com/watch?v=FWSkR7ZqyD4"/>
  </r>
  <r>
    <x v="76"/>
    <s v="Military"/>
    <s v="5 Dividend Paying Bargains In The Industrial Sector | FAST Graphs: Huntington_x000a_"/>
    <s v="https://www.youtube.com/watch?v=8RoA5dP-Yhc"/>
  </r>
  <r>
    <x v="26"/>
    <s v="Transport"/>
    <s v="5 Dividend Paying Bargains In The Industrial Sector | FAST Graphs: Fedex_x000a_"/>
    <s v="https://www.youtube.com/watch?v=8RoA5dP-Yhc"/>
  </r>
  <r>
    <x v="161"/>
    <s v="Food"/>
    <s v="5 Dividend Paying Bargains In The Industrial Sector | FAST Graphs: Deere_x000a_"/>
    <s v="https://www.youtube.com/watch?v=8RoA5dP-Yhc"/>
  </r>
  <r>
    <x v="199"/>
    <s v="Construction"/>
    <s v="5 Dividend Paying Bargains In The Industrial Sector | FAST Graphs: Fortune Brands Home Security_x000a_"/>
    <s v="https://www.youtube.com/watch?v=8RoA5dP-Yhc"/>
  </r>
  <r>
    <x v="200"/>
    <s v="Construction"/>
    <s v="5 Dividend Paying Bargains In The Industrial Sector | FAST Graphs: Pentair_x000a_"/>
    <s v="https://www.youtube.com/watch?v=8RoA5dP-Yhc"/>
  </r>
  <r>
    <x v="201"/>
    <s v="Technology"/>
    <s v="4 Fairly Valued Fast-Growing Dividend Growth Stocks | FAST Graphs: Oracle_x000a_"/>
    <s v="https://www.youtube.com/watch?v=UhwqswKV0kw"/>
  </r>
  <r>
    <x v="177"/>
    <s v="Semiconductors"/>
    <s v="4 Fairly Valued Fast-Growing Dividend Growth Stocks | FAST Graphs: Broadcom_x000a_"/>
    <s v="https://www.youtube.com/watch?v=UhwqswKV0kw"/>
  </r>
  <r>
    <x v="202"/>
    <s v="Technology"/>
    <s v="4 Fairly Valued Fast-Growing Dividend Growth Stocks | FAST Graphs: NetApp_x000a_"/>
    <s v="https://www.youtube.com/watch?v=UhwqswKV0kw"/>
  </r>
  <r>
    <x v="203"/>
    <s v="Semiconductors"/>
    <s v="4 Fairly Valued Fast-Growing Dividend Growth Stocks | FAST Graphs: NXP_x000a_"/>
    <s v="https://www.youtube.com/watch?v=UhwqswKV0kw"/>
  </r>
  <r>
    <x v="49"/>
    <s v="Finance"/>
    <s v="Jimmy: Visa Stock Analysis - $V Stock Analysis - Dow 30 Stock Analysis_x000a_"/>
    <s v="https://www.youtube.com/watch?v=loSnW_pwses"/>
  </r>
  <r>
    <x v="66"/>
    <s v="Finance"/>
    <s v="T. Rowe Price Aktienanalyse 2022 - Wird der aktive Vermögensverwalter von ETFs verdrängt?_x000a_"/>
    <s v="https://www.youtube.com/watch?v=uAYkyIiIQ7o"/>
  </r>
  <r>
    <x v="197"/>
    <s v="Construction"/>
    <s v="Finally Dividend Growth Stocks On Sale: 12 Gifts Courtesy of the Bear Market - Part 3 | FAST Graphs_x000a_, Stanley Black Decker"/>
    <s v="https://www.youtube.com/watch?v=voedXF5ml3s"/>
  </r>
  <r>
    <x v="204"/>
    <s v="Construction"/>
    <s v="Finally Dividend Growth Stocks On Sale: 12 Gifts Courtesy of the Bear Market - Part 3 | FAST Graphs_x000a_, ABM Industries"/>
    <s v="https://www.youtube.com/watch?v=voedXF5ml3s"/>
  </r>
  <r>
    <x v="205"/>
    <s v="Construction"/>
    <s v="Finally Dividend Growth Stocks On Sale: 12 Gifts Courtesy of the Bear Market - Part 3 | FAST Graphs_x000a_, Dover Corp"/>
    <s v="https://www.youtube.com/watch?v=voedXF5ml3s"/>
  </r>
  <r>
    <x v="206"/>
    <s v="Construction"/>
    <s v="Finally Dividend Growth Stocks On Sale: 12 Gifts Courtesy of the Bear Market - Part 3 | FAST Graphs_x000a_, HB Fuller"/>
    <s v="https://www.youtube.com/watch?v=voedXF5ml3s"/>
  </r>
  <r>
    <x v="51"/>
    <s v="Furniture"/>
    <s v="Finally Dividend Growth Stocks On Sale: 12 Gifts Courtesy of the Bear Market - Part 3 | FAST Graphs_x000a_, Leggett &amp; Platt"/>
    <s v="https://www.youtube.com/watch?v=voedXF5ml3s"/>
  </r>
  <r>
    <x v="198"/>
    <s v="Retail"/>
    <s v="Finally Dividend Growth Stocks On Sale: 12 Gifts Courtesy of the Bear Market - Part 3 | FAST Graphs_x000a_, Lowes"/>
    <s v="https://www.youtube.com/watch?v=voedXF5ml3s"/>
  </r>
  <r>
    <x v="116"/>
    <s v="Conglomerate"/>
    <s v="Finally Dividend Growth Stocks On Sale: 12 Gifts Courtesy of the Bear Market - Part 3 | FAST Graphs_x000a_, 3M"/>
    <s v="https://www.youtube.com/watch?v=voedXF5ml3s"/>
  </r>
  <r>
    <x v="89"/>
    <s v="Nicotine"/>
    <s v="Finally Dividend Growth Stocks On Sale: 12 Gifts Courtesy of the Bear Market - Part 3 | FAST Graphs_x000a_, Altria"/>
    <s v="https://www.youtube.com/watch?v=voedXF5ml3s"/>
  </r>
  <r>
    <x v="207"/>
    <s v="Energy"/>
    <s v="Finally Dividend Growth Stocks On Sale: 12 Gifts Courtesy of the Bear Market - Part 3 | FAST Graphs_x000a_, National Fuel Gas"/>
    <s v="https://www.youtube.com/watch?v=voedXF5ml3s"/>
  </r>
  <r>
    <x v="208"/>
    <s v="Construction"/>
    <s v="Finally Dividend Growth Stocks On Sale: 12 Gifts Courtesy of the Bear Market - Part 3 | FAST Graphs_x000a_, Parker Hannifin Corp"/>
    <s v="https://www.youtube.com/watch?v=voedXF5ml3s"/>
  </r>
  <r>
    <x v="209"/>
    <s v="Construction"/>
    <s v="Finally Dividend Growth Stocks On Sale: 12 Gifts Courtesy of the Bear Market - Part 3 | FAST Graphs_x000a_, Stepan"/>
    <s v="https://www.youtube.com/watch?v=voedXF5ml3s"/>
  </r>
  <r>
    <x v="37"/>
    <s v="Health"/>
    <s v="Finally Dividend Growth Stocks On Sale: 12 Gifts Courtesy of the Bear Market - Part 3 | FAST Graphs_x000a_, Abbvie"/>
    <s v="https://www.youtube.com/watch?v=voedXF5ml3s"/>
  </r>
  <r>
    <x v="210"/>
    <s v="Food"/>
    <s v="Jimmy: ADM Stock Analysis - Archer Daniels Midland Dividend Stock Analysis - Top Dividend Aristocrat Stocks_x000a_"/>
    <s v="https://www.youtube.com/watch?v=37US_kRP9eI"/>
  </r>
  <r>
    <x v="210"/>
    <s v="Food"/>
    <s v="Sven: ADM Stock Analysis &amp; Portfolio Addition (Essential Business with 91 Years Of DIVIDENDS!)_x000a_"/>
    <s v="https://www.youtube.com/watch?v=qGUz6oKZuMc"/>
  </r>
  <r>
    <x v="211"/>
    <s v="Mining"/>
    <s v="Sven: Newmont Stock Analysis And Portfolio Addition (Watch The Strategy)_x000a_"/>
    <s v="https://www.youtube.com/watch?v=rgZ5IwNM4PY"/>
  </r>
  <r>
    <x v="212"/>
    <s v="Technology"/>
    <s v="Sven: 5 GROWTH STOCKS down 75% - ABNB, ZM, SPOT, NFLX, PYPL - Any Value There Now?_x000a_"/>
    <s v="https://www.youtube.com/watch?v=s7cCCUcSilw"/>
  </r>
  <r>
    <x v="213"/>
    <s v="Technology"/>
    <s v="Sven: 5 GROWTH STOCKS down 75% - ABNB, ZM, SPOT, NFLX, PYPL - Any Value There Now?_x000a_"/>
    <s v="https://www.youtube.com/watch?v=s7cCCUcSilw"/>
  </r>
  <r>
    <x v="150"/>
    <s v="Technology"/>
    <s v="Sven: 5 GROWTH STOCKS down 75% - ABNB, ZM, SPOT, NFLX, PYPL - Any Value There Now?_x000a_"/>
    <s v="https://www.youtube.com/watch?v=s7cCCUcSilw"/>
  </r>
  <r>
    <x v="39"/>
    <s v="Finance"/>
    <s v="Sven: 5 GROWTH STOCKS down 75% - ABNB, ZM, SPOT, NFLX, PYPL - Any Value There Now?_x000a_"/>
    <s v="https://www.youtube.com/watch?v=s7cCCUcSilw"/>
  </r>
  <r>
    <x v="188"/>
    <s v="Finance"/>
    <s v="Why I Just Loaded Up On This &quot;Near Perfect&quot; Stock_x000a_"/>
    <s v="https://www.youtube.com/watch?v=zkvMTYgPqWQ"/>
  </r>
  <r>
    <x v="7"/>
    <s v="Technology"/>
    <s v="Jimmy: Stocks I Want to Buy! - My Bullpen of Stocks to Buy at the Right Price_x000a_"/>
    <s v="https://www.youtube.com/watch?v=YzTzEE63on8"/>
  </r>
  <r>
    <x v="6"/>
    <s v="Technology"/>
    <s v="Jimmy: Stocks I Want to Buy! - My Bullpen of Stocks to Buy at the Right Price_x000a_"/>
    <s v="https://www.youtube.com/watch?v=YzTzEE63on8"/>
  </r>
  <r>
    <x v="84"/>
    <s v="Technology"/>
    <s v="Jimmy: Stocks I Want to Buy! - My Bullpen of Stocks to Buy at the Right Price_x000a_"/>
    <s v="https://www.youtube.com/watch?v=YzTzEE63on8"/>
  </r>
  <r>
    <x v="214"/>
    <s v="Transport"/>
    <s v="Jimmy: Stocks I Want to Buy! - My Bullpen of Stocks to Buy at the Right Price_x000a_"/>
    <s v="https://www.youtube.com/watch?v=YzTzEE63on8"/>
  </r>
  <r>
    <x v="187"/>
    <s v="Health"/>
    <s v="Jimmy: Stocks I Want to Buy! - My Bullpen of Stocks to Buy at the Right Price_x000a_"/>
    <s v="https://www.youtube.com/watch?v=YzTzEE63on8"/>
  </r>
  <r>
    <x v="22"/>
    <s v="Finance"/>
    <s v="Jimmy: Stocks I Want to Buy! - My Bullpen of Stocks to Buy at the Right Price_x000a_"/>
    <s v="https://www.youtube.com/watch?v=YzTzEE63on8"/>
  </r>
  <r>
    <x v="157"/>
    <s v="Retail"/>
    <s v="Jimmy: Stocks I Want to Buy! - My Bullpen of Stocks to Buy at the Right Price_x000a_"/>
    <s v="https://www.youtube.com/watch?v=YzTzEE63on8"/>
  </r>
  <r>
    <x v="43"/>
    <s v="Entertainment"/>
    <s v="Jimmy: Stocks I Want to Buy! - My Bullpen of Stocks to Buy at the Right Price_x000a_"/>
    <s v="https://www.youtube.com/watch?v=YzTzEE63on8"/>
  </r>
  <r>
    <x v="4"/>
    <s v="Semiconductors"/>
    <s v="Jimmy: Stocks I Want to Buy! - My Bullpen of Stocks to Buy at the Right Price_x000a_"/>
    <s v="https://www.youtube.com/watch?v=YzTzEE63on8"/>
  </r>
  <r>
    <x v="135"/>
    <s v="Technology"/>
    <s v="Jimmy: Stocks I Want to Buy! - My Bullpen of Stocks to Buy at the Right Price_x000a_"/>
    <s v="https://www.youtube.com/watch?v=YzTzEE63on8"/>
  </r>
  <r>
    <x v="159"/>
    <s v="Retail"/>
    <s v="Jimmy: Stocks I Want to Buy! - My Bullpen of Stocks to Buy at the Right Price_x000a_"/>
    <s v="https://www.youtube.com/watch?v=YzTzEE63on8"/>
  </r>
  <r>
    <x v="198"/>
    <s v="Retail"/>
    <s v="Jimmy: Stocks I Want to Buy! - My Bullpen of Stocks to Buy at the Right Price_x000a_"/>
    <s v="https://www.youtube.com/watch?v=YzTzEE63on8"/>
  </r>
  <r>
    <x v="49"/>
    <s v="Finance"/>
    <s v="Jimmy: Stocks I Want to Buy! - My Bullpen of Stocks to Buy at the Right Price_x000a_"/>
    <s v="https://www.youtube.com/watch?v=YzTzEE63on8"/>
  </r>
  <r>
    <x v="215"/>
    <s v="Finance"/>
    <s v="Jimmy: Stocks I Want to Buy! - My Bullpen of Stocks to Buy at the Right Price_x000a_"/>
    <s v="https://www.youtube.com/watch?v=YzTzEE63on8"/>
  </r>
  <r>
    <x v="39"/>
    <s v="Finance"/>
    <s v="Jimmy: Stocks I Want to Buy! - My Bullpen of Stocks to Buy at the Right Price_x000a_"/>
    <s v="https://www.youtube.com/watch?v=YzTzEE63on8"/>
  </r>
  <r>
    <x v="38"/>
    <s v="Entertainment"/>
    <s v="Sven: 10 Stocks YOU Want To Buy Really Badly!!!!_x000a_"/>
    <s v="https://www.youtube.com/watch?v=-7dFiJO03i8"/>
  </r>
  <r>
    <x v="153"/>
    <s v="Health"/>
    <s v="Sven: 10 Stocks YOU Want To Buy Really Badly!!!!_x000a_"/>
    <s v="https://www.youtube.com/watch?v=-7dFiJO03i8"/>
  </r>
  <r>
    <x v="135"/>
    <s v="Technology"/>
    <s v="Lewis: Is Microsoft Stock a Buy? - Microsoft Stock Analysis - MSFT Stock Analysis_x000a_"/>
    <s v="https://www.youtube.com/watch?v=2cArhMzFH08"/>
  </r>
  <r>
    <x v="166"/>
    <s v="Beverage_Restaurant"/>
    <s v="Sven: I Looked At 100 And Picked 5 High Yield Dividend Stocks (Vanguard VYM ETF Analysis)_x000a_"/>
    <s v="https://www.youtube.com/watch?v=7l9oLJXdZME"/>
  </r>
  <r>
    <x v="211"/>
    <s v="Mining"/>
    <s v="Sven: I Looked At 100 And Picked 5 High Yield Dividend Stocks (Vanguard VYM ETF Analysis)_x000a_"/>
    <s v="https://www.youtube.com/watch?v=7l9oLJXdZME"/>
  </r>
  <r>
    <x v="63"/>
    <s v="Technology"/>
    <s v="Sven: I Looked At 100 And Picked 5 High Yield Dividend Stocks (Vanguard VYM ETF Analysis)_x000a_"/>
    <s v="https://www.youtube.com/watch?v=7l9oLJXdZME"/>
  </r>
  <r>
    <x v="210"/>
    <s v="Food"/>
    <s v="Sven: I Looked At 100 And Picked 5 High Yield Dividend Stocks (Vanguard VYM ETF Analysis)_x000a_"/>
    <s v="https://www.youtube.com/watch?v=7l9oLJXdZME"/>
  </r>
  <r>
    <x v="3"/>
    <s v="Technology"/>
    <s v="Sven: I Looked At 100 And Picked 5 High Yield Dividend Stocks (Vanguard VYM ETF Analysis)_x000a_"/>
    <s v="https://www.youtube.com/watch?v=7l9oLJXdZME"/>
  </r>
  <r>
    <x v="4"/>
    <s v="Semiconductors"/>
    <s v="Jimmy: Intel Stock Analysis - is INTC a Good Buy Today?_x000a_"/>
    <s v="https://www.youtube.com/watch?v=FqzCyLxcYcc&amp;t=37s"/>
  </r>
  <r>
    <x v="39"/>
    <s v="Finance"/>
    <s v="WOW! Look How Far These Popular Growth Stocks Have Fallen | FAST Graphs_x000a_"/>
    <s v="https://www.youtube.com/watch?v=zzXSs5F7EUI"/>
  </r>
  <r>
    <x v="152"/>
    <s v="Semiconductors"/>
    <s v="WOW! Look How Far These Popular Growth Stocks Have Fallen | FAST Graphs_x000a_"/>
    <s v="https://www.youtube.com/watch?v=zzXSs5F7EUI"/>
  </r>
  <r>
    <x v="6"/>
    <s v="Technology"/>
    <s v="WOW! Look How Far These Popular Growth Stocks Have Fallen | FAST Graphs_x000a_"/>
    <s v="https://www.youtube.com/watch?v=zzXSs5F7EUI"/>
  </r>
  <r>
    <x v="216"/>
    <s v="REIT"/>
    <s v="Isfaaq: Michael Burry Sells Everything Except GEO Group_x000a_"/>
    <s v="https://www.youtube.com/watch?v=ZzTal37Ege8"/>
  </r>
  <r>
    <x v="6"/>
    <s v="Technology"/>
    <s v="Sven: Zuck Won't Tell Us That Time Spent Is Declining_x000a_"/>
    <s v="https://www.youtube.com/watch?v=LusYRR-0QvI"/>
  </r>
  <r>
    <x v="29"/>
    <s v="Entertainment"/>
    <s v="Comcast is a High-Quality Dividend Growth Stock On Sale! | FAST Graphs_x000a_"/>
    <s v="https://www.youtube.com/watch?v=1ap6U8xN1hw"/>
  </r>
  <r>
    <x v="38"/>
    <s v="Mass Media"/>
    <s v="WBD Stock Analysis - Warner Bros Discovery Stock Analysis Jimmy_x000a_"/>
    <s v="https://www.youtube.com/watch?v=W4qklpF5QZ0"/>
  </r>
  <r>
    <x v="0"/>
    <s v="-"/>
    <s v="Buffet Sells 9 Out Of His 10 Stocks (Sven)_x000a_"/>
    <s v="https://www.youtube.com/watch?v=APzLPNFTdeY"/>
  </r>
  <r>
    <x v="216"/>
    <s v="REIT"/>
    <s v="Michael Burry sells all stocks but 1 - Holds this Cash Flow Monster during the coming Depression (Cameron)_x000a_"/>
    <s v="https://www.youtube.com/watch?v=SHUKk_jxKO8"/>
  </r>
  <r>
    <x v="89"/>
    <s v="Nicotine"/>
    <s v="These Stocks Are Set To Double In? | FAST Graphs_x000a_"/>
    <s v="https://www.youtube.com/watch?v=3pWY710iQ4g"/>
  </r>
  <r>
    <x v="217"/>
    <s v="Conglomerate"/>
    <s v="These Stocks Are Set To Double In? | FAST Graphs_x000a_"/>
    <s v="https://www.youtube.com/watch?v=3pWY710iQ4g"/>
  </r>
  <r>
    <x v="29"/>
    <s v="Entertainment"/>
    <s v="These Stocks Are Set To Double In? | FAST Graphs_x000a_"/>
    <s v="https://www.youtube.com/watch?v=3pWY710iQ4g"/>
  </r>
  <r>
    <x v="7"/>
    <s v="Technology"/>
    <s v="These Stocks Are Set To Double In? | FAST Graphs_x000a_"/>
    <s v="https://www.youtube.com/watch?v=3pWY710iQ4g"/>
  </r>
  <r>
    <x v="197"/>
    <s v="Construction"/>
    <s v="These Stocks Are Set To Double In? | FAST Graphs_x000a_"/>
    <s v="https://www.youtube.com/watch?v=3pWY710iQ4g"/>
  </r>
  <r>
    <x v="7"/>
    <s v="Technology"/>
    <s v="Google Stock Post Split Valuation? | Price Target &amp; DCF Model for Goog &amp; Googl stock_x000a_"/>
    <s v="https://www.youtube.com/watch?v=VHE1UrD1Cjs"/>
  </r>
  <r>
    <x v="7"/>
    <s v="Technology"/>
    <s v="Sven: Google Stock Is The BEST Business / At What Price It Fits Your Portfolio?_x000a_"/>
    <s v="https://www.youtube.com/watch?v=M3Qj7pS2fnA"/>
  </r>
  <r>
    <x v="159"/>
    <s v="Retail"/>
    <s v="Jimmy: Home Depot Stock Analysis - is $HD a Good Buy Today?_x000a_"/>
    <s v="https://www.youtube.com/watch?v=-nlC78AYXjU"/>
  </r>
  <r>
    <x v="0"/>
    <s v="-"/>
    <s v="Top 5 Stocks the Smart Money is Buying in the 2022 Crash_x000a_"/>
    <s v="https://www.youtube.com/watch?v=bWxoFJQsaww"/>
  </r>
  <r>
    <x v="3"/>
    <s v="Technology"/>
    <s v="For Dividend Growth HPQ Versus HPE Or Both | FAST Graphs_x000a_"/>
    <s v="https://www.youtube.com/watch?v=Oi49PiRt9u8"/>
  </r>
  <r>
    <x v="21"/>
    <s v="Finance"/>
    <s v="19 S&amp;P 500 Blue Chips With A Margin Of Safety And High Dividend Yields | FAST Graphs_x000a_"/>
    <s v="https://www.youtube.com/watch?v=W8oyKvI9nKQ"/>
  </r>
  <r>
    <x v="38"/>
    <s v="Mass Media"/>
    <s v="Cameron: Turn $13 into $60. WBD Stock Review. How to invest $100._x000a_"/>
    <s v="https://www.youtube.com/watch?v=x6P-AfTlS8s"/>
  </r>
  <r>
    <x v="218"/>
    <s v="Technology"/>
    <s v="Isfaaq: This Stock looks like GameStop_x000a_"/>
    <s v="https://www.youtube.com/watch?v=9k--eyrtIcw"/>
  </r>
  <r>
    <x v="55"/>
    <s v="Technology"/>
    <s v="Cisco na emeryturę! / Wyciskamy dywidendy_x000a_"/>
    <s v="https://www.youtube.com/watch?v=YNgJgZnMiTs"/>
  </r>
  <r>
    <x v="216"/>
    <s v="REIT"/>
    <s v="Isfaaq: 3 STOCKS I'm BUYING in SEPTEMBER 2022_x000a_"/>
    <s v="https://www.youtube.com/watch?v=ivF9wHls_H0"/>
  </r>
  <r>
    <x v="219"/>
    <s v="Technology"/>
    <s v="Cameron: Is Charter Communications a good dividend stock? CHTR Stock Analysis_x000a_"/>
    <s v="https://www.youtube.com/watch?v=IE5c8XXTPyQ"/>
  </r>
  <r>
    <x v="220"/>
    <s v="Finance"/>
    <s v="Is American Express a Dividend Stock? AXP Stock Analysis and Forecast_x000a_"/>
    <s v="https://www.youtube.com/watch?v=wlM2KOJMCgo"/>
  </r>
  <r>
    <x v="0"/>
    <s v="-"/>
    <s v="Joseph Hogan: 5 Stock Ideas I Stole from Someone Else_x000a_"/>
    <s v="https://www.youtube.com/watch?v=vSZD9ED39iY"/>
  </r>
  <r>
    <x v="0"/>
    <s v="REIT"/>
    <s v="Joseph Hogan: If You Invest in ONE Dividend REIT Stock, Make it This One_x000a_"/>
    <s v="https://www.youtube.com/watch?v=smfo43Iimfw"/>
  </r>
  <r>
    <x v="135"/>
    <s v="Technology"/>
    <s v="Microsoft DCF Valuation Model (2022) | Built From Scratch By Ex-JP Morgan Investment Banker!_x000a_"/>
    <s v="https://www.youtube.com/watch?v=V5QeprxMVD0"/>
  </r>
  <r>
    <x v="135"/>
    <s v="Technology"/>
    <s v="Is Microsoft Stock A Buy After Earnings? | Valuation, Activision Blizzard, and More!_x000a_"/>
    <s v="https://www.youtube.com/watch?v=Qw8rkG4lwtE"/>
  </r>
  <r>
    <x v="43"/>
    <s v="Entertainment"/>
    <s v="Disney DCF Valuation Model (2022) | Built From Scratch By Ex-JP Morgan Investment Banker!_x000a_"/>
    <s v="https://www.youtube.com/watch?v=4wXjJLJDzxw"/>
  </r>
  <r>
    <x v="197"/>
    <s v="Construction"/>
    <s v="Sven: SWK Stock Quick Take - Good Industrial! (Stanley Black &amp; Decker)_x000a_"/>
    <s v="https://www.youtube.com/watch?v=a0oZKrV7rN8"/>
  </r>
  <r>
    <x v="131"/>
    <s v="Technology"/>
    <s v="Sven: ADBE Stock Quick Take - Another 20% down!_x000a_"/>
    <s v="https://www.youtube.com/watch?v=XCzSziAJqEU"/>
  </r>
  <r>
    <x v="188"/>
    <s v="Finance"/>
    <s v="Blackrock Aktienanalyse // UPDATE // 2022 - Nach 40% Kursverlust eine Kauf-Gelegenheit?_x000a_"/>
    <s v="https://www.youtube.com/watch?v=J-zZKnex6nM"/>
  </r>
  <r>
    <x v="221"/>
    <s v="Health"/>
    <s v="Cameron: 5 Stocks to Hold During A Recession 2022 | Investing in a down market: CVS Health_x000a_"/>
    <s v="https://www.youtube.com/watch?v=xCgp3g4znn0"/>
  </r>
  <r>
    <x v="222"/>
    <s v="Transport"/>
    <s v="Cameron: 5 Stocks to Hold During A Recession 2022 | Investing in a down market: O'Reilly Auto_x000a_"/>
    <s v="https://www.youtube.com/watch?v=xCgp3g4znn0"/>
  </r>
  <r>
    <x v="223"/>
    <s v="Retail"/>
    <s v="Cameron: 5 Stocks to Hold During A Recession 2022 | Investing in a down market: Dollar Tree_x000a_"/>
    <s v="https://www.youtube.com/watch?v=xCgp3g4znn0"/>
  </r>
  <r>
    <x v="77"/>
    <s v="Health"/>
    <s v="Cameron: 5 Stocks to Hold During A Recession 2022 | Investing in a down market: United Health Group_x000a_"/>
    <s v="https://www.youtube.com/watch?v=xCgp3g4znn0"/>
  </r>
  <r>
    <x v="224"/>
    <s v="Chemicals"/>
    <s v="Cameron: 5 Stocks to Hold During A Recession 2022 | Investing in a down market: Celanese Corporation_x000a_"/>
    <s v="https://www.youtube.com/watch?v=xCgp3g4znn0"/>
  </r>
  <r>
    <x v="131"/>
    <s v="Technology"/>
    <s v="KRACH na akcjach ADOBE - czy przejęcie firmy FIGMA jest powodem do obawy?_x000a_"/>
    <s v="https://www.youtube.com/watch?v=f1o17GSUmaE"/>
  </r>
  <r>
    <x v="4"/>
    <s v="Semiconductors"/>
    <s v="Is INTC Stock a Buy Now!? | Intel (INTC) Stock Analysis! |_x000a_"/>
    <s v="https://www.youtube.com/watch?v=m03qJFlR94M"/>
  </r>
  <r>
    <x v="225"/>
    <s v="Technology"/>
    <s v="Najlepsze spółki świata, które mało kto zna - Exponent_x000a_"/>
    <s v="https://www.youtube.com/watch?v=2t2mV7AUHZU"/>
  </r>
  <r>
    <x v="226"/>
    <s v="Technology"/>
    <s v="Najlepsze spółki świata, które mało kto zna - Danaher_x000a_"/>
    <s v="https://www.youtube.com/watch?v=2t2mV7AUHZU"/>
  </r>
  <r>
    <x v="227"/>
    <s v="Technology"/>
    <s v="Najlepsze spółki świata, które mało kto zna - Ansys_x000a_"/>
    <s v="https://www.youtube.com/watch?v=2t2mV7AUHZU"/>
  </r>
  <r>
    <x v="129"/>
    <s v="REIT"/>
    <s v="6 Dividend Growth Stocks For 6% Yield | FAST Graphs - Innovative Industrial Properties_x000a_"/>
    <s v="https://www.youtube.com/watch?v=J9c_pASQG_Y"/>
  </r>
  <r>
    <x v="51"/>
    <s v="Furniture"/>
    <s v="6 Dividend Growth Stocks For 6% Yield | FAST Graphs - Leggett &amp; Platt"/>
    <s v="https://www.youtube.com/watch?v=J9c_pASQG_Y"/>
  </r>
  <r>
    <x v="89"/>
    <s v="Nicotine"/>
    <s v="6 Dividend Growth Stocks For 6% Yield | FAST Graphs - Altria_x000a_"/>
    <s v="https://www.youtube.com/watch?v=J9c_pASQG_Y"/>
  </r>
  <r>
    <x v="228"/>
    <s v="Technology"/>
    <s v="6 Dividend Growth Stocks For 6% Yield | FAST Graphs - Omnicom Group_x000a_"/>
    <s v="https://www.youtube.com/watch?v=J9c_pASQG_Y"/>
  </r>
  <r>
    <x v="229"/>
    <s v="Fashion"/>
    <s v="6 Dividend Growth Stocks For 6% Yield | FAST Graphs - VF Corp_x000a_"/>
    <s v="https://www.youtube.com/watch?v=J9c_pASQG_Y"/>
  </r>
  <r>
    <x v="4"/>
    <s v="Semiconductors"/>
    <s v="Sven: Intel Stock Is VALUE And A Buy, BUT..._x000a_"/>
    <s v="https://www.youtube.com/watch?v=EaGBTXvW-Bs"/>
  </r>
  <r>
    <x v="230"/>
    <s v="Health"/>
    <s v="Jimmy: Top 7 Value Stocks - Pfizer_x000a_"/>
    <s v="https://www.youtube.com/watch?v=FLVkA9v59QU"/>
  </r>
  <r>
    <x v="62"/>
    <s v="Health"/>
    <s v="Jimmy: Top 7 Value Stocks - Merck_x000a_"/>
    <s v="https://www.youtube.com/watch?v=FLVkA9v59QU"/>
  </r>
  <r>
    <x v="231"/>
    <s v="Fashion"/>
    <s v="Jimmy: Top 7 Value Stocks - Crocs_x000a_"/>
    <s v="https://www.youtube.com/watch?v=FLVkA9v59QU"/>
  </r>
  <r>
    <x v="232"/>
    <s v="Services"/>
    <s v="Jimmy: Top 7 Value Stocks - Robert Half International_x000a_"/>
    <s v="https://www.youtube.com/watch?v=FLVkA9v59QU"/>
  </r>
  <r>
    <x v="39"/>
    <s v="Finance"/>
    <s v="Jimmy: Top 7 Value Stocks - Paypal_x000a_"/>
    <s v="https://www.youtube.com/watch?v=FLVkA9v59QU"/>
  </r>
  <r>
    <x v="118"/>
    <s v="Energy"/>
    <s v="Jimmy: Top 7 Value Stocks - General Electrics_x000a_"/>
    <s v="https://www.youtube.com/watch?v=FLVkA9v59QU"/>
  </r>
  <r>
    <x v="16"/>
    <s v="Energy"/>
    <s v="Jimmy: Top 7 Value Stocks - Energy Transfer_x000a_"/>
    <s v="https://www.youtube.com/watch?v=FLVkA9v59QU"/>
  </r>
  <r>
    <x v="29"/>
    <s v="Entertainment"/>
    <s v="Comcast Stock - 400% Return, 13% Free Cash Yield - Deep F__k'n Value | CMCSA Stock Analysis (Cameron)_x000a_"/>
    <s v="https://www.youtube.com/watch?v=8wdfdBiOjw8"/>
  </r>
  <r>
    <x v="43"/>
    <s v="Entertainment"/>
    <s v="Disney Quick Take October 2022_x000a_"/>
    <s v="https://www.youtube.com/watch?v=R5kol9tTkdQ"/>
  </r>
  <r>
    <x v="233"/>
    <s v="Fashion"/>
    <s v="Li Lu: &quot;I made 600% in two years&quot; (Timberland Stock) | Li Lu's Greatest Hits Ep. 1_x000a_"/>
    <s v="https://www.youtube.com/watch?v=Kgjh36UwYJ4"/>
  </r>
  <r>
    <x v="139"/>
    <s v="Semiconductors"/>
    <s v="Is Qualcomm Stock A Buy Now?! - Qualcomm Stock Analysis - QCOM Stock Analysis_x000a_"/>
    <s v="https://www.youtube.com/watch?v=_yD_SAblb0Q"/>
  </r>
  <r>
    <x v="0"/>
    <s v="Technology"/>
    <s v="The Best Internet Stocks for 2023 You Can Buy Now_x000a_"/>
    <s v="https://www.youtube.com/watch?v=0OJIHD_o59M"/>
  </r>
  <r>
    <x v="0"/>
    <s v="-"/>
    <s v="5 Dividend Stocks - Earn 4-8% | Investing in a down market (Cameron)_x000a_"/>
    <s v="https://www.youtube.com/watch?v=fzurjO781bk"/>
  </r>
  <r>
    <x v="157"/>
    <s v="Retail"/>
    <s v="Don’t Just Buy From Amazon - Buy Amazon | FAST Graphs_x000a_"/>
    <s v="https://www.youtube.com/watch?v=dle9ZyMburg"/>
  </r>
  <r>
    <x v="134"/>
    <s v="Technology"/>
    <s v="Tesla: Still Overvalued Or Growth At A Reasonable Price? | FAST Graphs_x000a_"/>
    <s v="https://www.youtube.com/watch?v=-gLhd15Fu8w"/>
  </r>
  <r>
    <x v="159"/>
    <s v="Construction"/>
    <s v="Home Depot (HD) and Johnson &amp; Johnson (JNJ) FAST Graphs Stock Analysis #shorts_x000a_"/>
    <s v="https://www.youtube.com/watch?v=04Ts8gRA0os"/>
  </r>
  <r>
    <x v="61"/>
    <s v="Health"/>
    <s v="Home Depot (HD) and Johnson &amp; Johnson (JNJ) FAST Graphs Stock Analysis #shorts"/>
    <s v="https://www.youtube.com/watch?v=04Ts8gRA0os"/>
  </r>
  <r>
    <x v="77"/>
    <s v="Finance"/>
    <s v="This Company Just Got a Monopoly Advantage for Investors_x000a_"/>
    <s v="https://www.youtube.com/watch?v=c2WURlNSDSw"/>
  </r>
  <r>
    <x v="4"/>
    <s v="Semiconductors"/>
    <s v="Why You Should Buy Intel Now? -- INTC Stock Investment Analysis_x000a_"/>
    <s v="https://www.youtube.com/watch?v=F37p7FzjRos"/>
  </r>
  <r>
    <x v="43"/>
    <s v="Entertainment"/>
    <s v="Disney Aktienanalyse // Update // 2022 - Bringt Disney+ die erhoffte Wende beim Aktienkurs?_x000a_"/>
    <s v="https://www.youtube.com/watch?v=0RRmdieIUnY"/>
  </r>
  <r>
    <x v="0"/>
    <s v="-"/>
    <s v="Top Dividend Aristocrats Trading Below Fair Value (Jimmy)_x000a_"/>
    <s v="https://www.youtube.com/watch?v=IDarbe7HgxU"/>
  </r>
  <r>
    <x v="234"/>
    <s v="Entertainment"/>
    <s v="Paramount Global Stock Analysis - is $PARA a Good Buy Today?_x000a_"/>
    <s v="https://www.youtube.com/watch?v=uQASTitwUrs"/>
  </r>
  <r>
    <x v="235"/>
    <s v="Industrial"/>
    <s v="Kaiser Aluminum KALU Getting Interesting Due To Temporary Issues (Sven)_x000a_"/>
    <s v="https://www.youtube.com/watch?v=bkks1qVA4fE"/>
  </r>
  <r>
    <x v="129"/>
    <s v="REIT"/>
    <s v="This High-Yield Cannabis Stock Has Grown Like A “Weed” | FAST Graphs_x000a_"/>
    <s v="https://www.youtube.com/watch?v=BEw1v1Guokc"/>
  </r>
  <r>
    <x v="63"/>
    <s v="Health"/>
    <s v="Verizon is Still Verizon - Dividend Approaching 7% !!! (Sven)_x000a_"/>
    <s v="https://www.youtube.com/watch?v=acarEBE7_-s"/>
  </r>
  <r>
    <x v="11"/>
    <s v="Health"/>
    <s v="Bristol Myers Squibb Company: Too Cheap To Ignore | FAST Graphs_x000a_"/>
    <s v="https://www.youtube.com/watch?v=9RQr_IWIs1g"/>
  </r>
  <r>
    <x v="0"/>
    <s v="-"/>
    <s v="Top 3 Dividend Kings To BUY NOW For Passive Income! Undervalued Dividend Stocks!_x000a_"/>
    <s v="https://www.youtube.com/watch?v=WdkYuF00-QY"/>
  </r>
  <r>
    <x v="7"/>
    <s v="Technology"/>
    <s v="Reach Your Financial Goals With Stocks (Google Stock Example) (Sven)_x000a_"/>
    <s v="https://www.youtube.com/watch?v=LXJbgc9C8G8"/>
  </r>
  <r>
    <x v="58"/>
    <s v="Retail"/>
    <s v="Costco DCF Valuation Model (2022) | Built From Scratch By Ex-JP Morgan Investment Banker!_x000a_"/>
    <s v="https://www.youtube.com/watch?v=S2h2Hscvw_I"/>
  </r>
  <r>
    <x v="236"/>
    <s v="Finance"/>
    <s v="Global Payments Inc.: 17% Growth at a Reasonable Price | FAST Graphs_x000a_"/>
    <s v="https://www.youtube.com/watch?v=7W5NKPu9SUo"/>
  </r>
  <r>
    <x v="63"/>
    <s v="Technology"/>
    <s v="Verizon Stock Analysis - is VZ Stock a BUY Today? (Jimmy)_x000a_"/>
    <s v="https://www.youtube.com/watch?v=lkl82G0wFQM"/>
  </r>
  <r>
    <x v="177"/>
    <s v="Semiconductors"/>
    <s v="This Technology Blue-Chip Has It All: Growth, Income &amp; Value | FAST Graphs_x000a_"/>
    <s v="https://www.youtube.com/watch?v=WrjBGMCNARs"/>
  </r>
  <r>
    <x v="108"/>
    <s v="Conglomerate"/>
    <s v="3 Stocks I'm BUYING in November 2022 (Isfaaq)_x000a_"/>
    <s v="https://www.youtube.com/watch?v=UyO6J_vKrVU"/>
  </r>
  <r>
    <x v="216"/>
    <s v="REIT"/>
    <s v="3 Stocks I'm BUYING in November 2022 (Isfaaq)_x000a_"/>
    <s v="https://www.youtube.com/watch?v=UyO6J_vKrVU"/>
  </r>
  <r>
    <x v="6"/>
    <s v="Technology"/>
    <s v="3 Stocks I'm BUYING in November 2022 (Isfaaq)_x000a_"/>
    <s v="https://www.youtube.com/watch?v=UyO6J_vKrVU"/>
  </r>
  <r>
    <x v="188"/>
    <s v="Finance"/>
    <s v="Analysis of BlackRock : World's Largest Asset Manager (Isfaaq)_x000a_"/>
    <s v="https://www.youtube.com/watch?v=UEZZPdnzAVA"/>
  </r>
  <r>
    <x v="6"/>
    <s v="Technology"/>
    <s v="Meta Stock UPDATE - META CRASHING?_x000a_ ( Jimmy)"/>
    <s v="https://www.youtube.com/watch?v=-LGW34qtoDo"/>
  </r>
  <r>
    <x v="6"/>
    <s v="Technology"/>
    <s v="Meta Stock Is A Better And Better Buy, Google Remains Ok, Apple Pricy! (Sven)_x000a_"/>
    <s v="https://www.youtube.com/watch?v=zWfwRZBNvfQ"/>
  </r>
  <r>
    <x v="7"/>
    <s v="Technology"/>
    <s v="Meta Stock Is A Better And Better Buy, Google Remains Ok, Apple Pricy! (Sven)_x000a_"/>
    <s v="https://www.youtube.com/watch?v=zWfwRZBNvfQ"/>
  </r>
  <r>
    <x v="84"/>
    <s v="Technology"/>
    <s v="Meta Stock Is A Better And Better Buy, Google Remains Ok, Apple Pricy! (Sven)_x000a_"/>
    <s v="https://www.youtube.com/watch?v=zWfwRZBNvfQ"/>
  </r>
  <r>
    <x v="237"/>
    <s v="Finance"/>
    <s v="Some Are Calling This High-Yield Life Insurer An Opportunity Of A Lifetime | FAST Graphs_x000a_"/>
    <s v="https://www.youtube.com/watch?v=q3JwaL4oNGs"/>
  </r>
  <r>
    <x v="84"/>
    <s v="Technology"/>
    <s v="Apple Stock Down 17% - RECORD $113 Billion in Cash Flow! AAPL Earnings 2022 (Cameron)_x000a_"/>
    <s v="https://www.youtube.com/watch?v=L58TGpGaOxU"/>
  </r>
  <r>
    <x v="161"/>
    <s v="Food"/>
    <s v="John Deere Aktienanalyse 2022 - Droht ein starker Kurseinbruch wie bei vergangenen Rezessionen?_x000a_"/>
    <s v="https://www.youtube.com/watch?v=URwSuyaVjMo"/>
  </r>
  <r>
    <x v="238"/>
    <s v="Finance"/>
    <s v="Subscriber Request Series Invesco Ltd (NYS: IVZ) | FAST Graphs_x000a_"/>
    <s v="https://www.youtube.com/watch?v=wRILOZEIfSw"/>
  </r>
  <r>
    <x v="6"/>
    <s v="Technology"/>
    <s v="BIG MISTAKE with META? (Isfaaq)_x000a_"/>
    <s v="https://www.youtube.com/watch?v=WYGi3k2CDFo"/>
  </r>
  <r>
    <x v="139"/>
    <s v="Semiconductors"/>
    <s v="Qualcomm Inc | Buy or Sell? (Invest with Stanley)_x000a_"/>
    <s v="https://www.youtube.com/watch?v=7-HBgLpbabw"/>
  </r>
  <r>
    <x v="6"/>
    <s v="Technology"/>
    <s v="Meta / Facebook DCF Valuation Model (2022) | Built From Scratch By Ex-JP Morgan Investment Banker!_x000a_"/>
    <s v="https://www.youtube.com/watch?v=kk4u_LAy3jk"/>
  </r>
  <r>
    <x v="6"/>
    <s v="Technology"/>
    <s v="Who Cares About the Metaverse?_x000a_"/>
    <s v="https://www.youtube.com/watch?v=CqkhjL3WvWQ"/>
  </r>
  <r>
    <x v="84"/>
    <s v="Technology"/>
    <s v="My Biggest Investing Mistake = Complicating Simple Investing (Apple)_x000a_"/>
    <s v="https://www.youtube.com/watch?v=LKLi9wxmBYk"/>
  </r>
  <r>
    <x v="239"/>
    <s v="Mining"/>
    <s v="Copper, Iron, Aluminum, Nickel - 4 Amazing Cheap Mining Stocks To Buy (Cameron)_x000a_"/>
    <s v="https://www.youtube.com/watch?v=-XKq59_dcoA"/>
  </r>
  <r>
    <x v="190"/>
    <s v="Mining"/>
    <s v="Copper, Iron, Aluminum, Nickel - 4 Amazing Cheap Mining Stocks To Buy (Cameron)_x000a_"/>
    <s v="https://www.youtube.com/watch?v=-XKq59_dcoA"/>
  </r>
  <r>
    <x v="6"/>
    <s v="Technology"/>
    <s v="Why I Am Buying Meta Stock Aggressively --- Facebook (META) Stock Investment Analysis_x000a_"/>
    <s v="https://www.youtube.com/watch?v=L-IUBO1L9lc"/>
  </r>
  <r>
    <x v="84"/>
    <s v="Technology"/>
    <s v="Apple DCF Valuation Model (2022) | Built From Scratch By Ex-JP Morgan Investment Banker!_x000a_"/>
    <s v="https://www.youtube.com/watch?v=dZR0CWXc8xc"/>
  </r>
  <r>
    <x v="197"/>
    <s v="Construction"/>
    <s v="Amazon, Danone, Siemens uvm. | Thema des Monats - Aktien fürs Leben | echtgeld.tv (20.09.2019)_x000a_"/>
    <s v="https://www.youtube.com/watch?v=OXAKG4c6pqY"/>
  </r>
  <r>
    <x v="162"/>
    <s v="Transport"/>
    <s v="Amazon, Danone, Siemens uvm. | Thema des Monats - Aktien fürs Leben | echtgeld.tv (20.09.2019)_x000a_"/>
    <s v="https://www.youtube.com/watch?v=OXAKG4c6pqY"/>
  </r>
  <r>
    <x v="61"/>
    <s v="Health"/>
    <s v="Amazon, Danone, Siemens uvm. | Thema des Monats - Aktien fürs Leben | echtgeld.tv (20.09.2019)_x000a_"/>
    <s v="https://www.youtube.com/watch?v=OXAKG4c6pqY"/>
  </r>
  <r>
    <x v="7"/>
    <s v="Technology"/>
    <s v="Amazon, Danone, Siemens uvm. | Thema des Monats - Aktien fürs Leben | echtgeld.tv (20.09.2019)_x000a_"/>
    <s v="https://www.youtube.com/watch?v=OXAKG4c6pqY"/>
  </r>
  <r>
    <x v="157"/>
    <s v="Retail"/>
    <s v="Amazon, Danone, Siemens uvm. | Thema des Monats - Aktien fürs Leben | echtgeld.tv (20.09.2019)_x000a_"/>
    <s v="https://www.youtube.com/watch?v=OXAKG4c6pqY"/>
  </r>
  <r>
    <x v="4"/>
    <s v="Semiconductors"/>
    <s v="Intel Stock Update - Mobileye IPO - Buy INTC Today? (Jimmy)_x000a_"/>
    <s v="https://www.youtube.com/watch?v=vCQcYpk1sIE"/>
  </r>
  <r>
    <x v="240"/>
    <s v="Finance"/>
    <s v=" Raymond James Financial (RJF) Scotts Miracle Gro (SMG) Southern Co (SO) FAST Graphs Analysis #shorts "/>
    <s v="https://www.youtube.com/shorts/CZD-kdJWA7w"/>
  </r>
  <r>
    <x v="181"/>
    <s v="Construction"/>
    <s v=" Raymond James Financial (RJF) Scotts Miracle Gro (SMG) Southern Co (SO) FAST Graphs Analysis #shorts "/>
    <s v="https://www.youtube.com/shorts/CZD-kdJWA7w"/>
  </r>
  <r>
    <x v="241"/>
    <s v="Utilities"/>
    <s v=" Raymond James Financial (RJF) Scotts Miracle Gro (SMG) Southern Co (SO) FAST Graphs Analysis #shorts "/>
    <s v="https://www.youtube.com/shorts/CZD-kdJWA7w"/>
  </r>
  <r>
    <x v="43"/>
    <s v="Entertainment"/>
    <s v="Disney Stock Update - Buy Disney's Stock Today? $DIS (Jimmy)_x000a_"/>
    <s v="https://www.youtube.com/watch?v=o7JOhblet2o"/>
  </r>
  <r>
    <x v="242"/>
    <s v="Health"/>
    <s v="Blue-Chip Dividend Growth Stock Rarely In Value: Double-Digit Dividend Growth | FAST Graphs_x000a_"/>
    <s v="https://www.youtube.com/watch?v=Q4W7DeD9D4E"/>
  </r>
  <r>
    <x v="108"/>
    <s v="Finance"/>
    <s v="MY STOCK PORTFOLIO - NOVEMBER 2022 (Isfaaq)_x000a_"/>
    <s v="https://www.youtube.com/watch?v=MSih40HOC-w"/>
  </r>
  <r>
    <x v="198"/>
    <s v="Retail"/>
    <s v="Bill Ackman Stock By Stock Portfolio Analysis (Pershing Discount + QSR, LOW, HLT, CMG, HHC, UMG, CP)_x000a_"/>
    <s v="https://www.youtube.com/watch?v=e2UUngCXZh8"/>
  </r>
  <r>
    <x v="179"/>
    <s v="Beverage_Restaurant"/>
    <s v="Bill Ackman Stock By Stock Portfolio Analysis (Pershing Discount + QSR, LOW, HLT, CMG, HHC, UMG, CP)_x000a_"/>
    <s v="https://www.youtube.com/watch?v=e2UUngCXZh8"/>
  </r>
  <r>
    <x v="243"/>
    <s v="Beverage_Restaurant"/>
    <s v="Bill Ackman Stock By Stock Portfolio Analysis (Pershing Discount + QSR, LOW, HLT, CMG, HHC, UMG, CP)_x000a_"/>
    <s v="https://www.youtube.com/watch?v=e2UUngCXZh8"/>
  </r>
  <r>
    <x v="244"/>
    <s v="Lodging"/>
    <s v="Bill Ackman Stock By Stock Portfolio Analysis (Pershing Discount + QSR, LOW, HLT, CMG, HHC, UMG, CP)_x000a_"/>
    <s v="https://www.youtube.com/watch?v=e2UUngCXZh8"/>
  </r>
  <r>
    <x v="245"/>
    <s v="REIT"/>
    <s v="Bill Ackman Stock By Stock Portfolio Analysis (Pershing Discount + QSR, LOW, HLT, CMG, HHC, UMG, CP)_x000a_"/>
    <s v="https://www.youtube.com/watch?v=e2UUngCXZh8"/>
  </r>
  <r>
    <x v="246"/>
    <s v="Entertainment"/>
    <s v="Bill Ackman Stock By Stock Portfolio Analysis (Pershing Discount + QSR, LOW, HLT, CMG, HHC, UMG, CP)_x000a_"/>
    <s v="https://www.youtube.com/watch?v=e2UUngCXZh8"/>
  </r>
  <r>
    <x v="247"/>
    <s v="Finance"/>
    <s v="Bill Ackman Stock By Stock Portfolio Analysis (Pershing Discount + QSR, LOW, HLT, CMG, HHC, UMG, CP)_x000a_"/>
    <s v="https://www.youtube.com/watch?v=e2UUngCXZh8"/>
  </r>
  <r>
    <x v="248"/>
    <s v="Semiconductors"/>
    <s v="Skyworks Solutions Inc.: Market Overreaction Creates Opportunity Of A Lifetime | FAST Graphs_x000a_"/>
    <s v="https://www.youtube.com/watch?v=9ffaN8vDLgg"/>
  </r>
  <r>
    <x v="157"/>
    <s v="Retail"/>
    <s v="Amazon Stock Is Another Better &amp; Better Buy (Risk &amp; Reward Valuation) | Sven_x000a_"/>
    <s v="https://www.youtube.com/watch?v=fMJbiAX_67Y"/>
  </r>
  <r>
    <x v="249"/>
    <s v="Health"/>
    <s v="Why AmerisourceBergen Is The Best-In-Class Pharmaceuticals Distributor"/>
    <s v="https://seekingalpha.com/article/4518746-why-amerisourcebergen-is-the-best-in-class-pharmaceuticals-distributor"/>
  </r>
  <r>
    <x v="4"/>
    <s v="Semiconductors"/>
    <s v="Intel: Mr. Market Is Too Kind To The Kitchen Sink Guidance_x000a_"/>
    <s v="https://seekingalpha.com/article/4560304-intel-stock-market-overlooked-q4-guidance?mailingid=29815859&amp;messageid=investing_ideas&amp;serial=29815859.111781&amp;utm_campaign=Stock%2BIdeas%2BRecurring%2B%2B2022-11-27&amp;utm_content=investing_ideas_control&amp;utm_medium=email&amp;utm_source=seeking_alpha&amp;utm_term=Investing%2BIdeas"/>
  </r>
  <r>
    <x v="250"/>
    <s v="Retail"/>
    <s v="$BBWI - 400% Est. Return - A License to Print Money - Bath &amp; Body Works Stock Analysis (Cameron)_x000a_"/>
    <s v="https://www.youtube.com/watch?v=6d4nbbLUt-g"/>
  </r>
  <r>
    <x v="251"/>
    <s v="Beverage"/>
    <s v="Pepsi Aktienanalyse 2022 - Stabiler Dividendenwert vor längerer Seitwärtsphase?_x000a_"/>
    <s v="https://www.youtube.com/watch?v=OfDd2pGGlQk"/>
  </r>
  <r>
    <x v="6"/>
    <s v="Technology"/>
    <s v="Meta Stock - You buying the dip? Facebook Stock Analysis (Cameron)_x000a_"/>
    <s v="https://www.youtube.com/watch?v=MuONeWbk2o0"/>
  </r>
  <r>
    <x v="249"/>
    <s v="Health"/>
    <s v="The Top 3 Medical Distributors Are On Sale: AmerisourceBergen, Cardinal Health and McKesson Corp. | Fast Graphs_x000a_"/>
    <s v="https://www.youtube.com/watch?v=8iyy27hA5Xk"/>
  </r>
  <r>
    <x v="6"/>
    <s v="Technology"/>
    <s v="3 Stocks I'm BUYING in December 2022 (Isfaaq)_x000a_"/>
    <s v="https://www.youtube.com/watch?v=HoKWahnBR3I"/>
  </r>
  <r>
    <x v="108"/>
    <s v="Conglomerate"/>
    <s v="3 Stocks I'm BUYING in December 2022 (Isfaaq)_x000a_"/>
    <s v="https://www.youtube.com/watch?v=HoKWahnBR3I"/>
  </r>
  <r>
    <x v="216"/>
    <s v="REIT"/>
    <s v="3 Stocks I'm BUYING in December 2022 (Isfaaq)_x000a_"/>
    <s v="https://www.youtube.com/watch?v=HoKWahnBR3I"/>
  </r>
  <r>
    <x v="252"/>
    <s v="Drugs"/>
    <s v="Trulieve (TCNNF) Stock - Turn $10K investment into $1Million! (Cameron)_x000a_"/>
    <s v="https://www.youtube.com/watch?v=YHX6kvJ2e40"/>
  </r>
  <r>
    <x v="236"/>
    <s v="Finance"/>
    <s v="Recession Resistant Consistent Growth Stock at Attractive Value | FAST Graphs_x000a_"/>
    <s v="https://www.youtube.com/watch?v=Z1pxIhCudss"/>
  </r>
  <r>
    <x v="134"/>
    <s v="Technology"/>
    <s v="Tesla on Sale after Stock Crashed 55% - Value Stock - 10 Million Cars SOLD + Ark Invest (Cameron)_x000a_"/>
    <s v="https://www.youtube.com/watch?v=M4ICHogBcJM"/>
  </r>
  <r>
    <x v="202"/>
    <s v="Technology"/>
    <s v="Technology On Sale: NetApp 3% Dividend Yield Attractive Valuation | FAST Graphs_x000a_"/>
    <s v="https://www.youtube.com/watch?v=7Xzbqijgrbk"/>
  </r>
  <r>
    <x v="7"/>
    <s v="Technology"/>
    <s v="Google Stock Analysis - Buy Alphabet Stock Today? $GOOG $GOOGL (Jimmy)_x000a_"/>
    <s v="https://www.youtube.com/watch?v=Tzra-Zi2dtA"/>
  </r>
  <r>
    <x v="7"/>
    <s v="Technology"/>
    <s v="Top 5 Stocks the Smart Money Is Buying Now!_x000a_"/>
    <s v="https://www.youtube.com/watch?v=4IxS7pfGukM"/>
  </r>
  <r>
    <x v="135"/>
    <s v="Technology"/>
    <s v="Top 5 Stocks the Smart Money Is Buying Now!_x000a_"/>
    <s v="https://www.youtube.com/watch?v=4IxS7pfGukM"/>
  </r>
  <r>
    <x v="49"/>
    <s v="Finance"/>
    <s v="Top 5 Stocks the Smart Money Is Buying Now!_x000a_"/>
    <s v="https://www.youtube.com/watch?v=4IxS7pfGukM"/>
  </r>
  <r>
    <x v="6"/>
    <s v="Technology"/>
    <s v="Top 5 Stocks the Smart Money Is Buying Now!_x000a_"/>
    <s v="https://www.youtube.com/watch?v=4IxS7pfGukM"/>
  </r>
  <r>
    <x v="157"/>
    <s v="Retail"/>
    <s v="Top 5 Stocks the Smart Money Is Buying Now!_x000a_"/>
    <s v="https://www.youtube.com/watch?v=4IxS7pfGukM"/>
  </r>
  <r>
    <x v="234"/>
    <s v="Entertainment"/>
    <s v="Warren Buffett's Latest Billion Dollar Bet | Paramount Stock Analysis_x000a_"/>
    <s v="https://www.youtube.com/watch?v=mu4jy1MpxF0"/>
  </r>
  <r>
    <x v="7"/>
    <s v="Technology"/>
    <s v="Why Warren Buffett Loves Google Stock"/>
    <s v="https://www.youtube.com/watch?v=B8594aLZg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7" firstHeaderRow="1" firstDataRow="1" firstDataCol="1"/>
  <pivotFields count="4">
    <pivotField axis="axisRow" showAll="0" sortType="descending">
      <items count="256">
        <item x="0"/>
        <item x="94"/>
        <item x="116"/>
        <item x="217"/>
        <item x="37"/>
        <item x="204"/>
        <item x="124"/>
        <item x="182"/>
        <item x="131"/>
        <item x="155"/>
        <item x="212"/>
        <item x="190"/>
        <item x="50"/>
        <item x="60"/>
        <item m="1" x="253"/>
        <item x="89"/>
        <item x="34"/>
        <item x="41"/>
        <item x="157"/>
        <item x="122"/>
        <item x="220"/>
        <item x="85"/>
        <item x="192"/>
        <item x="249"/>
        <item x="13"/>
        <item x="148"/>
        <item x="31"/>
        <item x="227"/>
        <item x="84"/>
        <item x="210"/>
        <item x="36"/>
        <item x="27"/>
        <item x="160"/>
        <item x="214"/>
        <item x="10"/>
        <item x="142"/>
        <item x="54"/>
        <item x="193"/>
        <item x="127"/>
        <item x="250"/>
        <item x="69"/>
        <item x="126"/>
        <item x="65"/>
        <item x="88"/>
        <item x="188"/>
        <item x="57"/>
        <item x="20"/>
        <item x="46"/>
        <item x="11"/>
        <item x="177"/>
        <item x="32"/>
        <item x="145"/>
        <item x="73"/>
        <item x="80"/>
        <item x="224"/>
        <item x="219"/>
        <item x="44"/>
        <item x="102"/>
        <item x="179"/>
        <item x="105"/>
        <item x="55"/>
        <item x="22"/>
        <item x="132"/>
        <item x="29"/>
        <item x="97"/>
        <item x="103"/>
        <item x="58"/>
        <item x="117"/>
        <item x="231"/>
        <item x="164"/>
        <item x="187"/>
        <item x="221"/>
        <item x="226"/>
        <item x="169"/>
        <item x="161"/>
        <item x="115"/>
        <item x="38"/>
        <item x="43"/>
        <item x="42"/>
        <item x="223"/>
        <item x="136"/>
        <item x="205"/>
        <item x="53"/>
        <item x="16"/>
        <item x="81"/>
        <item x="128"/>
        <item x="225"/>
        <item x="6"/>
        <item x="45"/>
        <item x="26"/>
        <item x="25"/>
        <item x="47"/>
        <item x="178"/>
        <item x="156"/>
        <item x="191"/>
        <item x="95"/>
        <item x="133"/>
        <item x="199"/>
        <item x="239"/>
        <item x="112"/>
        <item x="118"/>
        <item x="18"/>
        <item x="216"/>
        <item x="14"/>
        <item x="236"/>
        <item x="91"/>
        <item x="7"/>
        <item x="137"/>
        <item x="72"/>
        <item x="183"/>
        <item x="83"/>
        <item x="206"/>
        <item x="121"/>
        <item x="110"/>
        <item x="140"/>
        <item x="244"/>
        <item x="159"/>
        <item x="245"/>
        <item x="3"/>
        <item x="24"/>
        <item x="76"/>
        <item x="5"/>
        <item x="108"/>
        <item x="129"/>
        <item x="4"/>
        <item x="141"/>
        <item x="238"/>
        <item x="194"/>
        <item x="61"/>
        <item x="21"/>
        <item x="235"/>
        <item x="79"/>
        <item x="51"/>
        <item x="237"/>
        <item x="17"/>
        <item x="198"/>
        <item x="196"/>
        <item x="52"/>
        <item x="48"/>
        <item x="215"/>
        <item x="138"/>
        <item x="90"/>
        <item x="242"/>
        <item x="62"/>
        <item x="2"/>
        <item x="135"/>
        <item x="1"/>
        <item x="147"/>
        <item x="207"/>
        <item x="202"/>
        <item x="150"/>
        <item x="211"/>
        <item x="165"/>
        <item x="167"/>
        <item x="28"/>
        <item x="152"/>
        <item x="203"/>
        <item x="12"/>
        <item x="101"/>
        <item x="228"/>
        <item x="201"/>
        <item x="222"/>
        <item x="174"/>
        <item x="119"/>
        <item x="186"/>
        <item x="234"/>
        <item x="208"/>
        <item x="39"/>
        <item x="98"/>
        <item x="67"/>
        <item x="200"/>
        <item x="251"/>
        <item x="247"/>
        <item x="230"/>
        <item x="171"/>
        <item x="125"/>
        <item x="158"/>
        <item x="23"/>
        <item x="130"/>
        <item x="109"/>
        <item x="56"/>
        <item x="19"/>
        <item x="113"/>
        <item x="104"/>
        <item x="243"/>
        <item x="139"/>
        <item x="71"/>
        <item x="114"/>
        <item x="59"/>
        <item x="240"/>
        <item x="86"/>
        <item x="143"/>
        <item x="232"/>
        <item x="170"/>
        <item x="181"/>
        <item x="175"/>
        <item x="68"/>
        <item x="74"/>
        <item x="189"/>
        <item x="195"/>
        <item x="248"/>
        <item x="40"/>
        <item x="241"/>
        <item x="107"/>
        <item x="120"/>
        <item x="154"/>
        <item x="197"/>
        <item x="166"/>
        <item x="209"/>
        <item x="176"/>
        <item x="99"/>
        <item x="173"/>
        <item x="144"/>
        <item x="151"/>
        <item x="92"/>
        <item x="218"/>
        <item x="30"/>
        <item x="134"/>
        <item x="8"/>
        <item x="75"/>
        <item x="93"/>
        <item x="233"/>
        <item x="168"/>
        <item x="70"/>
        <item x="66"/>
        <item x="252"/>
        <item x="64"/>
        <item x="185"/>
        <item x="106"/>
        <item x="184"/>
        <item x="162"/>
        <item x="77"/>
        <item x="100"/>
        <item x="246"/>
        <item x="78"/>
        <item x="111"/>
        <item x="63"/>
        <item x="229"/>
        <item x="33"/>
        <item x="146"/>
        <item x="82"/>
        <item x="49"/>
        <item x="180"/>
        <item x="96"/>
        <item x="149"/>
        <item m="1" x="254"/>
        <item x="172"/>
        <item x="153"/>
        <item x="163"/>
        <item x="35"/>
        <item x="87"/>
        <item x="9"/>
        <item x="123"/>
        <item x="2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254">
    <i>
      <x/>
    </i>
    <i>
      <x v="87"/>
    </i>
    <i>
      <x v="124"/>
    </i>
    <i>
      <x v="106"/>
    </i>
    <i>
      <x v="167"/>
    </i>
    <i>
      <x v="18"/>
    </i>
    <i>
      <x v="118"/>
    </i>
    <i>
      <x v="77"/>
    </i>
    <i>
      <x v="236"/>
    </i>
    <i>
      <x v="76"/>
    </i>
    <i>
      <x v="48"/>
    </i>
    <i>
      <x v="145"/>
    </i>
    <i>
      <x v="207"/>
    </i>
    <i>
      <x v="241"/>
    </i>
    <i>
      <x v="15"/>
    </i>
    <i>
      <x v="61"/>
    </i>
    <i>
      <x v="206"/>
    </i>
    <i>
      <x v="30"/>
    </i>
    <i>
      <x v="28"/>
    </i>
    <i>
      <x v="63"/>
    </i>
    <i>
      <x v="102"/>
    </i>
    <i>
      <x v="129"/>
    </i>
    <i>
      <x v="224"/>
    </i>
    <i>
      <x v="132"/>
    </i>
    <i>
      <x v="101"/>
    </i>
    <i>
      <x v="128"/>
    </i>
    <i>
      <x v="231"/>
    </i>
    <i>
      <x v="217"/>
    </i>
    <i>
      <x v="70"/>
    </i>
    <i>
      <x v="8"/>
    </i>
    <i>
      <x v="40"/>
    </i>
    <i>
      <x v="44"/>
    </i>
    <i>
      <x v="185"/>
    </i>
    <i>
      <x v="135"/>
    </i>
    <i>
      <x v="4"/>
    </i>
    <i>
      <x v="143"/>
    </i>
    <i>
      <x v="6"/>
    </i>
    <i>
      <x v="60"/>
    </i>
    <i>
      <x v="150"/>
    </i>
    <i>
      <x v="123"/>
    </i>
    <i>
      <x v="122"/>
    </i>
    <i>
      <x v="116"/>
    </i>
    <i>
      <x v="74"/>
    </i>
    <i>
      <x v="83"/>
    </i>
    <i>
      <x v="100"/>
    </i>
    <i>
      <x v="248"/>
    </i>
    <i>
      <x v="2"/>
    </i>
    <i>
      <x v="49"/>
    </i>
    <i>
      <x v="134"/>
    </i>
    <i>
      <x v="121"/>
    </i>
    <i>
      <x v="247"/>
    </i>
    <i>
      <x v="29"/>
    </i>
    <i>
      <x v="180"/>
    </i>
    <i>
      <x v="65"/>
    </i>
    <i>
      <x v="66"/>
    </i>
    <i>
      <x v="144"/>
    </i>
    <i>
      <x v="174"/>
    </i>
    <i>
      <x v="89"/>
    </i>
    <i>
      <x v="194"/>
    </i>
    <i>
      <x v="41"/>
    </i>
    <i>
      <x v="168"/>
    </i>
    <i>
      <x v="140"/>
    </i>
    <i>
      <x v="84"/>
    </i>
    <i>
      <x v="24"/>
    </i>
    <i>
      <x v="196"/>
    </i>
    <i>
      <x v="31"/>
    </i>
    <i>
      <x v="249"/>
    </i>
    <i>
      <x v="218"/>
    </i>
    <i>
      <x v="169"/>
    </i>
    <i>
      <x v="230"/>
    </i>
    <i>
      <x v="23"/>
    </i>
    <i>
      <x v="103"/>
    </i>
    <i>
      <x v="190"/>
    </i>
    <i>
      <x v="120"/>
    </i>
    <i>
      <x v="195"/>
    </i>
    <i>
      <x v="153"/>
    </i>
    <i>
      <x v="58"/>
    </i>
    <i>
      <x v="155"/>
    </i>
    <i>
      <x v="12"/>
    </i>
    <i>
      <x v="165"/>
    </i>
    <i>
      <x v="46"/>
    </i>
    <i>
      <x v="80"/>
    </i>
    <i>
      <x v="11"/>
    </i>
    <i>
      <x v="149"/>
    </i>
    <i>
      <x v="104"/>
    </i>
    <i>
      <x v="82"/>
    </i>
    <i>
      <x v="105"/>
    </i>
    <i>
      <x v="151"/>
    </i>
    <i>
      <x v="110"/>
    </i>
    <i>
      <x v="254"/>
    </i>
    <i>
      <x v="33"/>
    </i>
    <i>
      <x v="186"/>
    </i>
    <i>
      <x v="251"/>
    </i>
    <i>
      <x v="92"/>
    </i>
    <i>
      <x v="202"/>
    </i>
    <i>
      <x v="93"/>
    </i>
    <i>
      <x v="234"/>
    </i>
    <i>
      <x v="94"/>
    </i>
    <i>
      <x v="178"/>
    </i>
    <i>
      <x v="95"/>
    </i>
    <i>
      <x v="13"/>
    </i>
    <i>
      <x v="96"/>
    </i>
    <i>
      <x v="210"/>
    </i>
    <i>
      <x v="97"/>
    </i>
    <i>
      <x v="226"/>
    </i>
    <i>
      <x v="98"/>
    </i>
    <i>
      <x v="242"/>
    </i>
    <i>
      <x v="99"/>
    </i>
    <i>
      <x v="72"/>
    </i>
    <i>
      <x v="38"/>
    </i>
    <i>
      <x v="182"/>
    </i>
    <i>
      <x v="39"/>
    </i>
    <i>
      <x v="75"/>
    </i>
    <i>
      <x v="16"/>
    </i>
    <i>
      <x v="198"/>
    </i>
    <i>
      <x v="17"/>
    </i>
    <i>
      <x v="79"/>
    </i>
    <i>
      <x v="42"/>
    </i>
    <i>
      <x v="214"/>
    </i>
    <i>
      <x v="43"/>
    </i>
    <i>
      <x v="222"/>
    </i>
    <i>
      <x v="1"/>
    </i>
    <i>
      <x v="35"/>
    </i>
    <i>
      <x v="107"/>
    </i>
    <i>
      <x v="238"/>
    </i>
    <i>
      <x v="108"/>
    </i>
    <i>
      <x v="88"/>
    </i>
    <i>
      <x v="109"/>
    </i>
    <i>
      <x v="172"/>
    </i>
    <i>
      <x v="45"/>
    </i>
    <i>
      <x v="176"/>
    </i>
    <i>
      <x v="111"/>
    </i>
    <i>
      <x v="73"/>
    </i>
    <i>
      <x v="112"/>
    </i>
    <i>
      <x v="184"/>
    </i>
    <i>
      <x v="113"/>
    </i>
    <i>
      <x v="188"/>
    </i>
    <i>
      <x v="114"/>
    </i>
    <i>
      <x v="192"/>
    </i>
    <i>
      <x v="115"/>
    </i>
    <i>
      <x v="78"/>
    </i>
    <i>
      <x v="19"/>
    </i>
    <i>
      <x v="200"/>
    </i>
    <i>
      <x v="117"/>
    </i>
    <i>
      <x v="204"/>
    </i>
    <i>
      <x v="47"/>
    </i>
    <i>
      <x v="208"/>
    </i>
    <i>
      <x v="119"/>
    </i>
    <i>
      <x v="212"/>
    </i>
    <i>
      <x v="20"/>
    </i>
    <i>
      <x v="216"/>
    </i>
    <i>
      <x v="21"/>
    </i>
    <i>
      <x v="220"/>
    </i>
    <i>
      <x v="50"/>
    </i>
    <i>
      <x v="34"/>
    </i>
    <i>
      <x v="51"/>
    </i>
    <i>
      <x v="228"/>
    </i>
    <i>
      <x v="52"/>
    </i>
    <i>
      <x v="232"/>
    </i>
    <i>
      <x v="125"/>
    </i>
    <i>
      <x v="86"/>
    </i>
    <i>
      <x v="253"/>
    </i>
    <i>
      <x v="240"/>
    </i>
    <i>
      <x v="53"/>
    </i>
    <i>
      <x v="244"/>
    </i>
    <i>
      <x v="54"/>
    </i>
    <i>
      <x v="90"/>
    </i>
    <i>
      <x v="55"/>
    </i>
    <i>
      <x v="91"/>
    </i>
    <i>
      <x v="130"/>
    </i>
    <i>
      <x v="173"/>
    </i>
    <i>
      <x v="131"/>
    </i>
    <i>
      <x v="175"/>
    </i>
    <i>
      <x v="56"/>
    </i>
    <i>
      <x v="177"/>
    </i>
    <i>
      <x v="133"/>
    </i>
    <i>
      <x v="179"/>
    </i>
    <i>
      <x v="57"/>
    </i>
    <i>
      <x v="181"/>
    </i>
    <i>
      <x v="22"/>
    </i>
    <i>
      <x v="183"/>
    </i>
    <i>
      <x v="136"/>
    </i>
    <i>
      <x v="3"/>
    </i>
    <i>
      <x v="137"/>
    </i>
    <i>
      <x v="187"/>
    </i>
    <i>
      <x v="138"/>
    </i>
    <i>
      <x v="189"/>
    </i>
    <i>
      <x v="139"/>
    </i>
    <i>
      <x v="191"/>
    </i>
    <i>
      <x v="59"/>
    </i>
    <i>
      <x v="193"/>
    </i>
    <i>
      <x v="141"/>
    </i>
    <i>
      <x v="7"/>
    </i>
    <i>
      <x v="142"/>
    </i>
    <i>
      <x v="197"/>
    </i>
    <i>
      <x v="9"/>
    </i>
    <i>
      <x v="199"/>
    </i>
    <i>
      <x v="10"/>
    </i>
    <i>
      <x v="201"/>
    </i>
    <i>
      <x v="62"/>
    </i>
    <i>
      <x v="203"/>
    </i>
    <i>
      <x v="146"/>
    </i>
    <i>
      <x v="205"/>
    </i>
    <i>
      <x v="147"/>
    </i>
    <i>
      <x v="32"/>
    </i>
    <i>
      <x v="148"/>
    </i>
    <i>
      <x v="209"/>
    </i>
    <i>
      <x v="25"/>
    </i>
    <i>
      <x v="211"/>
    </i>
    <i>
      <x v="64"/>
    </i>
    <i>
      <x v="213"/>
    </i>
    <i>
      <x v="26"/>
    </i>
    <i>
      <x v="215"/>
    </i>
    <i>
      <x v="152"/>
    </i>
    <i>
      <x v="81"/>
    </i>
    <i>
      <x v="27"/>
    </i>
    <i>
      <x v="219"/>
    </i>
    <i>
      <x v="154"/>
    </i>
    <i>
      <x v="221"/>
    </i>
    <i>
      <x v="67"/>
    </i>
    <i>
      <x v="223"/>
    </i>
    <i>
      <x v="156"/>
    </i>
    <i>
      <x v="225"/>
    </i>
    <i>
      <x v="157"/>
    </i>
    <i>
      <x v="227"/>
    </i>
    <i>
      <x v="158"/>
    </i>
    <i>
      <x v="229"/>
    </i>
    <i>
      <x v="159"/>
    </i>
    <i>
      <x v="85"/>
    </i>
    <i>
      <x v="160"/>
    </i>
    <i>
      <x v="233"/>
    </i>
    <i>
      <x v="161"/>
    </i>
    <i>
      <x v="235"/>
    </i>
    <i>
      <x v="162"/>
    </i>
    <i>
      <x v="237"/>
    </i>
    <i>
      <x v="163"/>
    </i>
    <i>
      <x v="239"/>
    </i>
    <i>
      <x v="164"/>
    </i>
    <i>
      <x v="36"/>
    </i>
    <i>
      <x v="68"/>
    </i>
    <i>
      <x v="243"/>
    </i>
    <i>
      <x v="166"/>
    </i>
    <i>
      <x v="246"/>
    </i>
    <i>
      <x v="69"/>
    </i>
    <i>
      <x v="37"/>
    </i>
    <i>
      <x v="5"/>
    </i>
    <i>
      <x v="250"/>
    </i>
    <i>
      <x v="71"/>
    </i>
    <i>
      <x v="252"/>
    </i>
    <i>
      <x v="170"/>
    </i>
    <i>
      <x v="171"/>
    </i>
    <i>
      <x v="126"/>
    </i>
    <i>
      <x v="127"/>
    </i>
    <i t="grand">
      <x/>
    </i>
  </rowItems>
  <colItems count="1">
    <i/>
  </colItems>
  <dataFields count="1">
    <dataField name="Count of Link" fld="3" subtotal="count" baseField="0" baseItem="0"/>
  </dataFields>
  <formats count="36">
    <format dxfId="35">
      <pivotArea collapsedLevelsAreSubtotals="1" fieldPosition="0">
        <references count="1">
          <reference field="0" count="2">
            <x v="0"/>
            <x v="87"/>
          </reference>
        </references>
      </pivotArea>
    </format>
    <format dxfId="34">
      <pivotArea dataOnly="0" labelOnly="1" fieldPosition="0">
        <references count="1">
          <reference field="0" count="2">
            <x v="0"/>
            <x v="87"/>
          </reference>
        </references>
      </pivotArea>
    </format>
    <format dxfId="33">
      <pivotArea collapsedLevelsAreSubtotals="1" fieldPosition="0">
        <references count="1">
          <reference field="0" count="2">
            <x v="106"/>
            <x v="167"/>
          </reference>
        </references>
      </pivotArea>
    </format>
    <format dxfId="32">
      <pivotArea dataOnly="0" labelOnly="1" fieldPosition="0">
        <references count="1">
          <reference field="0" count="2">
            <x v="106"/>
            <x v="167"/>
          </reference>
        </references>
      </pivotArea>
    </format>
    <format dxfId="31">
      <pivotArea collapsedLevelsAreSubtotals="1" fieldPosition="0">
        <references count="1">
          <reference field="0" count="8">
            <x v="48"/>
            <x v="76"/>
            <x v="77"/>
            <x v="118"/>
            <x v="145"/>
            <x v="207"/>
            <x v="236"/>
            <x v="241"/>
          </reference>
        </references>
      </pivotArea>
    </format>
    <format dxfId="30">
      <pivotArea dataOnly="0" labelOnly="1" fieldPosition="0">
        <references count="1">
          <reference field="0" count="8">
            <x v="48"/>
            <x v="76"/>
            <x v="77"/>
            <x v="118"/>
            <x v="145"/>
            <x v="207"/>
            <x v="236"/>
            <x v="241"/>
          </reference>
        </references>
      </pivotArea>
    </format>
    <format dxfId="29">
      <pivotArea collapsedLevelsAreSubtotals="1" fieldPosition="0">
        <references count="1">
          <reference field="0" count="1">
            <x v="206"/>
          </reference>
        </references>
      </pivotArea>
    </format>
    <format dxfId="28">
      <pivotArea dataOnly="0" labelOnly="1" fieldPosition="0">
        <references count="1">
          <reference field="0" count="1">
            <x v="206"/>
          </reference>
        </references>
      </pivotArea>
    </format>
    <format dxfId="27">
      <pivotArea collapsedLevelsAreSubtotals="1" fieldPosition="0">
        <references count="1">
          <reference field="0" count="2">
            <x v="63"/>
            <x v="102"/>
          </reference>
        </references>
      </pivotArea>
    </format>
    <format dxfId="26">
      <pivotArea dataOnly="0" labelOnly="1" fieldPosition="0">
        <references count="1">
          <reference field="0" count="2">
            <x v="63"/>
            <x v="102"/>
          </reference>
        </references>
      </pivotArea>
    </format>
    <format dxfId="25">
      <pivotArea collapsedLevelsAreSubtotals="1" fieldPosition="0">
        <references count="1">
          <reference field="0" count="3">
            <x v="101"/>
            <x v="132"/>
            <x v="224"/>
          </reference>
        </references>
      </pivotArea>
    </format>
    <format dxfId="24">
      <pivotArea dataOnly="0" labelOnly="1" fieldPosition="0">
        <references count="1">
          <reference field="0" count="3">
            <x v="101"/>
            <x v="132"/>
            <x v="224"/>
          </reference>
        </references>
      </pivotArea>
    </format>
    <format dxfId="23">
      <pivotArea collapsedLevelsAreSubtotals="1" fieldPosition="0">
        <references count="1">
          <reference field="0" count="1">
            <x v="8"/>
          </reference>
        </references>
      </pivotArea>
    </format>
    <format dxfId="22">
      <pivotArea dataOnly="0" labelOnly="1" fieldPosition="0">
        <references count="1">
          <reference field="0" count="1">
            <x v="8"/>
          </reference>
        </references>
      </pivotArea>
    </format>
    <format dxfId="21">
      <pivotArea collapsedLevelsAreSubtotals="1" fieldPosition="0">
        <references count="1">
          <reference field="0" count="1">
            <x v="44"/>
          </reference>
        </references>
      </pivotArea>
    </format>
    <format dxfId="20">
      <pivotArea dataOnly="0" labelOnly="1" fieldPosition="0">
        <references count="1">
          <reference field="0" count="1">
            <x v="44"/>
          </reference>
        </references>
      </pivotArea>
    </format>
    <format dxfId="19">
      <pivotArea collapsedLevelsAreSubtotals="1" fieldPosition="0">
        <references count="1">
          <reference field="0" count="1">
            <x v="143"/>
          </reference>
        </references>
      </pivotArea>
    </format>
    <format dxfId="18">
      <pivotArea dataOnly="0" labelOnly="1" fieldPosition="0">
        <references count="1">
          <reference field="0" count="1">
            <x v="143"/>
          </reference>
        </references>
      </pivotArea>
    </format>
    <format dxfId="17">
      <pivotArea collapsedLevelsAreSubtotals="1" fieldPosition="0">
        <references count="1">
          <reference field="0" count="1">
            <x v="4"/>
          </reference>
        </references>
      </pivotArea>
    </format>
    <format dxfId="16">
      <pivotArea dataOnly="0" labelOnly="1" fieldPosition="0">
        <references count="1">
          <reference field="0" count="1">
            <x v="4"/>
          </reference>
        </references>
      </pivotArea>
    </format>
    <format dxfId="15">
      <pivotArea collapsedLevelsAreSubtotals="1" fieldPosition="0">
        <references count="1">
          <reference field="0" count="1">
            <x v="247"/>
          </reference>
        </references>
      </pivotArea>
    </format>
    <format dxfId="14">
      <pivotArea dataOnly="0" labelOnly="1" fieldPosition="0">
        <references count="1">
          <reference field="0" count="1">
            <x v="247"/>
          </reference>
        </references>
      </pivotArea>
    </format>
    <format dxfId="13">
      <pivotArea collapsedLevelsAreSubtotals="1" fieldPosition="0">
        <references count="1">
          <reference field="0" count="1">
            <x v="165"/>
          </reference>
        </references>
      </pivotArea>
    </format>
    <format dxfId="12">
      <pivotArea dataOnly="0" labelOnly="1" fieldPosition="0">
        <references count="1">
          <reference field="0" count="1">
            <x v="165"/>
          </reference>
        </references>
      </pivotArea>
    </format>
    <format dxfId="11">
      <pivotArea collapsedLevelsAreSubtotals="1" fieldPosition="0">
        <references count="1">
          <reference field="0" count="1">
            <x v="140"/>
          </reference>
        </references>
      </pivotArea>
    </format>
    <format dxfId="10">
      <pivotArea dataOnly="0" labelOnly="1" fieldPosition="0">
        <references count="1">
          <reference field="0" count="1">
            <x v="140"/>
          </reference>
        </references>
      </pivotArea>
    </format>
    <format dxfId="9">
      <pivotArea collapsedLevelsAreSubtotals="1" fieldPosition="0">
        <references count="1">
          <reference field="0" count="1">
            <x v="180"/>
          </reference>
        </references>
      </pivotArea>
    </format>
    <format dxfId="8">
      <pivotArea dataOnly="0" labelOnly="1" fieldPosition="0">
        <references count="1">
          <reference field="0" count="1">
            <x v="180"/>
          </reference>
        </references>
      </pivotArea>
    </format>
    <format dxfId="7">
      <pivotArea collapsedLevelsAreSubtotals="1" fieldPosition="0">
        <references count="1">
          <reference field="0" count="1">
            <x v="31"/>
          </reference>
        </references>
      </pivotArea>
    </format>
    <format dxfId="6">
      <pivotArea dataOnly="0" labelOnly="1" fieldPosition="0">
        <references count="1">
          <reference field="0" count="1">
            <x v="31"/>
          </reference>
        </references>
      </pivotArea>
    </format>
    <format dxfId="5">
      <pivotArea collapsedLevelsAreSubtotals="1" fieldPosition="0">
        <references count="1">
          <reference field="0" count="1">
            <x v="238"/>
          </reference>
        </references>
      </pivotArea>
    </format>
    <format dxfId="4">
      <pivotArea dataOnly="0" labelOnly="1" fieldPosition="0">
        <references count="1">
          <reference field="0" count="1">
            <x v="238"/>
          </reference>
        </references>
      </pivotArea>
    </format>
    <format dxfId="3">
      <pivotArea collapsedLevelsAreSubtotals="1" fieldPosition="0">
        <references count="1">
          <reference field="0" count="1">
            <x v="124"/>
          </reference>
        </references>
      </pivotArea>
    </format>
    <format dxfId="2">
      <pivotArea dataOnly="0" labelOnly="1" fieldPosition="0">
        <references count="1">
          <reference field="0" count="1">
            <x v="124"/>
          </reference>
        </references>
      </pivotArea>
    </format>
    <format dxfId="1">
      <pivotArea collapsedLevelsAreSubtotals="1" fieldPosition="0">
        <references count="1">
          <reference field="0" count="1">
            <x v="18"/>
          </reference>
        </references>
      </pivotArea>
    </format>
    <format dxfId="0">
      <pivotArea dataOnly="0" labelOnly="1" fieldPosition="0">
        <references count="1">
          <reference field="0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uRSVkw38LjQ" TargetMode="External"/><Relationship Id="rId13" Type="http://schemas.openxmlformats.org/officeDocument/2006/relationships/hyperlink" Target="https://www.youtube.com/watch?v=ntX9bHqygrU" TargetMode="External"/><Relationship Id="rId18" Type="http://schemas.openxmlformats.org/officeDocument/2006/relationships/hyperlink" Target="https://www.youtube.com/watch?v=RxdVYiZmFG4" TargetMode="External"/><Relationship Id="rId3" Type="http://schemas.openxmlformats.org/officeDocument/2006/relationships/hyperlink" Target="https://finance.yahoo.com/quote/TLT/" TargetMode="External"/><Relationship Id="rId21" Type="http://schemas.openxmlformats.org/officeDocument/2006/relationships/hyperlink" Target="https://www.youtube.com/watch?v=bvVVivecxlg" TargetMode="External"/><Relationship Id="rId7" Type="http://schemas.openxmlformats.org/officeDocument/2006/relationships/hyperlink" Target="https://www.youtube.com/watch?v=LIHX3y58Kd0" TargetMode="External"/><Relationship Id="rId12" Type="http://schemas.openxmlformats.org/officeDocument/2006/relationships/hyperlink" Target="https://www.youtube.com/watch?v=ThMxFONnpPQ" TargetMode="External"/><Relationship Id="rId17" Type="http://schemas.openxmlformats.org/officeDocument/2006/relationships/hyperlink" Target="https://www.youtube.com/watch?v=UKaOMs1kEo0" TargetMode="External"/><Relationship Id="rId2" Type="http://schemas.openxmlformats.org/officeDocument/2006/relationships/hyperlink" Target="https://seekingalpha.com/article/4459957-qyld-larger-portion-of-my-passive-income?mailingid=25376981&amp;messageid=etf_daily&amp;serial=25376981.34869&amp;utm_campaign=ETF%2BIdeas%2B2021-10-18&amp;utm_content=etf_daily_control&amp;utm_medium=email&amp;utm_source=seeking_alpha&amp;utm_term=ETF%2BDaily" TargetMode="External"/><Relationship Id="rId16" Type="http://schemas.openxmlformats.org/officeDocument/2006/relationships/hyperlink" Target="https://www.youtube.com/watch?v=oRCYuerCKD0" TargetMode="External"/><Relationship Id="rId20" Type="http://schemas.openxmlformats.org/officeDocument/2006/relationships/hyperlink" Target="https://www.youtube.com/watch?v=0rnObiu0v38" TargetMode="External"/><Relationship Id="rId1" Type="http://schemas.openxmlformats.org/officeDocument/2006/relationships/hyperlink" Target="https://www.youtube.com/watch?v=R5SLcADF9Eo" TargetMode="External"/><Relationship Id="rId6" Type="http://schemas.openxmlformats.org/officeDocument/2006/relationships/hyperlink" Target="https://www.youtube.com/watch?v=C_IcJrTl578&amp;ab_channel=InvestWithStanley" TargetMode="External"/><Relationship Id="rId11" Type="http://schemas.openxmlformats.org/officeDocument/2006/relationships/hyperlink" Target="https://www.youtube.com/watch?v=DA26VhaRTOI" TargetMode="External"/><Relationship Id="rId5" Type="http://schemas.openxmlformats.org/officeDocument/2006/relationships/hyperlink" Target="https://www.youtube.com/watch?v=vj99cMwb_gg" TargetMode="External"/><Relationship Id="rId15" Type="http://schemas.openxmlformats.org/officeDocument/2006/relationships/hyperlink" Target="https://www.youtube.com/watch?v=oAWQYr-uBJ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L0D7rGYjzEM" TargetMode="External"/><Relationship Id="rId19" Type="http://schemas.openxmlformats.org/officeDocument/2006/relationships/hyperlink" Target="https://www.youtube.com/watch?v=J1DFMXL2kXE" TargetMode="External"/><Relationship Id="rId4" Type="http://schemas.openxmlformats.org/officeDocument/2006/relationships/hyperlink" Target="https://ppcg.com.pl/lista-spolek-gieldowych-analizowanych-przez-ppcgstock,strona,148.php" TargetMode="External"/><Relationship Id="rId9" Type="http://schemas.openxmlformats.org/officeDocument/2006/relationships/hyperlink" Target="https://www.youtube.com/watch?v=g1iLET3LpoI" TargetMode="External"/><Relationship Id="rId14" Type="http://schemas.openxmlformats.org/officeDocument/2006/relationships/hyperlink" Target="https://www.youtube.com/watch?v=qjXFiOHa2P0" TargetMode="External"/><Relationship Id="rId22" Type="http://schemas.openxmlformats.org/officeDocument/2006/relationships/hyperlink" Target="https://www.youtube.com/watch?v=_JrD2x9a2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t0edd82kzfs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youtube.com/watch?v=5TMmNIWiFaA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YfnA_3gvMVw&amp;ab_channel=LearntoInvest" TargetMode="External"/><Relationship Id="rId18" Type="http://schemas.openxmlformats.org/officeDocument/2006/relationships/hyperlink" Target="https://seekingalpha.com/article/4481113-top-5-value-stocks-2022" TargetMode="External"/><Relationship Id="rId26" Type="http://schemas.openxmlformats.org/officeDocument/2006/relationships/hyperlink" Target="https://www.youtube.com/watch?v=wAwmdDesOGU" TargetMode="External"/><Relationship Id="rId39" Type="http://schemas.openxmlformats.org/officeDocument/2006/relationships/hyperlink" Target="https://www.youtube.com/watch?v=VufHvFWDqFQ" TargetMode="External"/><Relationship Id="rId21" Type="http://schemas.openxmlformats.org/officeDocument/2006/relationships/hyperlink" Target="https://www.youtube.com/watch?v=wAwmdDesOGU" TargetMode="External"/><Relationship Id="rId34" Type="http://schemas.openxmlformats.org/officeDocument/2006/relationships/hyperlink" Target="https://www.youtube.com/watch?v=wAwmdDesOGU" TargetMode="External"/><Relationship Id="rId42" Type="http://schemas.openxmlformats.org/officeDocument/2006/relationships/printerSettings" Target="../printerSettings/printerSettings10.bin"/><Relationship Id="rId7" Type="http://schemas.openxmlformats.org/officeDocument/2006/relationships/hyperlink" Target="https://www.youtube.com/watch?v=1uIZK2rX4_0&amp;ab_channel=DividendsAndIncome" TargetMode="External"/><Relationship Id="rId2" Type="http://schemas.openxmlformats.org/officeDocument/2006/relationships/hyperlink" Target="https://www.tradingview.com/chart/INTC/eg1oA7vr-Intel-Fundamental-Analysis-Must-Read/" TargetMode="External"/><Relationship Id="rId16" Type="http://schemas.openxmlformats.org/officeDocument/2006/relationships/hyperlink" Target="https://seekingalpha.com/article/4481113-top-5-value-stocks-2022" TargetMode="External"/><Relationship Id="rId20" Type="http://schemas.openxmlformats.org/officeDocument/2006/relationships/hyperlink" Target="https://www.youtube.com/watch?v=wAwmdDesOGU" TargetMode="External"/><Relationship Id="rId29" Type="http://schemas.openxmlformats.org/officeDocument/2006/relationships/hyperlink" Target="https://www.youtube.com/watch?v=wAwmdDesOGU" TargetMode="External"/><Relationship Id="rId41" Type="http://schemas.openxmlformats.org/officeDocument/2006/relationships/hyperlink" Target="https://www.youtube.com/watch?v=0A1VTIY_g1M" TargetMode="External"/><Relationship Id="rId1" Type="http://schemas.openxmlformats.org/officeDocument/2006/relationships/hyperlink" Target="https://www.youtube.com/watch?v=wTSjjkcTNNY" TargetMode="External"/><Relationship Id="rId6" Type="http://schemas.openxmlformats.org/officeDocument/2006/relationships/hyperlink" Target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 TargetMode="External"/><Relationship Id="rId11" Type="http://schemas.openxmlformats.org/officeDocument/2006/relationships/hyperlink" Target="https://www.youtube.com/watch?v=1uIZK2rX4_0&amp;ab_channel=DividendsAndIncome" TargetMode="External"/><Relationship Id="rId24" Type="http://schemas.openxmlformats.org/officeDocument/2006/relationships/hyperlink" Target="https://www.youtube.com/watch?v=wAwmdDesOGU" TargetMode="External"/><Relationship Id="rId32" Type="http://schemas.openxmlformats.org/officeDocument/2006/relationships/hyperlink" Target="https://www.youtube.com/watch?v=wAwmdDesOGU" TargetMode="External"/><Relationship Id="rId37" Type="http://schemas.openxmlformats.org/officeDocument/2006/relationships/hyperlink" Target="https://www.youtube.com/watch?v=ATovOLQ61oc" TargetMode="External"/><Relationship Id="rId40" Type="http://schemas.openxmlformats.org/officeDocument/2006/relationships/hyperlink" Target="https://www.youtube.com/watch?v=W1GLrlPzNFg" TargetMode="External"/><Relationship Id="rId5" Type="http://schemas.openxmlformats.org/officeDocument/2006/relationships/hyperlink" Target="https://www.youtube.com/watch?v=9pOn6wJ1PL0&amp;ab_channel=FASTgraphs" TargetMode="External"/><Relationship Id="rId15" Type="http://schemas.openxmlformats.org/officeDocument/2006/relationships/hyperlink" Target="https://seekingalpha.com/article/4480018-bristol-myers-squibb-looks-strong-in-2022-century-deal-can-help-establish-cell-therapy-leadership" TargetMode="External"/><Relationship Id="rId23" Type="http://schemas.openxmlformats.org/officeDocument/2006/relationships/hyperlink" Target="https://www.youtube.com/watch?v=wAwmdDesOGU" TargetMode="External"/><Relationship Id="rId28" Type="http://schemas.openxmlformats.org/officeDocument/2006/relationships/hyperlink" Target="https://seekingalpha.com/article/4481113-top-5-value-stocks-2022" TargetMode="External"/><Relationship Id="rId36" Type="http://schemas.openxmlformats.org/officeDocument/2006/relationships/hyperlink" Target="https://www.youtube.com/watch?v=dnfkqG1u4TE" TargetMode="External"/><Relationship Id="rId10" Type="http://schemas.openxmlformats.org/officeDocument/2006/relationships/hyperlink" Target="https://www.youtube.com/watch?v=1uIZK2rX4_0&amp;ab_channel=DividendsAndIncome" TargetMode="External"/><Relationship Id="rId19" Type="http://schemas.openxmlformats.org/officeDocument/2006/relationships/hyperlink" Target="https://www.youtube.com/watch?v=94JKuibyDBg" TargetMode="External"/><Relationship Id="rId31" Type="http://schemas.openxmlformats.org/officeDocument/2006/relationships/hyperlink" Target="https://www.youtube.com/watch?v=wAwmdDesOGU" TargetMode="External"/><Relationship Id="rId4" Type="http://schemas.openxmlformats.org/officeDocument/2006/relationships/hyperlink" Target="https://www.youtube.com/watch?v=xUR7xt9ndKU" TargetMode="External"/><Relationship Id="rId9" Type="http://schemas.openxmlformats.org/officeDocument/2006/relationships/hyperlink" Target="https://www.youtube.com/watch?v=1uIZK2rX4_0&amp;ab_channel=DividendsAndIncome" TargetMode="External"/><Relationship Id="rId14" Type="http://schemas.openxmlformats.org/officeDocument/2006/relationships/hyperlink" Target="https://www.youtube.com/watch?v=Cc9tGOeNOhM&amp;ab_channel=CameronStewart%2CCFA" TargetMode="External"/><Relationship Id="rId22" Type="http://schemas.openxmlformats.org/officeDocument/2006/relationships/hyperlink" Target="https://www.youtube.com/watch?v=wAwmdDesOGU" TargetMode="External"/><Relationship Id="rId27" Type="http://schemas.openxmlformats.org/officeDocument/2006/relationships/hyperlink" Target="https://www.youtube.com/watch?v=8qGPgXot_lY" TargetMode="External"/><Relationship Id="rId30" Type="http://schemas.openxmlformats.org/officeDocument/2006/relationships/hyperlink" Target="https://www.youtube.com/watch?v=wAwmdDesOGU" TargetMode="External"/><Relationship Id="rId35" Type="http://schemas.openxmlformats.org/officeDocument/2006/relationships/hyperlink" Target="https://www.youtube.com/watch?v=4LHEbADousU" TargetMode="External"/><Relationship Id="rId8" Type="http://schemas.openxmlformats.org/officeDocument/2006/relationships/hyperlink" Target="https://www.youtube.com/watch?v=1uIZK2rX4_0&amp;ab_channel=DividendsAndIncome" TargetMode="External"/><Relationship Id="rId3" Type="http://schemas.openxmlformats.org/officeDocument/2006/relationships/hyperlink" Target="https://www.youtube.com/watch?v=TMkafHsnhL0" TargetMode="External"/><Relationship Id="rId12" Type="http://schemas.openxmlformats.org/officeDocument/2006/relationships/hyperlink" Target="https://www.youtube.com/watch?v=RS8gdNBxgPg" TargetMode="External"/><Relationship Id="rId17" Type="http://schemas.openxmlformats.org/officeDocument/2006/relationships/hyperlink" Target="https://seekingalpha.com/article/4481113-top-5-value-stocks-2022" TargetMode="External"/><Relationship Id="rId25" Type="http://schemas.openxmlformats.org/officeDocument/2006/relationships/hyperlink" Target="https://www.youtube.com/watch?v=wAwmdDesOGU" TargetMode="External"/><Relationship Id="rId33" Type="http://schemas.openxmlformats.org/officeDocument/2006/relationships/hyperlink" Target="https://www.youtube.com/watch?v=wAwmdDesOGU" TargetMode="External"/><Relationship Id="rId38" Type="http://schemas.openxmlformats.org/officeDocument/2006/relationships/hyperlink" Target="https://www.youtube.com/watch?v=X4Aw4u7bo_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L7opMC5Whw&amp;ab_channel=DividendsAndIncome" TargetMode="External"/><Relationship Id="rId13" Type="http://schemas.openxmlformats.org/officeDocument/2006/relationships/hyperlink" Target="https://www.youtube.com/watch?v=hdqKHqsnSAA" TargetMode="External"/><Relationship Id="rId3" Type="http://schemas.openxmlformats.org/officeDocument/2006/relationships/hyperlink" Target="https://www.lyondellbasell.com/" TargetMode="External"/><Relationship Id="rId7" Type="http://schemas.openxmlformats.org/officeDocument/2006/relationships/hyperlink" Target="https://www.youtube.com/watch?v=41OoXX-sW2I" TargetMode="External"/><Relationship Id="rId12" Type="http://schemas.openxmlformats.org/officeDocument/2006/relationships/hyperlink" Target="https://www.youtube.com/watch?v=hdqKHqsnSAA" TargetMode="External"/><Relationship Id="rId2" Type="http://schemas.openxmlformats.org/officeDocument/2006/relationships/hyperlink" Target="https://www.youtube.com/watch?v=1ZFgQz16G2I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https://www.youtube.com/watch?v=woS_RLRuCCY" TargetMode="External"/><Relationship Id="rId6" Type="http://schemas.openxmlformats.org/officeDocument/2006/relationships/hyperlink" Target="https://www.youtube.com/watch?v=MXYaWJRRoQo" TargetMode="External"/><Relationship Id="rId11" Type="http://schemas.openxmlformats.org/officeDocument/2006/relationships/hyperlink" Target="https://www.youtube.com/watch?v=hdqKHqsnSAA" TargetMode="External"/><Relationship Id="rId5" Type="http://schemas.openxmlformats.org/officeDocument/2006/relationships/hyperlink" Target="https://www.youtube.com/watch?v=wVHx6A50i4g" TargetMode="External"/><Relationship Id="rId15" Type="http://schemas.openxmlformats.org/officeDocument/2006/relationships/hyperlink" Target="https://www.youtube.com/watch?v=XPn69M5DMHg" TargetMode="External"/><Relationship Id="rId10" Type="http://schemas.openxmlformats.org/officeDocument/2006/relationships/hyperlink" Target="https://www.youtube.com/watch?v=hdqKHqsnSAA" TargetMode="External"/><Relationship Id="rId4" Type="http://schemas.openxmlformats.org/officeDocument/2006/relationships/hyperlink" Target="https://www.lyondellbasell.com/" TargetMode="External"/><Relationship Id="rId9" Type="http://schemas.openxmlformats.org/officeDocument/2006/relationships/hyperlink" Target="https://www.youtube.com/watch?v=hdqKHqsnSAA" TargetMode="External"/><Relationship Id="rId14" Type="http://schemas.openxmlformats.org/officeDocument/2006/relationships/hyperlink" Target="https://www.youtube.com/watch?v=Gi2AIaFGV8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skUSmwnXzE" TargetMode="External"/><Relationship Id="rId13" Type="http://schemas.openxmlformats.org/officeDocument/2006/relationships/hyperlink" Target="https://www.youtube.com/watch?v=Lz9BHQE-ZSE" TargetMode="External"/><Relationship Id="rId18" Type="http://schemas.openxmlformats.org/officeDocument/2006/relationships/hyperlink" Target="https://www.youtube.com/watch?v=4uKKRgYQxYE" TargetMode="External"/><Relationship Id="rId3" Type="http://schemas.openxmlformats.org/officeDocument/2006/relationships/hyperlink" Target="https://www.youtube.com/watch?v=Yy4ywUv7E2Y" TargetMode="External"/><Relationship Id="rId21" Type="http://schemas.openxmlformats.org/officeDocument/2006/relationships/hyperlink" Target="https://www.youtube.com/watch?v=98KiavcAqgE" TargetMode="External"/><Relationship Id="rId7" Type="http://schemas.openxmlformats.org/officeDocument/2006/relationships/hyperlink" Target="https://www.youtube.com/watch?v=fOjCI4vXRZk" TargetMode="External"/><Relationship Id="rId12" Type="http://schemas.openxmlformats.org/officeDocument/2006/relationships/hyperlink" Target="https://www.youtube.com/watch?v=YatE4JynrJc" TargetMode="External"/><Relationship Id="rId17" Type="http://schemas.openxmlformats.org/officeDocument/2006/relationships/hyperlink" Target="https://www.youtube.com/watch?v=qrQ2hrztLn0" TargetMode="External"/><Relationship Id="rId2" Type="http://schemas.openxmlformats.org/officeDocument/2006/relationships/hyperlink" Target="https://www.gurufocus.com/news/1546450/micron-a-bargain-buy" TargetMode="External"/><Relationship Id="rId16" Type="http://schemas.openxmlformats.org/officeDocument/2006/relationships/hyperlink" Target="https://www.youtube.com/watch?v=YfLz9DmVBp8" TargetMode="External"/><Relationship Id="rId20" Type="http://schemas.openxmlformats.org/officeDocument/2006/relationships/hyperlink" Target="https://www.youtube.com/watch?v=98KiavcAqgE" TargetMode="External"/><Relationship Id="rId1" Type="http://schemas.openxmlformats.org/officeDocument/2006/relationships/hyperlink" Target="https://seekingalpha.com/article/4460469-microstrategy-new-blockchain-tools-may-push-up-the-stock?mail_subject=bitcoin-higher-and-higher-into-year-end&amp;utm_campaign=nl-macro-view&amp;utm_content=link-2&amp;utm_medium=email&amp;utm_source=seeking_alpha" TargetMode="External"/><Relationship Id="rId6" Type="http://schemas.openxmlformats.org/officeDocument/2006/relationships/hyperlink" Target="https://www.youtube.com/watch?v=YXFkmSe8izk&amp;ab_channel=EverythingMoney" TargetMode="External"/><Relationship Id="rId11" Type="http://schemas.openxmlformats.org/officeDocument/2006/relationships/hyperlink" Target="https://www.youtube.com/watch?v=gD5cxBtlH60" TargetMode="External"/><Relationship Id="rId24" Type="http://schemas.openxmlformats.org/officeDocument/2006/relationships/printerSettings" Target="../printerSettings/printerSettings12.bin"/><Relationship Id="rId5" Type="http://schemas.openxmlformats.org/officeDocument/2006/relationships/hyperlink" Target="https://www.youtube.com/watch?v=QDL2AsroQ38" TargetMode="External"/><Relationship Id="rId15" Type="http://schemas.openxmlformats.org/officeDocument/2006/relationships/hyperlink" Target="https://www.youtube.com/watch?v=4h3zUCe8lA4" TargetMode="External"/><Relationship Id="rId23" Type="http://schemas.openxmlformats.org/officeDocument/2006/relationships/hyperlink" Target="https://www.youtube.com/watch?v=98KiavcAqgE" TargetMode="External"/><Relationship Id="rId10" Type="http://schemas.openxmlformats.org/officeDocument/2006/relationships/hyperlink" Target="https://www.youtube.com/watch?v=1BbZ1gz4igM&amp;ab_channel=KonradKsi%C4%85%C5%BCak-GPWNotowania" TargetMode="External"/><Relationship Id="rId19" Type="http://schemas.openxmlformats.org/officeDocument/2006/relationships/hyperlink" Target="https://www.youtube.com/watch?v=98KiavcAqgE" TargetMode="External"/><Relationship Id="rId4" Type="http://schemas.openxmlformats.org/officeDocument/2006/relationships/hyperlink" Target="https://www.youtube.com/watch?v=04w3EchOMIQ" TargetMode="External"/><Relationship Id="rId9" Type="http://schemas.openxmlformats.org/officeDocument/2006/relationships/hyperlink" Target="https://www.youtube.com/watch?v=WucfirLZqwE&amp;ab_channel=KonradKsi%C4%85%C5%BCak-GPWNotowania" TargetMode="External"/><Relationship Id="rId14" Type="http://schemas.openxmlformats.org/officeDocument/2006/relationships/hyperlink" Target="https://www.youtube.com/watch?v=T32oyv5sj4M" TargetMode="External"/><Relationship Id="rId22" Type="http://schemas.openxmlformats.org/officeDocument/2006/relationships/hyperlink" Target="https://www.youtube.com/watch?v=98KiavcAqg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atE4JynrJc" TargetMode="External"/><Relationship Id="rId13" Type="http://schemas.openxmlformats.org/officeDocument/2006/relationships/hyperlink" Target="https://www.youtube.com/watch?v=98KiavcAqgE" TargetMode="External"/><Relationship Id="rId3" Type="http://schemas.openxmlformats.org/officeDocument/2006/relationships/hyperlink" Target="https://www.youtube.com/watch?v=WucfirLZqwE&amp;ab_channel=KonradKsi%C4%85%C5%BCak-GPWNotowania" TargetMode="External"/><Relationship Id="rId7" Type="http://schemas.openxmlformats.org/officeDocument/2006/relationships/hyperlink" Target="https://www.youtube.com/watch?v=wAwmdDesOGU" TargetMode="External"/><Relationship Id="rId12" Type="http://schemas.openxmlformats.org/officeDocument/2006/relationships/hyperlink" Target="https://www.youtube.com/watch?v=98KiavcAqgE" TargetMode="External"/><Relationship Id="rId2" Type="http://schemas.openxmlformats.org/officeDocument/2006/relationships/hyperlink" Target="https://www.youtube.com/watch?v=1BbZ1gz4igM&amp;ab_channel=KonradKsi%C4%85%C5%BCak-GPWNotowania" TargetMode="External"/><Relationship Id="rId1" Type="http://schemas.openxmlformats.org/officeDocument/2006/relationships/hyperlink" Target="https://seekingalpha.com/article/4481113-top-5-value-stocks-2022" TargetMode="External"/><Relationship Id="rId6" Type="http://schemas.openxmlformats.org/officeDocument/2006/relationships/hyperlink" Target="https://www.youtube.com/watch?v=fOjCI4vXRZk" TargetMode="External"/><Relationship Id="rId11" Type="http://schemas.openxmlformats.org/officeDocument/2006/relationships/hyperlink" Target="https://www.youtube.com/watch?v=98KiavcAqgE" TargetMode="External"/><Relationship Id="rId5" Type="http://schemas.openxmlformats.org/officeDocument/2006/relationships/hyperlink" Target="https://www.youtube.com/watch?v=8qGPgXot_lY" TargetMode="External"/><Relationship Id="rId10" Type="http://schemas.openxmlformats.org/officeDocument/2006/relationships/hyperlink" Target="https://www.youtube.com/watch?v=98KiavcAqgE" TargetMode="External"/><Relationship Id="rId4" Type="http://schemas.openxmlformats.org/officeDocument/2006/relationships/hyperlink" Target="https://www.youtube.com/watch?v=Yy4ywUv7E2Y" TargetMode="External"/><Relationship Id="rId9" Type="http://schemas.openxmlformats.org/officeDocument/2006/relationships/hyperlink" Target="https://www.youtube.com/watch?v=hdqKHqsnSAA" TargetMode="External"/><Relationship Id="rId14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TSjjkcTNNY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www.tradingview.com/chart/INTC/eg1oA7vr-Intel-Fundamental-Analysis-Must-Read/" TargetMode="External"/><Relationship Id="rId1" Type="http://schemas.openxmlformats.org/officeDocument/2006/relationships/hyperlink" Target="https://www.youtube.com/watch?v=TMkafHsnhL0" TargetMode="External"/><Relationship Id="rId6" Type="http://schemas.openxmlformats.org/officeDocument/2006/relationships/hyperlink" Target="https://seekingalpha.com/article/4460469-microstrategy-new-blockchain-tools-may-push-up-the-stock?mail_subject=bitcoin-higher-and-higher-into-year-end&amp;utm_campaign=nl-macro-view&amp;utm_content=link-2&amp;utm_medium=email&amp;utm_source=seeking_alpha" TargetMode="External"/><Relationship Id="rId5" Type="http://schemas.openxmlformats.org/officeDocument/2006/relationships/hyperlink" Target="https://www.gurufocus.com/news/1546450/micron-a-bargain-buy" TargetMode="External"/><Relationship Id="rId4" Type="http://schemas.openxmlformats.org/officeDocument/2006/relationships/hyperlink" Target="https://www.youtube.com/watch?v=04w3EchOMIQ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z9BHQE-ZSE" TargetMode="External"/><Relationship Id="rId2" Type="http://schemas.openxmlformats.org/officeDocument/2006/relationships/hyperlink" Target="https://www.youtube.com/watch?v=wAwmdDesOGU" TargetMode="External"/><Relationship Id="rId1" Type="http://schemas.openxmlformats.org/officeDocument/2006/relationships/hyperlink" Target="https://www.youtube.com/watch?v=1BbZ1gz4igM&amp;ab_channel=KonradKsi%C4%85%C5%BCak-GPWNotowania" TargetMode="External"/><Relationship Id="rId5" Type="http://schemas.openxmlformats.org/officeDocument/2006/relationships/hyperlink" Target="https://www.youtube.com/watch?v=4uKKRgYQxYE" TargetMode="External"/><Relationship Id="rId4" Type="http://schemas.openxmlformats.org/officeDocument/2006/relationships/hyperlink" Target="https://www.youtube.com/watch?v=4h3zUCe8lA4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AwmdDesOGU" TargetMode="External"/><Relationship Id="rId2" Type="http://schemas.openxmlformats.org/officeDocument/2006/relationships/hyperlink" Target="https://seekingalpha.com/article/4481113-top-5-value-stocks-2022" TargetMode="External"/><Relationship Id="rId1" Type="http://schemas.openxmlformats.org/officeDocument/2006/relationships/hyperlink" Target="https://www.youtube.com/watch?v=gD5cxBtlH60" TargetMode="External"/><Relationship Id="rId4" Type="http://schemas.openxmlformats.org/officeDocument/2006/relationships/hyperlink" Target="https://www.youtube.com/watch?v=Le4kTCNoCX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watch?v=94JKuibyDBg" TargetMode="External"/><Relationship Id="rId7" Type="http://schemas.openxmlformats.org/officeDocument/2006/relationships/hyperlink" Target="https://seekingalpha.com/article/4490443-global-x-dax-germany-still-flying-too-high-another-leg-down-is-coming" TargetMode="External"/><Relationship Id="rId2" Type="http://schemas.openxmlformats.org/officeDocument/2006/relationships/hyperlink" Target="https://seekingalpha.com/article/4459957-qyld-larger-portion-of-my-passive-income?mailingid=25376981&amp;messageid=etf_daily&amp;serial=25376981.34869&amp;utm_campaign=ETF%2BIdeas%2B2021-10-18&amp;utm_content=etf_daily_control&amp;utm_medium=email&amp;utm_source=seeking_alpha&amp;utm_term=ETF%2BDaily" TargetMode="External"/><Relationship Id="rId1" Type="http://schemas.openxmlformats.org/officeDocument/2006/relationships/hyperlink" Target="https://seekingalpha.com/article/4460264-energy-is-the-new-bull-market?mailingid=25376981&amp;messageid=etf_daily&amp;serial=25376981.34869&amp;utm_campaign=ETF%2BIdeas%2B2021-10-18&amp;utm_content=etf_daily_control&amp;utm_medium=email&amp;utm_source=seeking_alpha&amp;utm_term=ETF%2BDaily" TargetMode="External"/><Relationship Id="rId6" Type="http://schemas.openxmlformats.org/officeDocument/2006/relationships/hyperlink" Target="https://www.youtube.com/watch?v=2xcv99x77rk" TargetMode="External"/><Relationship Id="rId5" Type="http://schemas.openxmlformats.org/officeDocument/2006/relationships/hyperlink" Target="https://www.youtube.com/watch?v=8ckBqlazFRQ" TargetMode="External"/><Relationship Id="rId4" Type="http://schemas.openxmlformats.org/officeDocument/2006/relationships/hyperlink" Target="https://www.youtube.com/watch?v=7X4I_l4M47c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AwmdDesOGU" TargetMode="External"/><Relationship Id="rId2" Type="http://schemas.openxmlformats.org/officeDocument/2006/relationships/hyperlink" Target="https://www.youtube.com/watch?v=wAwmdDesOGU" TargetMode="External"/><Relationship Id="rId1" Type="http://schemas.openxmlformats.org/officeDocument/2006/relationships/hyperlink" Target="https://www.youtube.com/watch?v=PAHpp5pu6bk" TargetMode="External"/><Relationship Id="rId5" Type="http://schemas.openxmlformats.org/officeDocument/2006/relationships/hyperlink" Target="https://www.youtube.com/watch?v=VufHvFWDqFQ" TargetMode="External"/><Relationship Id="rId4" Type="http://schemas.openxmlformats.org/officeDocument/2006/relationships/hyperlink" Target="https://www.youtube.com/watch?v=X4Aw4u7bo_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ucfirLZqwE&amp;ab_channel=KonradKsi%C4%85%C5%BCak-GPWNotowania" TargetMode="External"/><Relationship Id="rId13" Type="http://schemas.openxmlformats.org/officeDocument/2006/relationships/hyperlink" Target="https://www.youtube.com/watch?v=1Dx6AAJo3pE" TargetMode="External"/><Relationship Id="rId3" Type="http://schemas.openxmlformats.org/officeDocument/2006/relationships/hyperlink" Target="https://www.youtube.com/watch?v=_DX5n_BSb18" TargetMode="External"/><Relationship Id="rId7" Type="http://schemas.openxmlformats.org/officeDocument/2006/relationships/hyperlink" Target="https://www.youtube.com/watch?v=WucfirLZqwE&amp;ab_channel=KonradKsi%C4%85%C5%BCak-GPWNotowania" TargetMode="External"/><Relationship Id="rId12" Type="http://schemas.openxmlformats.org/officeDocument/2006/relationships/hyperlink" Target="https://www.youtube.com/watch?v=wAwmdDesOGU" TargetMode="External"/><Relationship Id="rId17" Type="http://schemas.openxmlformats.org/officeDocument/2006/relationships/hyperlink" Target="https://www.youtube.com/watch?v=Gi2AIaFGV8k" TargetMode="External"/><Relationship Id="rId2" Type="http://schemas.openxmlformats.org/officeDocument/2006/relationships/hyperlink" Target="https://www.youtube.com/watch?v=PAHpp5pu6bk" TargetMode="External"/><Relationship Id="rId16" Type="http://schemas.openxmlformats.org/officeDocument/2006/relationships/hyperlink" Target="https://www.youtube.com/watch?v=hdqKHqsnSAA" TargetMode="External"/><Relationship Id="rId1" Type="http://schemas.openxmlformats.org/officeDocument/2006/relationships/hyperlink" Target="https://seekingalpha.com/article/4460495-u-and-i-financial-unif-regional-banks-emerging-nicely-from-pandemic?mailingid=25388654&amp;messageid=investing_ideas&amp;serial=25388654.143147&amp;utm_campaign=Stock%2BIdeas%2BRecurring%2B%2B2021-10-19&amp;utm_content=investing_ideas_control&amp;utm_medium=email&amp;utm_source=seeking_alpha&amp;utm_term=Investing%2BIdeas" TargetMode="External"/><Relationship Id="rId6" Type="http://schemas.openxmlformats.org/officeDocument/2006/relationships/hyperlink" Target="https://www.youtube.com/watch?v=1uIZK2rX4_0&amp;ab_channel=DividendsAndIncome" TargetMode="External"/><Relationship Id="rId11" Type="http://schemas.openxmlformats.org/officeDocument/2006/relationships/hyperlink" Target="https://www.youtube.com/watch?v=wAwmdDesOGU" TargetMode="External"/><Relationship Id="rId5" Type="http://schemas.openxmlformats.org/officeDocument/2006/relationships/hyperlink" Target="https://www.youtube.com/watch?v=1uIZK2rX4_0&amp;ab_channel=DividendsAndIncome" TargetMode="External"/><Relationship Id="rId15" Type="http://schemas.openxmlformats.org/officeDocument/2006/relationships/hyperlink" Target="https://www.youtube.com/watch?v=ATovOLQ61oc" TargetMode="External"/><Relationship Id="rId10" Type="http://schemas.openxmlformats.org/officeDocument/2006/relationships/hyperlink" Target="https://www.youtube.com/watch?v=wIozQNOUlDM&amp;ab_channel=MojeIKE" TargetMode="External"/><Relationship Id="rId4" Type="http://schemas.openxmlformats.org/officeDocument/2006/relationships/hyperlink" Target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 TargetMode="External"/><Relationship Id="rId9" Type="http://schemas.openxmlformats.org/officeDocument/2006/relationships/hyperlink" Target="https://seekingalpha.com/article/4481113-top-5-value-stocks-2022" TargetMode="External"/><Relationship Id="rId14" Type="http://schemas.openxmlformats.org/officeDocument/2006/relationships/hyperlink" Target="https://www.youtube.com/watch?v=41OoXX-sW2I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article/4476276-weather-models-turn-supportive-what-to-make-of-all-this-on-natural-gas-fundamentals?mailingid=26134477&amp;messageid=must_reads&amp;serial=26134477.857347&amp;utm_campaign=Must%2BRead%2B-%2BDecember%2B22nd%2B2021&amp;utm_content=seeking_alpha&amp;utm_medium=email&amp;utm_source=seeking_alpha&amp;utm_term=must_reads" TargetMode="External"/><Relationship Id="rId2" Type="http://schemas.openxmlformats.org/officeDocument/2006/relationships/hyperlink" Target="https://seekingalpha.com/article/4460264-energy-is-the-new-bull-market?mailingid=25376981&amp;messageid=etf_daily&amp;serial=25376981.34869&amp;utm_campaign=ETF%2BIdeas%2B2021-10-18&amp;utm_content=etf_daily_control&amp;utm_medium=email&amp;utm_source=seeking_alpha&amp;utm_term=ETF%2BDaily" TargetMode="External"/><Relationship Id="rId1" Type="http://schemas.openxmlformats.org/officeDocument/2006/relationships/hyperlink" Target="https://seekingalpha.com/article/4460337-hydrogen-economy-part-3-pipelines?mail_subject=sentiment-speaks-man-this-is-a-confusing-market&amp;utm_campaign=nl-macro-view&amp;utm_content=link-7&amp;utm_medium=email&amp;utm_source=seeking_alpha" TargetMode="External"/><Relationship Id="rId4" Type="http://schemas.openxmlformats.org/officeDocument/2006/relationships/hyperlink" Target="https://www.youtube.com/watch?v=wIozQNOUlDM&amp;ab_channel=MojeIKE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article/4460276-silver-chartbook-silver-the-edge-over-gold?mail_subject=sentiment-speaks-man-this-is-a-confusing-market&amp;utm_campaign=nl-macro-view&amp;utm_content=link-9&amp;utm_medium=email&amp;utm_source=seeking_alpha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seekingalpha.com/article/4460283-gdxj-long-awaited-recovery-begins?mail_subject=sentiment-speaks-man-this-is-a-confusing-market&amp;utm_campaign=nl-macro-view&amp;utm_content=link-2&amp;utm_medium=email&amp;utm_source=seeking_alpha" TargetMode="External"/><Relationship Id="rId1" Type="http://schemas.openxmlformats.org/officeDocument/2006/relationships/hyperlink" Target="https://www.youtube.com/watch?v=1ZFgQz16G2I" TargetMode="External"/><Relationship Id="rId6" Type="http://schemas.openxmlformats.org/officeDocument/2006/relationships/hyperlink" Target="https://www.youtube.com/watch?v=wAwmdDesOGU" TargetMode="External"/><Relationship Id="rId5" Type="http://schemas.openxmlformats.org/officeDocument/2006/relationships/hyperlink" Target="https://www.youtube.com/watch?v=woS_RLRuCCY" TargetMode="External"/><Relationship Id="rId4" Type="http://schemas.openxmlformats.org/officeDocument/2006/relationships/hyperlink" Target="https://seekingalpha.com/article/4460437-bitcoin-vs-gold-i-will-take-both?mail_subject=bitcoin-higher-and-higher-into-year-end&amp;utm_campaign=nl-macro-view&amp;utm_content=link-1&amp;utm_medium=email&amp;utm_source=seeking_alpha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uIZK2rX4_0&amp;ab_channel=DividendsAndIncome" TargetMode="External"/><Relationship Id="rId2" Type="http://schemas.openxmlformats.org/officeDocument/2006/relationships/hyperlink" Target="https://seekingalpha.com/article/4478644-why-i-cant-stop-buying-real-assets?mailingid=26314316&amp;messageid=etf_daily&amp;serial=26314316.51828&amp;utm_campaign=ETF%2BIdeas%2B2022-01-10&amp;utm_content=etf_daily_control&amp;utm_medium=email&amp;utm_source=seeking_alpha&amp;utm_term=ETF%2BDaily" TargetMode="External"/><Relationship Id="rId1" Type="http://schemas.openxmlformats.org/officeDocument/2006/relationships/hyperlink" Target="https://www.youtube.com/watch?v=GkkvcLy0S94" TargetMode="External"/><Relationship Id="rId6" Type="http://schemas.openxmlformats.org/officeDocument/2006/relationships/hyperlink" Target="https://www.youtube.com/watch?v=hdqKHqsnSAA" TargetMode="External"/><Relationship Id="rId5" Type="http://schemas.openxmlformats.org/officeDocument/2006/relationships/hyperlink" Target="https://www.youtube.com/watch?v=3f-iqgtdVuI" TargetMode="External"/><Relationship Id="rId4" Type="http://schemas.openxmlformats.org/officeDocument/2006/relationships/hyperlink" Target="https://www.youtube.com/watch?v=2xcv99x77rk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AwmdDesOGU" TargetMode="External"/><Relationship Id="rId2" Type="http://schemas.openxmlformats.org/officeDocument/2006/relationships/hyperlink" Target="https://www.youtube.com/watch?v=wAwmdDesOGU" TargetMode="External"/><Relationship Id="rId1" Type="http://schemas.openxmlformats.org/officeDocument/2006/relationships/hyperlink" Target="https://www.youtube.com/watch?v=xUR7xt9ndKU" TargetMode="External"/><Relationship Id="rId4" Type="http://schemas.openxmlformats.org/officeDocument/2006/relationships/hyperlink" Target="https://www.youtube.com/watch?v=wAwmdDesOGU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4LHEbADousU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32oyv5sj4M" TargetMode="External"/><Relationship Id="rId2" Type="http://schemas.openxmlformats.org/officeDocument/2006/relationships/hyperlink" Target="https://www.youtube.com/watch?v=IHr3ZgAGthY" TargetMode="External"/><Relationship Id="rId1" Type="http://schemas.openxmlformats.org/officeDocument/2006/relationships/hyperlink" Target="https://www.youtube.com/watch?v=PAHpp5pu6bk" TargetMode="External"/><Relationship Id="rId6" Type="http://schemas.openxmlformats.org/officeDocument/2006/relationships/hyperlink" Target="https://www.youtube.com/watch?v=98KiavcAqgE" TargetMode="External"/><Relationship Id="rId5" Type="http://schemas.openxmlformats.org/officeDocument/2006/relationships/hyperlink" Target="https://www.youtube.com/watch?v=qrQ2hrztLn0" TargetMode="External"/><Relationship Id="rId4" Type="http://schemas.openxmlformats.org/officeDocument/2006/relationships/hyperlink" Target="https://www.youtube.com/watch?v=YfLz9DmVBp8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2glOHbpSeDQ" TargetMode="External"/><Relationship Id="rId2" Type="http://schemas.openxmlformats.org/officeDocument/2006/relationships/hyperlink" Target="https://www.youtube.com/watch?v=wIozQNOUlDM&amp;ab_channel=MojeIKE" TargetMode="External"/><Relationship Id="rId1" Type="http://schemas.openxmlformats.org/officeDocument/2006/relationships/hyperlink" Target="https://www.youtube.com/watch?v=1uIZK2rX4_0&amp;ab_channel=DividendsAndIncom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0D7rGYjzEM" TargetMode="External"/><Relationship Id="rId2" Type="http://schemas.openxmlformats.org/officeDocument/2006/relationships/hyperlink" Target="https://www.youtube.com/watch?v=MskUSmwnXzE" TargetMode="External"/><Relationship Id="rId1" Type="http://schemas.openxmlformats.org/officeDocument/2006/relationships/hyperlink" Target="https://ppcg.com.pl/lista-spolek-gieldowych-analizowanych-przez-ppcgstock,strona,148.php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iYcuCXilTcA" TargetMode="External"/><Relationship Id="rId2" Type="http://schemas.openxmlformats.org/officeDocument/2006/relationships/hyperlink" Target="https://www.youtube.com/watch?v=1BbZ1gz4igM&amp;ab_channel=KonradKsi%C4%85%C5%BCak-GPWNotowania" TargetMode="External"/><Relationship Id="rId1" Type="http://schemas.openxmlformats.org/officeDocument/2006/relationships/hyperlink" Target="https://www.youtube.com/watch?v=1uIZK2rX4_0&amp;ab_channel=DividendsAndIncome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W1GLrlPzNFg" TargetMode="External"/><Relationship Id="rId1" Type="http://schemas.openxmlformats.org/officeDocument/2006/relationships/hyperlink" Target="https://www.youtube.com/watch?v=2NVJXlzOcVI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_bHn5pef6M" TargetMode="External"/><Relationship Id="rId2" Type="http://schemas.openxmlformats.org/officeDocument/2006/relationships/hyperlink" Target="https://www.youtube.com/watch?v=Cc9tGOeNOhM&amp;ab_channel=CameronStewart%2CCFA" TargetMode="External"/><Relationship Id="rId1" Type="http://schemas.openxmlformats.org/officeDocument/2006/relationships/hyperlink" Target="https://www.youtube.com/watch?v=5TMmNIWiFaA" TargetMode="External"/><Relationship Id="rId6" Type="http://schemas.openxmlformats.org/officeDocument/2006/relationships/hyperlink" Target="https://www.youtube.com/watch?v=hdqKHqsnSAA" TargetMode="External"/><Relationship Id="rId5" Type="http://schemas.openxmlformats.org/officeDocument/2006/relationships/hyperlink" Target="https://www.youtube.com/watch?v=iYcuCXilTcA" TargetMode="External"/><Relationship Id="rId4" Type="http://schemas.openxmlformats.org/officeDocument/2006/relationships/hyperlink" Target="https://www.youtube.com/watch?v=iYcuCXilTcA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wAwmdDesOGU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9pOn6wJ1PL0&amp;ab_channel=FASTgraph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gmento.ai/bitcoin-sentiment/" TargetMode="External"/><Relationship Id="rId2" Type="http://schemas.openxmlformats.org/officeDocument/2006/relationships/hyperlink" Target="https://www.youtube.com/watch?v=tbq9_xOW_CU&amp;ab_channel=PhilKonieczny" TargetMode="External"/><Relationship Id="rId1" Type="http://schemas.openxmlformats.org/officeDocument/2006/relationships/hyperlink" Target="https://seekingalpha.com/article/4460465-bitcoin-higher-and-higher-into-year-end?mail_subject=bitcoin-higher-and-higher-into-year-end&amp;utm_campaign=nl-macro-view&amp;utm_content=link-0&amp;utm_medium=email&amp;utm_source=seeking_alpha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youtube.com/watch?v=g1iLET3LpoI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hdqKHqsnSAA" TargetMode="External"/><Relationship Id="rId1" Type="http://schemas.openxmlformats.org/officeDocument/2006/relationships/hyperlink" Target="https://www.youtube.com/watch?v=iYcuCXilTc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VIiD7UvJOp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-IQFDZihq4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3f-iqgtdVuI" TargetMode="External"/><Relationship Id="rId13" Type="http://schemas.openxmlformats.org/officeDocument/2006/relationships/hyperlink" Target="https://www.youtube.com/watch?v=3_YVuOm1XA4" TargetMode="External"/><Relationship Id="rId18" Type="http://schemas.openxmlformats.org/officeDocument/2006/relationships/hyperlink" Target="https://www.youtube.com/watch?v=K5ocajSUrmQ" TargetMode="External"/><Relationship Id="rId3" Type="http://schemas.openxmlformats.org/officeDocument/2006/relationships/hyperlink" Target="https://www.youtube.com/watch?v=2xcv99x77rk" TargetMode="External"/><Relationship Id="rId7" Type="http://schemas.openxmlformats.org/officeDocument/2006/relationships/hyperlink" Target="https://www.youtube.com/watch?v=4h3zUCe8lA4" TargetMode="External"/><Relationship Id="rId12" Type="http://schemas.openxmlformats.org/officeDocument/2006/relationships/hyperlink" Target="https://www.youtube.com/watch?v=wfvRNDLTriA" TargetMode="External"/><Relationship Id="rId17" Type="http://schemas.openxmlformats.org/officeDocument/2006/relationships/hyperlink" Target="https://www.youtube.com/watch?v=80dO2NONMcc" TargetMode="External"/><Relationship Id="rId2" Type="http://schemas.openxmlformats.org/officeDocument/2006/relationships/hyperlink" Target="https://www.youtube.com/watch?v=uRSVkw38LjQ" TargetMode="External"/><Relationship Id="rId16" Type="http://schemas.openxmlformats.org/officeDocument/2006/relationships/hyperlink" Target="https://www.youtube.com/watch?v=-XKq59_dcoA" TargetMode="External"/><Relationship Id="rId1" Type="http://schemas.openxmlformats.org/officeDocument/2006/relationships/hyperlink" Target="https://www.youtube.com/watch?v=wAwmdDesOGU" TargetMode="External"/><Relationship Id="rId6" Type="http://schemas.openxmlformats.org/officeDocument/2006/relationships/hyperlink" Target="https://www.youtube.com/watch?v=Gl6tp3ukq4k&amp;ab_channel=InvestWithStanley" TargetMode="External"/><Relationship Id="rId11" Type="http://schemas.openxmlformats.org/officeDocument/2006/relationships/hyperlink" Target="https://www.youtube.com/watch?v=4uKKRgYQxYE" TargetMode="External"/><Relationship Id="rId5" Type="http://schemas.openxmlformats.org/officeDocument/2006/relationships/hyperlink" Target="https://www.youtube.com/watch?v=dFmMFt8i-UY" TargetMode="External"/><Relationship Id="rId15" Type="http://schemas.openxmlformats.org/officeDocument/2006/relationships/hyperlink" Target="https://www.youtube.com/watch?v=rXb0LIXCPMM" TargetMode="External"/><Relationship Id="rId10" Type="http://schemas.openxmlformats.org/officeDocument/2006/relationships/hyperlink" Target="https://www.investopedia.com/terms/h/hangseng.asp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watch?v=Le4kTCNoCXg" TargetMode="External"/><Relationship Id="rId9" Type="http://schemas.openxmlformats.org/officeDocument/2006/relationships/hyperlink" Target="https://www.youtube.com/watch?v=2NVJXlzOcVI" TargetMode="External"/><Relationship Id="rId14" Type="http://schemas.openxmlformats.org/officeDocument/2006/relationships/hyperlink" Target="https://seekingalpha.com/article/4544770-taiwan-semiconductor-dividend-blue-chip-buy?fbclid=IwAR04qKZo5r9oahVZirwe-E5uYgK6V3ClHLQTUJkeVRN94QRAtHGAqT6VK0g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1BbZ1gz4igM&amp;ab_channel=KonradKsi%C4%85%C5%BCak-GPWNotowania" TargetMode="External"/><Relationship Id="rId18" Type="http://schemas.openxmlformats.org/officeDocument/2006/relationships/hyperlink" Target="https://www.youtube.com/watch?v=MXYaWJRRoQo" TargetMode="External"/><Relationship Id="rId26" Type="http://schemas.openxmlformats.org/officeDocument/2006/relationships/hyperlink" Target="https://www.youtube.com/watch?v=Gi2AIaFGV8k" TargetMode="External"/><Relationship Id="rId21" Type="http://schemas.openxmlformats.org/officeDocument/2006/relationships/hyperlink" Target="https://www.youtube.com/watch?v=98KiavcAqgE" TargetMode="External"/><Relationship Id="rId34" Type="http://schemas.openxmlformats.org/officeDocument/2006/relationships/hyperlink" Target="https://www.youtube.com/watch?v=DZKXipOPRUA" TargetMode="External"/><Relationship Id="rId7" Type="http://schemas.openxmlformats.org/officeDocument/2006/relationships/hyperlink" Target="https://www.youtube.com/watch?v=-IQFDZihq4A" TargetMode="External"/><Relationship Id="rId12" Type="http://schemas.openxmlformats.org/officeDocument/2006/relationships/hyperlink" Target="https://www.youtube.com/watch?v=1BbZ1gz4igM&amp;ab_channel=KonradKsi%C4%85%C5%BCak-GPWNotowania" TargetMode="External"/><Relationship Id="rId17" Type="http://schemas.openxmlformats.org/officeDocument/2006/relationships/hyperlink" Target="https://www.youtube.com/watch?v=T32oyv5sj4M" TargetMode="External"/><Relationship Id="rId25" Type="http://schemas.openxmlformats.org/officeDocument/2006/relationships/hyperlink" Target="https://www.youtube.com/watch?v=98KiavcAqgE" TargetMode="External"/><Relationship Id="rId33" Type="http://schemas.openxmlformats.org/officeDocument/2006/relationships/hyperlink" Target="https://www.youtube.com/watch?v=DZKXipOPRUA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1Ilxdk3f_Dg" TargetMode="External"/><Relationship Id="rId16" Type="http://schemas.openxmlformats.org/officeDocument/2006/relationships/hyperlink" Target="https://www.youtube.com/watch?v=wIozQNOUlDM&amp;ab_channel=MojeIKE" TargetMode="External"/><Relationship Id="rId20" Type="http://schemas.openxmlformats.org/officeDocument/2006/relationships/hyperlink" Target="https://www.youtube.com/watch?v=dnfkqG1u4TE" TargetMode="External"/><Relationship Id="rId29" Type="http://schemas.openxmlformats.org/officeDocument/2006/relationships/hyperlink" Target="https://www.youtube.com/watch?v=DZKXipOPRUA" TargetMode="External"/><Relationship Id="rId1" Type="http://schemas.openxmlformats.org/officeDocument/2006/relationships/hyperlink" Target="https://ppcg.com.pl/lista-spolek-gieldowych-analizowanych-przez-ppcgstock,strona,148.php" TargetMode="External"/><Relationship Id="rId6" Type="http://schemas.openxmlformats.org/officeDocument/2006/relationships/hyperlink" Target="https://www.youtube.com/watch?v=VIiD7UvJOp0" TargetMode="External"/><Relationship Id="rId11" Type="http://schemas.openxmlformats.org/officeDocument/2006/relationships/hyperlink" Target="https://www.youtube.com/watch?v=1BbZ1gz4igM&amp;ab_channel=KonradKsi%C4%85%C5%BCak-GPWNotowania" TargetMode="External"/><Relationship Id="rId24" Type="http://schemas.openxmlformats.org/officeDocument/2006/relationships/hyperlink" Target="https://www.youtube.com/watch?v=98KiavcAqgE" TargetMode="External"/><Relationship Id="rId32" Type="http://schemas.openxmlformats.org/officeDocument/2006/relationships/hyperlink" Target="https://www.youtube.com/watch?v=DZKXipOPRUA" TargetMode="External"/><Relationship Id="rId37" Type="http://schemas.openxmlformats.org/officeDocument/2006/relationships/hyperlink" Target="https://www.youtube.com/watch?v=IIHJkc-6j7c" TargetMode="External"/><Relationship Id="rId5" Type="http://schemas.openxmlformats.org/officeDocument/2006/relationships/hyperlink" Target="https://www.youtube.com/watch?v=gD5cxBtlH60" TargetMode="External"/><Relationship Id="rId15" Type="http://schemas.openxmlformats.org/officeDocument/2006/relationships/hyperlink" Target="https://www.youtube.com/watch?v=wIozQNOUlDM&amp;ab_channel=MojeIKE" TargetMode="External"/><Relationship Id="rId23" Type="http://schemas.openxmlformats.org/officeDocument/2006/relationships/hyperlink" Target="https://www.youtube.com/watch?v=98KiavcAqgE" TargetMode="External"/><Relationship Id="rId28" Type="http://schemas.openxmlformats.org/officeDocument/2006/relationships/hyperlink" Target="https://www.youtube.com/watch?v=nnOwX0FWbdc" TargetMode="External"/><Relationship Id="rId36" Type="http://schemas.openxmlformats.org/officeDocument/2006/relationships/hyperlink" Target="https://www.youtube.com/watch?v=KUmDg_sSaYY" TargetMode="External"/><Relationship Id="rId10" Type="http://schemas.openxmlformats.org/officeDocument/2006/relationships/hyperlink" Target="https://www.youtube.com/watch?v=WucfirLZqwE&amp;ab_channel=KonradKsi%C4%85%C5%BCak-GPWNotowania" TargetMode="External"/><Relationship Id="rId19" Type="http://schemas.openxmlformats.org/officeDocument/2006/relationships/hyperlink" Target="https://www.youtube.com/watch?v=VIiD7UvJOp0" TargetMode="External"/><Relationship Id="rId31" Type="http://schemas.openxmlformats.org/officeDocument/2006/relationships/hyperlink" Target="https://www.youtube.com/watch?v=DZKXipOPRUA" TargetMode="External"/><Relationship Id="rId4" Type="http://schemas.openxmlformats.org/officeDocument/2006/relationships/hyperlink" Target="https://www.youtube.com/watch?v=_DX5n_BSb18" TargetMode="External"/><Relationship Id="rId9" Type="http://schemas.openxmlformats.org/officeDocument/2006/relationships/hyperlink" Target="https://www.youtube.com/watch?v=WucfirLZqwE&amp;ab_channel=KonradKsi%C4%85%C5%BCak-GPWNotowania" TargetMode="External"/><Relationship Id="rId14" Type="http://schemas.openxmlformats.org/officeDocument/2006/relationships/hyperlink" Target="https://www.youtube.com/watch?v=wIozQNOUlDM&amp;ab_channel=MojeIKE" TargetMode="External"/><Relationship Id="rId22" Type="http://schemas.openxmlformats.org/officeDocument/2006/relationships/hyperlink" Target="https://www.youtube.com/watch?v=98KiavcAqgE" TargetMode="External"/><Relationship Id="rId27" Type="http://schemas.openxmlformats.org/officeDocument/2006/relationships/hyperlink" Target="https://www.youtube.com/watch?v=nnOwX0FWbdc" TargetMode="External"/><Relationship Id="rId30" Type="http://schemas.openxmlformats.org/officeDocument/2006/relationships/hyperlink" Target="https://www.youtube.com/watch?v=DZKXipOPRUA" TargetMode="External"/><Relationship Id="rId35" Type="http://schemas.openxmlformats.org/officeDocument/2006/relationships/hyperlink" Target="https://www.youtube.com/watch?v=DZKXipOPRUA" TargetMode="External"/><Relationship Id="rId8" Type="http://schemas.openxmlformats.org/officeDocument/2006/relationships/hyperlink" Target="https://www.youtube.com/watch?v=WucfirLZqwE&amp;ab_channel=KonradKsi%C4%85%C5%BCak-GPWNotowania" TargetMode="External"/><Relationship Id="rId3" Type="http://schemas.openxmlformats.org/officeDocument/2006/relationships/hyperlink" Target="https://www.youtube.com/watch?v=MskUSmwnXz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AwmdDesOGU" TargetMode="External"/><Relationship Id="rId13" Type="http://schemas.openxmlformats.org/officeDocument/2006/relationships/hyperlink" Target="https://www.youtube.com/watch?v=Ej1VWXsqXdY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youtube.com/watch?v=woS_RLRuCCY" TargetMode="External"/><Relationship Id="rId7" Type="http://schemas.openxmlformats.org/officeDocument/2006/relationships/hyperlink" Target="https://www.youtube.com/watch?v=wAwmdDesOGU" TargetMode="External"/><Relationship Id="rId12" Type="http://schemas.openxmlformats.org/officeDocument/2006/relationships/hyperlink" Target="https://www.youtube.com/watch?v=UjAWKTwwM0k" TargetMode="External"/><Relationship Id="rId17" Type="http://schemas.openxmlformats.org/officeDocument/2006/relationships/hyperlink" Target="https://www.youtube.com/watch?v=J2Rbn10HURo" TargetMode="External"/><Relationship Id="rId2" Type="http://schemas.openxmlformats.org/officeDocument/2006/relationships/hyperlink" Target="https://www.youtube.com/watch?v=1ZFgQz16G2I" TargetMode="External"/><Relationship Id="rId16" Type="http://schemas.openxmlformats.org/officeDocument/2006/relationships/hyperlink" Target="https://www.youtube.com/watch?v=lFdJl93tK7c" TargetMode="External"/><Relationship Id="rId1" Type="http://schemas.openxmlformats.org/officeDocument/2006/relationships/hyperlink" Target="https://www.youtube.com/watch?v=PAHpp5pu6bk" TargetMode="External"/><Relationship Id="rId6" Type="http://schemas.openxmlformats.org/officeDocument/2006/relationships/hyperlink" Target="https://www.youtube.com/watch?v=wAwmdDesOGU" TargetMode="External"/><Relationship Id="rId11" Type="http://schemas.openxmlformats.org/officeDocument/2006/relationships/hyperlink" Target="https://seekingalpha.com/article/4490443-global-x-dax-germany-still-flying-too-high-another-leg-down-is-coming" TargetMode="External"/><Relationship Id="rId5" Type="http://schemas.openxmlformats.org/officeDocument/2006/relationships/hyperlink" Target="https://www.lyondellbasell.com/" TargetMode="External"/><Relationship Id="rId15" Type="http://schemas.openxmlformats.org/officeDocument/2006/relationships/hyperlink" Target="https://www.youtube.com/watch?v=7TLtjrfRoyc" TargetMode="External"/><Relationship Id="rId10" Type="http://schemas.openxmlformats.org/officeDocument/2006/relationships/hyperlink" Target="https://www.youtube.com/watch?v=wAwmdDesOGU" TargetMode="External"/><Relationship Id="rId4" Type="http://schemas.openxmlformats.org/officeDocument/2006/relationships/hyperlink" Target="https://www.lyondellbasell.com/" TargetMode="External"/><Relationship Id="rId9" Type="http://schemas.openxmlformats.org/officeDocument/2006/relationships/hyperlink" Target="https://www.youtube.com/watch?v=wAwmdDesOGU" TargetMode="External"/><Relationship Id="rId14" Type="http://schemas.openxmlformats.org/officeDocument/2006/relationships/hyperlink" Target="https://www.youtube.com/watch?v=-XKq59_dcoA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CqkhjL3WvWQ" TargetMode="External"/><Relationship Id="rId21" Type="http://schemas.openxmlformats.org/officeDocument/2006/relationships/hyperlink" Target="https://www.youtube.com/watch?v=YfnA_3gvMVw&amp;ab_channel=LearntoInvest" TargetMode="External"/><Relationship Id="rId42" Type="http://schemas.openxmlformats.org/officeDocument/2006/relationships/hyperlink" Target="https://www.youtube.com/watch?v=lDtuvp1742s" TargetMode="External"/><Relationship Id="rId63" Type="http://schemas.openxmlformats.org/officeDocument/2006/relationships/hyperlink" Target="https://www.youtube.com/watch?v=pxh_hS22Ot0&amp;ab_channel=DividendsAndIncome" TargetMode="External"/><Relationship Id="rId84" Type="http://schemas.openxmlformats.org/officeDocument/2006/relationships/hyperlink" Target="https://www.youtube.com/watch?v=_yD_SAblb0Q" TargetMode="External"/><Relationship Id="rId138" Type="http://schemas.openxmlformats.org/officeDocument/2006/relationships/hyperlink" Target="https://www.youtube.com/watch?v=HoKWahnBR3I" TargetMode="External"/><Relationship Id="rId107" Type="http://schemas.openxmlformats.org/officeDocument/2006/relationships/hyperlink" Target="https://www.youtube.com/watch?v=UyO6J_vKrVU" TargetMode="External"/><Relationship Id="rId11" Type="http://schemas.openxmlformats.org/officeDocument/2006/relationships/hyperlink" Target="https://seekingalpha.com/article/4460495-u-and-i-financial-unif-regional-banks-emerging-nicely-from-pandemic?mailingid=25388654&amp;messageid=investing_ideas&amp;serial=25388654.143147&amp;utm_campaign=Stock%2BIdeas%2BRecurring%2B%2B2021-10-19&amp;utm_content=investing_ideas_control&amp;utm_medium=email&amp;utm_source=seeking_alpha&amp;utm_term=Investing%2BIdeas" TargetMode="External"/><Relationship Id="rId32" Type="http://schemas.openxmlformats.org/officeDocument/2006/relationships/hyperlink" Target="https://www.youtube.com/watch?v=wAwmdDesOGU" TargetMode="External"/><Relationship Id="rId53" Type="http://schemas.openxmlformats.org/officeDocument/2006/relationships/hyperlink" Target="https://www.youtube.com/watch?v=VufHvFWDqFQ" TargetMode="External"/><Relationship Id="rId74" Type="http://schemas.openxmlformats.org/officeDocument/2006/relationships/hyperlink" Target="https://www.youtube.com/watch?v=7l9oLJXdZME" TargetMode="External"/><Relationship Id="rId128" Type="http://schemas.openxmlformats.org/officeDocument/2006/relationships/hyperlink" Target="https://www.youtube.com/watch?v=e2UUngCXZh8" TargetMode="External"/><Relationship Id="rId149" Type="http://schemas.openxmlformats.org/officeDocument/2006/relationships/hyperlink" Target="https://www.youtube.com/watch?v=1zw5zLTfxcs" TargetMode="External"/><Relationship Id="rId5" Type="http://schemas.openxmlformats.org/officeDocument/2006/relationships/hyperlink" Target="https://www.tradingview.com/chart/INTC/eg1oA7vr-Intel-Fundamental-Analysis-Must-Read/" TargetMode="External"/><Relationship Id="rId95" Type="http://schemas.openxmlformats.org/officeDocument/2006/relationships/hyperlink" Target="https://www.youtube.com/watch?v=IDarbe7HgxU" TargetMode="External"/><Relationship Id="rId22" Type="http://schemas.openxmlformats.org/officeDocument/2006/relationships/hyperlink" Target="https://www.youtube.com/watch?v=YXFkmSe8izk&amp;ab_channel=EverythingMoney" TargetMode="External"/><Relationship Id="rId27" Type="http://schemas.openxmlformats.org/officeDocument/2006/relationships/hyperlink" Target="https://seekingalpha.com/article/4481113-top-5-value-stocks-2022" TargetMode="External"/><Relationship Id="rId43" Type="http://schemas.openxmlformats.org/officeDocument/2006/relationships/hyperlink" Target="https://www.youtube.com/watch?v=f_bHn5pef6M" TargetMode="External"/><Relationship Id="rId48" Type="http://schemas.openxmlformats.org/officeDocument/2006/relationships/hyperlink" Target="https://www.youtube.com/watch?v=iYcuCXilTcA" TargetMode="External"/><Relationship Id="rId64" Type="http://schemas.openxmlformats.org/officeDocument/2006/relationships/hyperlink" Target="https://www.youtube.com/watch?v=34TNWcHpb6o&amp;ab_channel=GenExDividendInvestor" TargetMode="External"/><Relationship Id="rId69" Type="http://schemas.openxmlformats.org/officeDocument/2006/relationships/hyperlink" Target="https://www.youtube.com/watch?v=RLLKAQDM-O0" TargetMode="External"/><Relationship Id="rId113" Type="http://schemas.openxmlformats.org/officeDocument/2006/relationships/hyperlink" Target="https://www.youtube.com/watch?v=zWfwRZBNvfQ" TargetMode="External"/><Relationship Id="rId118" Type="http://schemas.openxmlformats.org/officeDocument/2006/relationships/hyperlink" Target="https://www.youtube.com/watch?v=LKLi9wxmBYk" TargetMode="External"/><Relationship Id="rId134" Type="http://schemas.openxmlformats.org/officeDocument/2006/relationships/hyperlink" Target="https://www.youtube.com/watch?v=e2UUngCXZh8" TargetMode="External"/><Relationship Id="rId139" Type="http://schemas.openxmlformats.org/officeDocument/2006/relationships/hyperlink" Target="https://www.youtube.com/watch?v=R1URf0nte3U" TargetMode="External"/><Relationship Id="rId80" Type="http://schemas.openxmlformats.org/officeDocument/2006/relationships/hyperlink" Target="https://www.youtube.com/watch?v=3pWY710iQ4g" TargetMode="External"/><Relationship Id="rId85" Type="http://schemas.openxmlformats.org/officeDocument/2006/relationships/hyperlink" Target="https://www.youtube.com/watch?v=0OJIHD_o59M" TargetMode="External"/><Relationship Id="rId150" Type="http://schemas.openxmlformats.org/officeDocument/2006/relationships/hyperlink" Target="https://www.youtube.com/watch?v=9N9KFx-jwBw" TargetMode="External"/><Relationship Id="rId12" Type="http://schemas.openxmlformats.org/officeDocument/2006/relationships/hyperlink" Target="https://www.youtube.com/watch?v=xUR7xt9ndKU" TargetMode="External"/><Relationship Id="rId17" Type="http://schemas.openxmlformats.org/officeDocument/2006/relationships/hyperlink" Target="https://www.youtube.com/watch?v=1uIZK2rX4_0&amp;ab_channel=DividendsAndIncome" TargetMode="External"/><Relationship Id="rId33" Type="http://schemas.openxmlformats.org/officeDocument/2006/relationships/hyperlink" Target="https://www.youtube.com/watch?v=wAwmdDesOGU" TargetMode="External"/><Relationship Id="rId38" Type="http://schemas.openxmlformats.org/officeDocument/2006/relationships/hyperlink" Target="https://www.youtube.com/watch?v=Lz9BHQE-ZSE" TargetMode="External"/><Relationship Id="rId59" Type="http://schemas.openxmlformats.org/officeDocument/2006/relationships/hyperlink" Target="https://www.youtube.com/watch?v=hdqKHqsnSAA" TargetMode="External"/><Relationship Id="rId103" Type="http://schemas.openxmlformats.org/officeDocument/2006/relationships/hyperlink" Target="https://www.youtube.com/watch?v=S2h2Hscvw_I" TargetMode="External"/><Relationship Id="rId108" Type="http://schemas.openxmlformats.org/officeDocument/2006/relationships/hyperlink" Target="https://www.youtube.com/watch?v=UyO6J_vKrVU" TargetMode="External"/><Relationship Id="rId124" Type="http://schemas.openxmlformats.org/officeDocument/2006/relationships/hyperlink" Target="https://www.youtube.com/shorts/CZD-kdJWA7w" TargetMode="External"/><Relationship Id="rId129" Type="http://schemas.openxmlformats.org/officeDocument/2006/relationships/hyperlink" Target="https://www.youtube.com/watch?v=e2UUngCXZh8" TargetMode="External"/><Relationship Id="rId54" Type="http://schemas.openxmlformats.org/officeDocument/2006/relationships/hyperlink" Target="https://www.youtube.com/watch?v=ATovOLQ61oc" TargetMode="External"/><Relationship Id="rId70" Type="http://schemas.openxmlformats.org/officeDocument/2006/relationships/hyperlink" Target="https://www.youtube.com/watch?v=qGUz6oKZuMc" TargetMode="External"/><Relationship Id="rId75" Type="http://schemas.openxmlformats.org/officeDocument/2006/relationships/hyperlink" Target="https://www.youtube.com/watch?v=7l9oLJXdZME" TargetMode="External"/><Relationship Id="rId91" Type="http://schemas.openxmlformats.org/officeDocument/2006/relationships/hyperlink" Target="https://www.youtube.com/hashtag/shorts" TargetMode="External"/><Relationship Id="rId96" Type="http://schemas.openxmlformats.org/officeDocument/2006/relationships/hyperlink" Target="https://www.youtube.com/watch?v=uQASTitwUrs" TargetMode="External"/><Relationship Id="rId140" Type="http://schemas.openxmlformats.org/officeDocument/2006/relationships/hyperlink" Target="https://www.youtube.com/watch?v=Lmdxc9mER4M" TargetMode="External"/><Relationship Id="rId145" Type="http://schemas.openxmlformats.org/officeDocument/2006/relationships/hyperlink" Target="https://www.youtube.com/watch?v=Pn6ujD2oIVc" TargetMode="External"/><Relationship Id="rId1" Type="http://schemas.openxmlformats.org/officeDocument/2006/relationships/hyperlink" Target="https://seekingalpha.com/article/4460469-microstrategy-new-blockchain-tools-may-push-up-the-stock?mail_subject=bitcoin-higher-and-higher-into-year-end&amp;utm_campaign=nl-macro-view&amp;utm_content=link-2&amp;utm_medium=email&amp;utm_source=seeking_alpha" TargetMode="External"/><Relationship Id="rId6" Type="http://schemas.openxmlformats.org/officeDocument/2006/relationships/hyperlink" Target="https://www.youtube.com/watch?v=TMkafHsnhL0" TargetMode="External"/><Relationship Id="rId23" Type="http://schemas.openxmlformats.org/officeDocument/2006/relationships/hyperlink" Target="https://www.youtube.com/watch?v=Cc9tGOeNOhM&amp;ab_channel=CameronStewart%2CCFA" TargetMode="External"/><Relationship Id="rId28" Type="http://schemas.openxmlformats.org/officeDocument/2006/relationships/hyperlink" Target="https://www.youtube.com/watch?v=94JKuibyDBg" TargetMode="External"/><Relationship Id="rId49" Type="http://schemas.openxmlformats.org/officeDocument/2006/relationships/hyperlink" Target="https://www.youtube.com/watch?v=iYcuCXilTcA" TargetMode="External"/><Relationship Id="rId114" Type="http://schemas.openxmlformats.org/officeDocument/2006/relationships/hyperlink" Target="https://www.youtube.com/watch?v=WYGi3k2CDFo" TargetMode="External"/><Relationship Id="rId119" Type="http://schemas.openxmlformats.org/officeDocument/2006/relationships/hyperlink" Target="https://www.youtube.com/watch?v=-XKq59_dcoA" TargetMode="External"/><Relationship Id="rId44" Type="http://schemas.openxmlformats.org/officeDocument/2006/relationships/hyperlink" Target="https://www.youtube.com/watch?v=1Dx6AAJo3pE" TargetMode="External"/><Relationship Id="rId60" Type="http://schemas.openxmlformats.org/officeDocument/2006/relationships/hyperlink" Target="https://www.youtube.com/watch?v=hdqKHqsnSAA" TargetMode="External"/><Relationship Id="rId65" Type="http://schemas.openxmlformats.org/officeDocument/2006/relationships/hyperlink" Target="https://www.youtube.com/watch?v=n7vDa0BsKcw" TargetMode="External"/><Relationship Id="rId81" Type="http://schemas.openxmlformats.org/officeDocument/2006/relationships/hyperlink" Target="https://www.youtube.com/watch?v=YNgJgZnMiTs" TargetMode="External"/><Relationship Id="rId86" Type="http://schemas.openxmlformats.org/officeDocument/2006/relationships/hyperlink" Target="https://www.youtube.com/watch?v=fzurjO781bk" TargetMode="External"/><Relationship Id="rId130" Type="http://schemas.openxmlformats.org/officeDocument/2006/relationships/hyperlink" Target="https://www.youtube.com/watch?v=e2UUngCXZh8" TargetMode="External"/><Relationship Id="rId135" Type="http://schemas.openxmlformats.org/officeDocument/2006/relationships/hyperlink" Target="https://www.youtube.com/watch?v=9ffaN8vDLgg" TargetMode="External"/><Relationship Id="rId151" Type="http://schemas.openxmlformats.org/officeDocument/2006/relationships/hyperlink" Target="https://www.youtube.com/watch?v=sx_l6lCjX2c" TargetMode="External"/><Relationship Id="rId13" Type="http://schemas.openxmlformats.org/officeDocument/2006/relationships/hyperlink" Target="https://www.youtube.com/watch?v=9pOn6wJ1PL0&amp;ab_channel=FASTgraphs" TargetMode="External"/><Relationship Id="rId18" Type="http://schemas.openxmlformats.org/officeDocument/2006/relationships/hyperlink" Target="https://www.youtube.com/watch?v=1uIZK2rX4_0&amp;ab_channel=DividendsAndIncome" TargetMode="External"/><Relationship Id="rId39" Type="http://schemas.openxmlformats.org/officeDocument/2006/relationships/hyperlink" Target="https://www.youtube.com/watch?v=0WFflyzSx_o" TargetMode="External"/><Relationship Id="rId109" Type="http://schemas.openxmlformats.org/officeDocument/2006/relationships/hyperlink" Target="https://www.youtube.com/watch?v=UyO6J_vKrVU" TargetMode="External"/><Relationship Id="rId34" Type="http://schemas.openxmlformats.org/officeDocument/2006/relationships/hyperlink" Target="https://www.youtube.com/watch?v=wAwmdDesOGU" TargetMode="External"/><Relationship Id="rId50" Type="http://schemas.openxmlformats.org/officeDocument/2006/relationships/hyperlink" Target="https://www.youtube.com/watch?v=YfLz9DmVBp8" TargetMode="External"/><Relationship Id="rId55" Type="http://schemas.openxmlformats.org/officeDocument/2006/relationships/hyperlink" Target="https://www.youtube.com/watch?v=2glOHbpSeDQ" TargetMode="External"/><Relationship Id="rId76" Type="http://schemas.openxmlformats.org/officeDocument/2006/relationships/hyperlink" Target="https://www.youtube.com/watch?v=3pWY710iQ4g" TargetMode="External"/><Relationship Id="rId97" Type="http://schemas.openxmlformats.org/officeDocument/2006/relationships/hyperlink" Target="https://www.youtube.com/watch?v=bkks1qVA4fE" TargetMode="External"/><Relationship Id="rId104" Type="http://schemas.openxmlformats.org/officeDocument/2006/relationships/hyperlink" Target="https://www.youtube.com/watch?v=7W5NKPu9SUo" TargetMode="External"/><Relationship Id="rId120" Type="http://schemas.openxmlformats.org/officeDocument/2006/relationships/hyperlink" Target="https://www.youtube.com/watch?v=-XKq59_dcoA" TargetMode="External"/><Relationship Id="rId125" Type="http://schemas.openxmlformats.org/officeDocument/2006/relationships/hyperlink" Target="https://www.youtube.com/watch?v=o7JOhblet2o" TargetMode="External"/><Relationship Id="rId141" Type="http://schemas.openxmlformats.org/officeDocument/2006/relationships/hyperlink" Target="https://www.youtube.com/watch?v=WZrblYBwiUs" TargetMode="External"/><Relationship Id="rId146" Type="http://schemas.openxmlformats.org/officeDocument/2006/relationships/hyperlink" Target="https://www.youtube.com/watch?v=V6A-2PyvYZU" TargetMode="External"/><Relationship Id="rId7" Type="http://schemas.openxmlformats.org/officeDocument/2006/relationships/hyperlink" Target="https://www.youtube.com/watch?v=Yy4ywUv7E2Y" TargetMode="External"/><Relationship Id="rId71" Type="http://schemas.openxmlformats.org/officeDocument/2006/relationships/hyperlink" Target="https://www.youtube.com/watch?v=7l9oLJXdZME" TargetMode="External"/><Relationship Id="rId92" Type="http://schemas.openxmlformats.org/officeDocument/2006/relationships/hyperlink" Target="https://www.youtube.com/watch?v=c2WURlNSDSw" TargetMode="External"/><Relationship Id="rId2" Type="http://schemas.openxmlformats.org/officeDocument/2006/relationships/hyperlink" Target="https://www.gurufocus.com/news/1546450/micron-a-bargain-buy" TargetMode="External"/><Relationship Id="rId29" Type="http://schemas.openxmlformats.org/officeDocument/2006/relationships/hyperlink" Target="https://www.youtube.com/watch?v=fOjCI4vXRZk" TargetMode="External"/><Relationship Id="rId24" Type="http://schemas.openxmlformats.org/officeDocument/2006/relationships/hyperlink" Target="https://seekingalpha.com/article/4480018-bristol-myers-squibb-looks-strong-in-2022-century-deal-can-help-establish-cell-therapy-leadership" TargetMode="External"/><Relationship Id="rId40" Type="http://schemas.openxmlformats.org/officeDocument/2006/relationships/hyperlink" Target="https://www.youtube.com/watch?v=hFpOy5pLW-Q" TargetMode="External"/><Relationship Id="rId45" Type="http://schemas.openxmlformats.org/officeDocument/2006/relationships/hyperlink" Target="https://www.youtube.com/watch?v=41OoXX-sW2I" TargetMode="External"/><Relationship Id="rId66" Type="http://schemas.openxmlformats.org/officeDocument/2006/relationships/hyperlink" Target="https://www.youtube.com/watch?v=-VD7mNheehg" TargetMode="External"/><Relationship Id="rId87" Type="http://schemas.openxmlformats.org/officeDocument/2006/relationships/hyperlink" Target="https://www.youtube.com/watch?v=dle9ZyMburg" TargetMode="External"/><Relationship Id="rId110" Type="http://schemas.openxmlformats.org/officeDocument/2006/relationships/hyperlink" Target="https://www.youtube.com/watch?v=UEZZPdnzAVA" TargetMode="External"/><Relationship Id="rId115" Type="http://schemas.openxmlformats.org/officeDocument/2006/relationships/hyperlink" Target="https://www.youtube.com/watch?v=7-HBgLpbabw" TargetMode="External"/><Relationship Id="rId131" Type="http://schemas.openxmlformats.org/officeDocument/2006/relationships/hyperlink" Target="https://www.youtube.com/watch?v=e2UUngCXZh8" TargetMode="External"/><Relationship Id="rId136" Type="http://schemas.openxmlformats.org/officeDocument/2006/relationships/hyperlink" Target="https://www.youtube.com/watch?v=HoKWahnBR3I" TargetMode="External"/><Relationship Id="rId61" Type="http://schemas.openxmlformats.org/officeDocument/2006/relationships/hyperlink" Target="https://www.youtube.com/watch?v=W1GLrlPzNFg" TargetMode="External"/><Relationship Id="rId82" Type="http://schemas.openxmlformats.org/officeDocument/2006/relationships/hyperlink" Target="https://www.youtube.com/watch?v=8wdfdBiOjw8" TargetMode="External"/><Relationship Id="rId152" Type="http://schemas.openxmlformats.org/officeDocument/2006/relationships/hyperlink" Target="https://www.youtube.com/watch?v=veuwNnn3qYM" TargetMode="External"/><Relationship Id="rId19" Type="http://schemas.openxmlformats.org/officeDocument/2006/relationships/hyperlink" Target="https://www.youtube.com/watch?v=1uIZK2rX4_0&amp;ab_channel=DividendsAndIncome" TargetMode="External"/><Relationship Id="rId14" Type="http://schemas.openxmlformats.org/officeDocument/2006/relationships/hyperlink" Target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 TargetMode="External"/><Relationship Id="rId30" Type="http://schemas.openxmlformats.org/officeDocument/2006/relationships/hyperlink" Target="https://www.youtube.com/watch?v=wAwmdDesOGU" TargetMode="External"/><Relationship Id="rId35" Type="http://schemas.openxmlformats.org/officeDocument/2006/relationships/hyperlink" Target="https://www.youtube.com/watch?v=wAwmdDesOGU" TargetMode="External"/><Relationship Id="rId56" Type="http://schemas.openxmlformats.org/officeDocument/2006/relationships/hyperlink" Target="https://www.youtube.com/watch?v=hdqKHqsnSAA" TargetMode="External"/><Relationship Id="rId77" Type="http://schemas.openxmlformats.org/officeDocument/2006/relationships/hyperlink" Target="https://www.youtube.com/watch?v=3pWY710iQ4g" TargetMode="External"/><Relationship Id="rId100" Type="http://schemas.openxmlformats.org/officeDocument/2006/relationships/hyperlink" Target="https://www.youtube.com/watch?v=9RQr_IWIs1g" TargetMode="External"/><Relationship Id="rId105" Type="http://schemas.openxmlformats.org/officeDocument/2006/relationships/hyperlink" Target="https://www.youtube.com/watch?v=lkl82G0wFQM" TargetMode="External"/><Relationship Id="rId126" Type="http://schemas.openxmlformats.org/officeDocument/2006/relationships/hyperlink" Target="https://www.youtube.com/watch?v=Q4W7DeD9D4E" TargetMode="External"/><Relationship Id="rId147" Type="http://schemas.openxmlformats.org/officeDocument/2006/relationships/hyperlink" Target="https://www.youtube.com/watch?v=PEo-1DLVST4" TargetMode="External"/><Relationship Id="rId8" Type="http://schemas.openxmlformats.org/officeDocument/2006/relationships/hyperlink" Target="https://www.youtube.com/watch?v=04w3EchOMIQ" TargetMode="External"/><Relationship Id="rId51" Type="http://schemas.openxmlformats.org/officeDocument/2006/relationships/hyperlink" Target="https://www.youtube.com/watch?v=qrQ2hrztLn0" TargetMode="External"/><Relationship Id="rId72" Type="http://schemas.openxmlformats.org/officeDocument/2006/relationships/hyperlink" Target="https://www.youtube.com/watch?v=7l9oLJXdZME" TargetMode="External"/><Relationship Id="rId93" Type="http://schemas.openxmlformats.org/officeDocument/2006/relationships/hyperlink" Target="https://www.youtube.com/watch?v=F37p7FzjRos" TargetMode="External"/><Relationship Id="rId98" Type="http://schemas.openxmlformats.org/officeDocument/2006/relationships/hyperlink" Target="https://www.youtube.com/watch?v=BEw1v1Guokc" TargetMode="External"/><Relationship Id="rId121" Type="http://schemas.openxmlformats.org/officeDocument/2006/relationships/hyperlink" Target="https://www.youtube.com/watch?v=vCQcYpk1sIE" TargetMode="External"/><Relationship Id="rId142" Type="http://schemas.openxmlformats.org/officeDocument/2006/relationships/hyperlink" Target="https://www.youtube.com/watch?v=qUOLQtBFaGo" TargetMode="External"/><Relationship Id="rId3" Type="http://schemas.openxmlformats.org/officeDocument/2006/relationships/hyperlink" Target="https://www.youtube.com/watch?v=8qGPgXot_lY" TargetMode="External"/><Relationship Id="rId25" Type="http://schemas.openxmlformats.org/officeDocument/2006/relationships/hyperlink" Target="https://seekingalpha.com/article/4481113-top-5-value-stocks-2022" TargetMode="External"/><Relationship Id="rId46" Type="http://schemas.openxmlformats.org/officeDocument/2006/relationships/hyperlink" Target="https://www.youtube.com/watch?v=iYcuCXilTcA" TargetMode="External"/><Relationship Id="rId67" Type="http://schemas.openxmlformats.org/officeDocument/2006/relationships/hyperlink" Target="https://www.youtube.com/watch?v=XPn69M5DMHg" TargetMode="External"/><Relationship Id="rId116" Type="http://schemas.openxmlformats.org/officeDocument/2006/relationships/hyperlink" Target="https://www.youtube.com/watch?v=kk4u_LAy3jk" TargetMode="External"/><Relationship Id="rId137" Type="http://schemas.openxmlformats.org/officeDocument/2006/relationships/hyperlink" Target="https://www.youtube.com/watch?v=HoKWahnBR3I" TargetMode="External"/><Relationship Id="rId20" Type="http://schemas.openxmlformats.org/officeDocument/2006/relationships/hyperlink" Target="https://www.youtube.com/watch?v=RS8gdNBxgPg" TargetMode="External"/><Relationship Id="rId41" Type="http://schemas.openxmlformats.org/officeDocument/2006/relationships/hyperlink" Target="https://www.youtube.com/watch?v=4LHEbADousU" TargetMode="External"/><Relationship Id="rId62" Type="http://schemas.openxmlformats.org/officeDocument/2006/relationships/hyperlink" Target="https://www.youtube.com/watch?v=ZywWCdFhf8U&amp;ab_channel=LearntoInvest" TargetMode="External"/><Relationship Id="rId83" Type="http://schemas.openxmlformats.org/officeDocument/2006/relationships/hyperlink" Target="https://www.youtube.com/watch?v=Kgjh36UwYJ4" TargetMode="External"/><Relationship Id="rId88" Type="http://schemas.openxmlformats.org/officeDocument/2006/relationships/hyperlink" Target="https://www.youtube.com/watch?v=-gLhd15Fu8w" TargetMode="External"/><Relationship Id="rId111" Type="http://schemas.openxmlformats.org/officeDocument/2006/relationships/hyperlink" Target="https://www.youtube.com/watch?v=zWfwRZBNvfQ" TargetMode="External"/><Relationship Id="rId132" Type="http://schemas.openxmlformats.org/officeDocument/2006/relationships/hyperlink" Target="https://www.youtube.com/watch?v=e2UUngCXZh8" TargetMode="External"/><Relationship Id="rId153" Type="http://schemas.openxmlformats.org/officeDocument/2006/relationships/hyperlink" Target="https://www.youtube.com/watch?v=8RmliY_IyIg" TargetMode="External"/><Relationship Id="rId15" Type="http://schemas.openxmlformats.org/officeDocument/2006/relationships/hyperlink" Target="https://www.youtube.com/watch?v=1uIZK2rX4_0&amp;ab_channel=DividendsAndIncome" TargetMode="External"/><Relationship Id="rId36" Type="http://schemas.openxmlformats.org/officeDocument/2006/relationships/hyperlink" Target="https://www.youtube.com/watch?v=wAwmdDesOGU" TargetMode="External"/><Relationship Id="rId57" Type="http://schemas.openxmlformats.org/officeDocument/2006/relationships/hyperlink" Target="https://www.youtube.com/watch?v=hdqKHqsnSAA" TargetMode="External"/><Relationship Id="rId106" Type="http://schemas.openxmlformats.org/officeDocument/2006/relationships/hyperlink" Target="https://www.youtube.com/watch?v=WrjBGMCNARs" TargetMode="External"/><Relationship Id="rId127" Type="http://schemas.openxmlformats.org/officeDocument/2006/relationships/hyperlink" Target="https://www.youtube.com/watch?v=MSih40HOC-w" TargetMode="External"/><Relationship Id="rId10" Type="http://schemas.openxmlformats.org/officeDocument/2006/relationships/hyperlink" Target="https://www.youtube.com/watch?v=GkkvcLy0S94" TargetMode="External"/><Relationship Id="rId31" Type="http://schemas.openxmlformats.org/officeDocument/2006/relationships/hyperlink" Target="https://www.youtube.com/watch?v=wAwmdDesOGU" TargetMode="External"/><Relationship Id="rId52" Type="http://schemas.openxmlformats.org/officeDocument/2006/relationships/hyperlink" Target="https://www.youtube.com/watch?v=X4Aw4u7bo_k" TargetMode="External"/><Relationship Id="rId73" Type="http://schemas.openxmlformats.org/officeDocument/2006/relationships/hyperlink" Target="https://www.youtube.com/watch?v=7l9oLJXdZME" TargetMode="External"/><Relationship Id="rId78" Type="http://schemas.openxmlformats.org/officeDocument/2006/relationships/hyperlink" Target="https://www.youtube.com/watch?v=3pWY710iQ4g" TargetMode="External"/><Relationship Id="rId94" Type="http://schemas.openxmlformats.org/officeDocument/2006/relationships/hyperlink" Target="https://www.youtube.com/watch?v=0RRmdieIUnY" TargetMode="External"/><Relationship Id="rId99" Type="http://schemas.openxmlformats.org/officeDocument/2006/relationships/hyperlink" Target="https://www.youtube.com/watch?v=acarEBE7_-s" TargetMode="External"/><Relationship Id="rId101" Type="http://schemas.openxmlformats.org/officeDocument/2006/relationships/hyperlink" Target="https://www.youtube.com/watch?v=WdkYuF00-QY" TargetMode="External"/><Relationship Id="rId122" Type="http://schemas.openxmlformats.org/officeDocument/2006/relationships/hyperlink" Target="https://www.youtube.com/shorts/CZD-kdJWA7w" TargetMode="External"/><Relationship Id="rId143" Type="http://schemas.openxmlformats.org/officeDocument/2006/relationships/hyperlink" Target="https://www.youtube.com/watch?v=slZUUVqnbEE" TargetMode="External"/><Relationship Id="rId148" Type="http://schemas.openxmlformats.org/officeDocument/2006/relationships/hyperlink" Target="https://www.youtube.com/watch?v=fOjCI4vXRZk" TargetMode="External"/><Relationship Id="rId4" Type="http://schemas.openxmlformats.org/officeDocument/2006/relationships/hyperlink" Target="https://www.youtube.com/watch?v=wTSjjkcTNNY" TargetMode="External"/><Relationship Id="rId9" Type="http://schemas.openxmlformats.org/officeDocument/2006/relationships/hyperlink" Target="https://www.youtube.com/watch?v=QDL2AsroQ38" TargetMode="External"/><Relationship Id="rId26" Type="http://schemas.openxmlformats.org/officeDocument/2006/relationships/hyperlink" Target="https://seekingalpha.com/article/4481113-top-5-value-stocks-2022" TargetMode="External"/><Relationship Id="rId47" Type="http://schemas.openxmlformats.org/officeDocument/2006/relationships/hyperlink" Target="https://www.youtube.com/watch?v=iYcuCXilTcA" TargetMode="External"/><Relationship Id="rId68" Type="http://schemas.openxmlformats.org/officeDocument/2006/relationships/hyperlink" Target="https://d1io3yog0oux5.cloudfront.net/_7476eb634cf21033bf2ce4974e02203e/intel/news/2022-07-28_Intel_Reports_Second_Quarter_2022_Financial_1563.pdf" TargetMode="External"/><Relationship Id="rId89" Type="http://schemas.openxmlformats.org/officeDocument/2006/relationships/hyperlink" Target="https://www.youtube.com/watch?v=04Ts8gRA0os" TargetMode="External"/><Relationship Id="rId112" Type="http://schemas.openxmlformats.org/officeDocument/2006/relationships/hyperlink" Target="https://www.youtube.com/watch?v=zWfwRZBNvfQ" TargetMode="External"/><Relationship Id="rId133" Type="http://schemas.openxmlformats.org/officeDocument/2006/relationships/hyperlink" Target="https://www.youtube.com/watch?v=e2UUngCXZh8" TargetMode="External"/><Relationship Id="rId154" Type="http://schemas.openxmlformats.org/officeDocument/2006/relationships/printerSettings" Target="../printerSettings/printerSettings8.bin"/><Relationship Id="rId16" Type="http://schemas.openxmlformats.org/officeDocument/2006/relationships/hyperlink" Target="https://www.youtube.com/watch?v=1uIZK2rX4_0&amp;ab_channel=DividendsAndIncome" TargetMode="External"/><Relationship Id="rId37" Type="http://schemas.openxmlformats.org/officeDocument/2006/relationships/hyperlink" Target="https://www.youtube.com/watch?v=YatE4JynrJc" TargetMode="External"/><Relationship Id="rId58" Type="http://schemas.openxmlformats.org/officeDocument/2006/relationships/hyperlink" Target="https://www.youtube.com/watch?v=hdqKHqsnSAA" TargetMode="External"/><Relationship Id="rId79" Type="http://schemas.openxmlformats.org/officeDocument/2006/relationships/hyperlink" Target="https://www.youtube.com/watch?v=3pWY710iQ4g" TargetMode="External"/><Relationship Id="rId102" Type="http://schemas.openxmlformats.org/officeDocument/2006/relationships/hyperlink" Target="https://www.youtube.com/watch?v=LXJbgc9C8G8" TargetMode="External"/><Relationship Id="rId123" Type="http://schemas.openxmlformats.org/officeDocument/2006/relationships/hyperlink" Target="https://www.youtube.com/shorts/CZD-kdJWA7w" TargetMode="External"/><Relationship Id="rId144" Type="http://schemas.openxmlformats.org/officeDocument/2006/relationships/hyperlink" Target="https://www.youtube.com/watch?v=K5r85-xRvy4" TargetMode="External"/><Relationship Id="rId90" Type="http://schemas.openxmlformats.org/officeDocument/2006/relationships/hyperlink" Target="https://www.youtube.com/watch?v=04Ts8gRA0o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</sheetPr>
  <dimension ref="A1:B134"/>
  <sheetViews>
    <sheetView showGridLines="0" topLeftCell="A124" workbookViewId="0">
      <selection activeCell="A135" sqref="A135"/>
    </sheetView>
  </sheetViews>
  <sheetFormatPr defaultRowHeight="15" x14ac:dyDescent="0.25"/>
  <cols>
    <col min="1" max="1" width="39.85546875" bestFit="1" customWidth="1"/>
    <col min="2" max="2" width="162.140625" customWidth="1"/>
  </cols>
  <sheetData>
    <row r="1" spans="1:2" x14ac:dyDescent="0.25">
      <c r="A1" s="4" t="s">
        <v>2</v>
      </c>
      <c r="B1" s="1" t="s">
        <v>3</v>
      </c>
    </row>
    <row r="2" spans="1:2" x14ac:dyDescent="0.25">
      <c r="A2" s="4" t="s">
        <v>6</v>
      </c>
      <c r="B2" t="s">
        <v>7</v>
      </c>
    </row>
    <row r="3" spans="1:2" x14ac:dyDescent="0.25">
      <c r="A3" s="4"/>
      <c r="B3" t="s">
        <v>8</v>
      </c>
    </row>
    <row r="4" spans="1:2" s="5" customFormat="1" x14ac:dyDescent="0.25">
      <c r="A4" s="6" t="s">
        <v>19</v>
      </c>
    </row>
    <row r="5" spans="1:2" ht="60" x14ac:dyDescent="0.25">
      <c r="A5" s="4" t="s">
        <v>22</v>
      </c>
      <c r="B5" s="3" t="s">
        <v>23</v>
      </c>
    </row>
    <row r="6" spans="1:2" x14ac:dyDescent="0.25">
      <c r="A6" t="s">
        <v>51</v>
      </c>
      <c r="B6" t="s">
        <v>52</v>
      </c>
    </row>
    <row r="7" spans="1:2" x14ac:dyDescent="0.25">
      <c r="A7" t="s">
        <v>76</v>
      </c>
      <c r="B7" s="1" t="s">
        <v>77</v>
      </c>
    </row>
    <row r="8" spans="1:2" x14ac:dyDescent="0.25">
      <c r="A8" t="s">
        <v>78</v>
      </c>
      <c r="B8" s="1" t="s">
        <v>79</v>
      </c>
    </row>
    <row r="9" spans="1:2" x14ac:dyDescent="0.25">
      <c r="A9" t="s">
        <v>80</v>
      </c>
      <c r="B9" t="s">
        <v>81</v>
      </c>
    </row>
    <row r="10" spans="1:2" x14ac:dyDescent="0.25">
      <c r="A10" t="s">
        <v>84</v>
      </c>
      <c r="B10" t="s">
        <v>85</v>
      </c>
    </row>
    <row r="11" spans="1:2" x14ac:dyDescent="0.25">
      <c r="A11" t="s">
        <v>112</v>
      </c>
      <c r="B11" t="s">
        <v>111</v>
      </c>
    </row>
    <row r="12" spans="1:2" x14ac:dyDescent="0.25">
      <c r="A12" t="s">
        <v>121</v>
      </c>
      <c r="B12" s="1" t="s">
        <v>120</v>
      </c>
    </row>
    <row r="13" spans="1:2" x14ac:dyDescent="0.25">
      <c r="A13" t="s">
        <v>129</v>
      </c>
      <c r="B13" t="s">
        <v>128</v>
      </c>
    </row>
    <row r="14" spans="1:2" x14ac:dyDescent="0.25">
      <c r="A14" t="s">
        <v>136</v>
      </c>
      <c r="B14" t="s">
        <v>135</v>
      </c>
    </row>
    <row r="15" spans="1:2" x14ac:dyDescent="0.25">
      <c r="A15" t="s">
        <v>142</v>
      </c>
      <c r="B15" t="s">
        <v>141</v>
      </c>
    </row>
    <row r="16" spans="1:2" x14ac:dyDescent="0.25">
      <c r="A16" t="s">
        <v>144</v>
      </c>
      <c r="B16" t="s">
        <v>143</v>
      </c>
    </row>
    <row r="17" spans="1:2" x14ac:dyDescent="0.25">
      <c r="A17" t="s">
        <v>162</v>
      </c>
      <c r="B17" t="s">
        <v>161</v>
      </c>
    </row>
    <row r="18" spans="1:2" x14ac:dyDescent="0.25">
      <c r="A18" t="s">
        <v>164</v>
      </c>
      <c r="B18" t="s">
        <v>163</v>
      </c>
    </row>
    <row r="19" spans="1:2" x14ac:dyDescent="0.25">
      <c r="A19" t="s">
        <v>201</v>
      </c>
      <c r="B19" t="s">
        <v>200</v>
      </c>
    </row>
    <row r="20" spans="1:2" x14ac:dyDescent="0.25">
      <c r="A20" t="s">
        <v>283</v>
      </c>
      <c r="B20" t="s">
        <v>282</v>
      </c>
    </row>
    <row r="21" spans="1:2" x14ac:dyDescent="0.25">
      <c r="A21" t="s">
        <v>295</v>
      </c>
      <c r="B21" t="s">
        <v>294</v>
      </c>
    </row>
    <row r="22" spans="1:2" x14ac:dyDescent="0.25">
      <c r="A22" t="s">
        <v>302</v>
      </c>
      <c r="B22" t="s">
        <v>301</v>
      </c>
    </row>
    <row r="23" spans="1:2" x14ac:dyDescent="0.25">
      <c r="A23" t="s">
        <v>314</v>
      </c>
      <c r="B23" t="s">
        <v>313</v>
      </c>
    </row>
    <row r="24" spans="1:2" x14ac:dyDescent="0.25">
      <c r="A24" t="s">
        <v>316</v>
      </c>
      <c r="B24" t="s">
        <v>315</v>
      </c>
    </row>
    <row r="25" spans="1:2" x14ac:dyDescent="0.25">
      <c r="A25" t="s">
        <v>413</v>
      </c>
      <c r="B25" t="s">
        <v>412</v>
      </c>
    </row>
    <row r="26" spans="1:2" x14ac:dyDescent="0.25">
      <c r="A26" t="s">
        <v>432</v>
      </c>
      <c r="B26" t="s">
        <v>431</v>
      </c>
    </row>
    <row r="27" spans="1:2" x14ac:dyDescent="0.25">
      <c r="A27" t="s">
        <v>440</v>
      </c>
      <c r="B27" t="s">
        <v>439</v>
      </c>
    </row>
    <row r="28" spans="1:2" x14ac:dyDescent="0.25">
      <c r="A28" t="s">
        <v>480</v>
      </c>
      <c r="B28" t="s">
        <v>479</v>
      </c>
    </row>
    <row r="29" spans="1:2" x14ac:dyDescent="0.25">
      <c r="A29" t="s">
        <v>482</v>
      </c>
      <c r="B29" t="s">
        <v>481</v>
      </c>
    </row>
    <row r="30" spans="1:2" x14ac:dyDescent="0.25">
      <c r="A30" t="s">
        <v>484</v>
      </c>
      <c r="B30" t="s">
        <v>483</v>
      </c>
    </row>
    <row r="31" spans="1:2" x14ac:dyDescent="0.25">
      <c r="A31" t="s">
        <v>489</v>
      </c>
      <c r="B31" t="s">
        <v>488</v>
      </c>
    </row>
    <row r="32" spans="1:2" x14ac:dyDescent="0.25">
      <c r="A32" t="s">
        <v>503</v>
      </c>
      <c r="B32" t="s">
        <v>502</v>
      </c>
    </row>
    <row r="33" spans="1:2" x14ac:dyDescent="0.25">
      <c r="A33" t="s">
        <v>505</v>
      </c>
      <c r="B33" t="s">
        <v>504</v>
      </c>
    </row>
    <row r="34" spans="1:2" x14ac:dyDescent="0.25">
      <c r="A34" s="2" t="s">
        <v>509</v>
      </c>
      <c r="B34" t="s">
        <v>508</v>
      </c>
    </row>
    <row r="35" spans="1:2" x14ac:dyDescent="0.25">
      <c r="A35" t="s">
        <v>511</v>
      </c>
      <c r="B35" t="s">
        <v>510</v>
      </c>
    </row>
    <row r="36" spans="1:2" x14ac:dyDescent="0.25">
      <c r="A36" t="s">
        <v>525</v>
      </c>
      <c r="B36" t="s">
        <v>524</v>
      </c>
    </row>
    <row r="37" spans="1:2" x14ac:dyDescent="0.25">
      <c r="A37" t="s">
        <v>527</v>
      </c>
      <c r="B37" t="s">
        <v>526</v>
      </c>
    </row>
    <row r="38" spans="1:2" x14ac:dyDescent="0.25">
      <c r="A38" t="s">
        <v>534</v>
      </c>
      <c r="B38" t="s">
        <v>533</v>
      </c>
    </row>
    <row r="39" spans="1:2" x14ac:dyDescent="0.25">
      <c r="A39" t="s">
        <v>536</v>
      </c>
      <c r="B39" t="s">
        <v>535</v>
      </c>
    </row>
    <row r="40" spans="1:2" x14ac:dyDescent="0.25">
      <c r="A40" t="s">
        <v>538</v>
      </c>
      <c r="B40" t="s">
        <v>537</v>
      </c>
    </row>
    <row r="41" spans="1:2" x14ac:dyDescent="0.25">
      <c r="A41" t="s">
        <v>636</v>
      </c>
      <c r="B41" t="s">
        <v>635</v>
      </c>
    </row>
    <row r="42" spans="1:2" x14ac:dyDescent="0.25">
      <c r="A42" t="s">
        <v>641</v>
      </c>
      <c r="B42" t="s">
        <v>640</v>
      </c>
    </row>
    <row r="43" spans="1:2" x14ac:dyDescent="0.25">
      <c r="A43" t="s">
        <v>664</v>
      </c>
      <c r="B43" t="s">
        <v>663</v>
      </c>
    </row>
    <row r="44" spans="1:2" x14ac:dyDescent="0.25">
      <c r="A44" t="s">
        <v>668</v>
      </c>
      <c r="B44" t="s">
        <v>667</v>
      </c>
    </row>
    <row r="45" spans="1:2" x14ac:dyDescent="0.25">
      <c r="A45" t="s">
        <v>672</v>
      </c>
      <c r="B45" t="s">
        <v>671</v>
      </c>
    </row>
    <row r="46" spans="1:2" x14ac:dyDescent="0.25">
      <c r="A46" t="s">
        <v>676</v>
      </c>
      <c r="B46" t="s">
        <v>675</v>
      </c>
    </row>
    <row r="47" spans="1:2" ht="60" x14ac:dyDescent="0.25">
      <c r="A47" s="2" t="s">
        <v>678</v>
      </c>
      <c r="B47" t="s">
        <v>677</v>
      </c>
    </row>
    <row r="48" spans="1:2" x14ac:dyDescent="0.25">
      <c r="A48" t="s">
        <v>712</v>
      </c>
      <c r="B48" t="s">
        <v>711</v>
      </c>
    </row>
    <row r="49" spans="1:2" ht="60" x14ac:dyDescent="0.25">
      <c r="A49" s="2" t="s">
        <v>714</v>
      </c>
      <c r="B49" t="s">
        <v>713</v>
      </c>
    </row>
    <row r="50" spans="1:2" ht="45" x14ac:dyDescent="0.25">
      <c r="A50" s="2" t="s">
        <v>716</v>
      </c>
      <c r="B50" t="s">
        <v>715</v>
      </c>
    </row>
    <row r="51" spans="1:2" ht="45" x14ac:dyDescent="0.25">
      <c r="A51" s="2" t="s">
        <v>722</v>
      </c>
      <c r="B51" t="s">
        <v>721</v>
      </c>
    </row>
    <row r="52" spans="1:2" ht="45" x14ac:dyDescent="0.25">
      <c r="A52" s="2" t="s">
        <v>737</v>
      </c>
      <c r="B52" t="s">
        <v>736</v>
      </c>
    </row>
    <row r="53" spans="1:2" ht="45" x14ac:dyDescent="0.25">
      <c r="A53" s="2" t="s">
        <v>739</v>
      </c>
      <c r="B53" t="s">
        <v>738</v>
      </c>
    </row>
    <row r="54" spans="1:2" x14ac:dyDescent="0.25">
      <c r="A54" s="2" t="s">
        <v>764</v>
      </c>
      <c r="B54" t="s">
        <v>763</v>
      </c>
    </row>
    <row r="55" spans="1:2" ht="30" x14ac:dyDescent="0.25">
      <c r="A55" s="2" t="s">
        <v>794</v>
      </c>
      <c r="B55" t="s">
        <v>793</v>
      </c>
    </row>
    <row r="56" spans="1:2" ht="30" x14ac:dyDescent="0.25">
      <c r="A56" s="2" t="s">
        <v>796</v>
      </c>
      <c r="B56" t="s">
        <v>795</v>
      </c>
    </row>
    <row r="57" spans="1:2" ht="60" x14ac:dyDescent="0.25">
      <c r="A57" s="2" t="s">
        <v>798</v>
      </c>
      <c r="B57" t="s">
        <v>797</v>
      </c>
    </row>
    <row r="58" spans="1:2" ht="45" x14ac:dyDescent="0.25">
      <c r="A58" s="2" t="s">
        <v>822</v>
      </c>
      <c r="B58" t="s">
        <v>821</v>
      </c>
    </row>
    <row r="59" spans="1:2" ht="45" x14ac:dyDescent="0.25">
      <c r="A59" s="2" t="s">
        <v>838</v>
      </c>
      <c r="B59" s="1" t="s">
        <v>839</v>
      </c>
    </row>
    <row r="60" spans="1:2" ht="45" x14ac:dyDescent="0.25">
      <c r="A60" s="2" t="s">
        <v>858</v>
      </c>
      <c r="B60" t="s">
        <v>857</v>
      </c>
    </row>
    <row r="61" spans="1:2" ht="60" x14ac:dyDescent="0.25">
      <c r="A61" s="2" t="s">
        <v>871</v>
      </c>
      <c r="B61" s="1" t="s">
        <v>870</v>
      </c>
    </row>
    <row r="62" spans="1:2" ht="30" x14ac:dyDescent="0.25">
      <c r="A62" s="2" t="s">
        <v>926</v>
      </c>
      <c r="B62" t="s">
        <v>925</v>
      </c>
    </row>
    <row r="63" spans="1:2" ht="45" x14ac:dyDescent="0.25">
      <c r="A63" s="2" t="s">
        <v>928</v>
      </c>
      <c r="B63" t="s">
        <v>927</v>
      </c>
    </row>
    <row r="64" spans="1:2" x14ac:dyDescent="0.25">
      <c r="A64" s="2" t="s">
        <v>930</v>
      </c>
      <c r="B64" t="s">
        <v>929</v>
      </c>
    </row>
    <row r="65" spans="1:2" ht="30" x14ac:dyDescent="0.25">
      <c r="A65" s="2" t="s">
        <v>937</v>
      </c>
      <c r="B65" t="s">
        <v>936</v>
      </c>
    </row>
    <row r="66" spans="1:2" ht="30" x14ac:dyDescent="0.25">
      <c r="A66" s="2" t="s">
        <v>961</v>
      </c>
      <c r="B66" t="s">
        <v>960</v>
      </c>
    </row>
    <row r="67" spans="1:2" x14ac:dyDescent="0.25">
      <c r="A67" s="2" t="s">
        <v>963</v>
      </c>
      <c r="B67" t="s">
        <v>962</v>
      </c>
    </row>
    <row r="68" spans="1:2" ht="60" x14ac:dyDescent="0.25">
      <c r="A68" s="2" t="s">
        <v>969</v>
      </c>
      <c r="B68" t="s">
        <v>968</v>
      </c>
    </row>
    <row r="69" spans="1:2" ht="30" x14ac:dyDescent="0.25">
      <c r="A69" s="2" t="s">
        <v>983</v>
      </c>
      <c r="B69" t="s">
        <v>982</v>
      </c>
    </row>
    <row r="70" spans="1:2" ht="30" x14ac:dyDescent="0.25">
      <c r="A70" s="2" t="s">
        <v>1044</v>
      </c>
      <c r="B70" t="s">
        <v>1043</v>
      </c>
    </row>
    <row r="71" spans="1:2" ht="30" x14ac:dyDescent="0.25">
      <c r="A71" s="2" t="s">
        <v>1046</v>
      </c>
      <c r="B71" t="s">
        <v>1045</v>
      </c>
    </row>
    <row r="72" spans="1:2" x14ac:dyDescent="0.25">
      <c r="A72" s="2" t="s">
        <v>1048</v>
      </c>
      <c r="B72" t="s">
        <v>1047</v>
      </c>
    </row>
    <row r="73" spans="1:2" ht="30" x14ac:dyDescent="0.25">
      <c r="A73" s="2" t="s">
        <v>1063</v>
      </c>
      <c r="B73" t="s">
        <v>1062</v>
      </c>
    </row>
    <row r="74" spans="1:2" ht="30" x14ac:dyDescent="0.25">
      <c r="A74" s="2" t="s">
        <v>1065</v>
      </c>
      <c r="B74" t="s">
        <v>1064</v>
      </c>
    </row>
    <row r="75" spans="1:2" x14ac:dyDescent="0.25">
      <c r="A75" t="s">
        <v>1084</v>
      </c>
      <c r="B75" t="s">
        <v>1083</v>
      </c>
    </row>
    <row r="76" spans="1:2" ht="30" x14ac:dyDescent="0.25">
      <c r="A76" s="2" t="s">
        <v>1095</v>
      </c>
      <c r="B76" t="s">
        <v>1094</v>
      </c>
    </row>
    <row r="77" spans="1:2" ht="45" x14ac:dyDescent="0.25">
      <c r="A77" s="2" t="s">
        <v>1109</v>
      </c>
      <c r="B77" t="s">
        <v>1108</v>
      </c>
    </row>
    <row r="78" spans="1:2" x14ac:dyDescent="0.25">
      <c r="A78" s="2" t="s">
        <v>1128</v>
      </c>
      <c r="B78" t="s">
        <v>1127</v>
      </c>
    </row>
    <row r="79" spans="1:2" x14ac:dyDescent="0.25">
      <c r="A79" s="2" t="s">
        <v>1130</v>
      </c>
      <c r="B79" t="s">
        <v>1129</v>
      </c>
    </row>
    <row r="80" spans="1:2" ht="30" x14ac:dyDescent="0.25">
      <c r="A80" s="2" t="s">
        <v>1136</v>
      </c>
      <c r="B80" t="s">
        <v>1135</v>
      </c>
    </row>
    <row r="81" spans="1:2" x14ac:dyDescent="0.25">
      <c r="A81" s="2" t="s">
        <v>1146</v>
      </c>
      <c r="B81" t="s">
        <v>1145</v>
      </c>
    </row>
    <row r="82" spans="1:2" ht="30" x14ac:dyDescent="0.25">
      <c r="A82" s="2" t="s">
        <v>1148</v>
      </c>
      <c r="B82" t="s">
        <v>1147</v>
      </c>
    </row>
    <row r="83" spans="1:2" ht="30" x14ac:dyDescent="0.25">
      <c r="A83" s="2" t="s">
        <v>1152</v>
      </c>
      <c r="B83" t="s">
        <v>1151</v>
      </c>
    </row>
    <row r="84" spans="1:2" x14ac:dyDescent="0.25">
      <c r="A84" s="2" t="s">
        <v>1154</v>
      </c>
      <c r="B84" t="s">
        <v>1153</v>
      </c>
    </row>
    <row r="85" spans="1:2" ht="45" x14ac:dyDescent="0.25">
      <c r="A85" s="2" t="s">
        <v>1169</v>
      </c>
      <c r="B85" t="s">
        <v>1168</v>
      </c>
    </row>
    <row r="86" spans="1:2" ht="30" x14ac:dyDescent="0.25">
      <c r="A86" s="2" t="s">
        <v>1181</v>
      </c>
      <c r="B86" t="s">
        <v>1180</v>
      </c>
    </row>
    <row r="87" spans="1:2" ht="30" x14ac:dyDescent="0.25">
      <c r="A87" s="2" t="s">
        <v>1185</v>
      </c>
      <c r="B87" t="s">
        <v>1184</v>
      </c>
    </row>
    <row r="88" spans="1:2" s="10" customFormat="1" ht="60" x14ac:dyDescent="0.25">
      <c r="A88" s="14" t="s">
        <v>1211</v>
      </c>
      <c r="B88" s="10" t="s">
        <v>1210</v>
      </c>
    </row>
    <row r="89" spans="1:2" ht="30" x14ac:dyDescent="0.25">
      <c r="A89" s="2" t="s">
        <v>1239</v>
      </c>
      <c r="B89" t="s">
        <v>1238</v>
      </c>
    </row>
    <row r="90" spans="1:2" ht="30" x14ac:dyDescent="0.25">
      <c r="A90" s="2" t="s">
        <v>1241</v>
      </c>
      <c r="B90" s="1" t="s">
        <v>1240</v>
      </c>
    </row>
    <row r="91" spans="1:2" x14ac:dyDescent="0.25">
      <c r="A91" t="s">
        <v>1250</v>
      </c>
      <c r="B91" s="1" t="s">
        <v>1249</v>
      </c>
    </row>
    <row r="92" spans="1:2" ht="45" x14ac:dyDescent="0.25">
      <c r="A92" s="2" t="s">
        <v>1252</v>
      </c>
      <c r="B92" s="1" t="s">
        <v>1251</v>
      </c>
    </row>
    <row r="93" spans="1:2" ht="30" x14ac:dyDescent="0.25">
      <c r="A93" s="2" t="s">
        <v>1254</v>
      </c>
      <c r="B93" t="s">
        <v>1253</v>
      </c>
    </row>
    <row r="94" spans="1:2" ht="30" x14ac:dyDescent="0.25">
      <c r="A94" s="2" t="s">
        <v>1256</v>
      </c>
      <c r="B94" t="s">
        <v>1255</v>
      </c>
    </row>
    <row r="95" spans="1:2" ht="30" x14ac:dyDescent="0.25">
      <c r="A95" s="2" t="s">
        <v>1425</v>
      </c>
      <c r="B95" t="s">
        <v>1424</v>
      </c>
    </row>
    <row r="96" spans="1:2" ht="60" x14ac:dyDescent="0.25">
      <c r="A96" s="2" t="s">
        <v>1427</v>
      </c>
      <c r="B96" t="s">
        <v>1426</v>
      </c>
    </row>
    <row r="97" spans="1:2" ht="30" x14ac:dyDescent="0.25">
      <c r="A97" s="2" t="s">
        <v>1453</v>
      </c>
      <c r="B97" t="s">
        <v>1452</v>
      </c>
    </row>
    <row r="98" spans="1:2" ht="45" x14ac:dyDescent="0.25">
      <c r="A98" s="2" t="s">
        <v>1455</v>
      </c>
      <c r="B98" s="1" t="s">
        <v>1454</v>
      </c>
    </row>
    <row r="99" spans="1:2" ht="45" x14ac:dyDescent="0.25">
      <c r="A99" s="2" t="s">
        <v>1517</v>
      </c>
      <c r="B99" t="s">
        <v>1516</v>
      </c>
    </row>
    <row r="100" spans="1:2" ht="45" x14ac:dyDescent="0.25">
      <c r="A100" s="2" t="s">
        <v>1519</v>
      </c>
      <c r="B100" t="s">
        <v>1518</v>
      </c>
    </row>
    <row r="101" spans="1:2" ht="45" x14ac:dyDescent="0.25">
      <c r="A101" s="2" t="s">
        <v>1526</v>
      </c>
      <c r="B101" t="s">
        <v>1525</v>
      </c>
    </row>
    <row r="102" spans="1:2" ht="45" x14ac:dyDescent="0.25">
      <c r="A102" s="2" t="s">
        <v>1588</v>
      </c>
      <c r="B102" t="s">
        <v>1587</v>
      </c>
    </row>
    <row r="103" spans="1:2" ht="60" x14ac:dyDescent="0.25">
      <c r="A103" s="2" t="s">
        <v>1731</v>
      </c>
      <c r="B103" t="s">
        <v>1730</v>
      </c>
    </row>
    <row r="104" spans="1:2" ht="45" x14ac:dyDescent="0.25">
      <c r="A104" s="2" t="s">
        <v>1735</v>
      </c>
      <c r="B104" t="s">
        <v>1734</v>
      </c>
    </row>
    <row r="105" spans="1:2" x14ac:dyDescent="0.25">
      <c r="A105" s="2" t="s">
        <v>1793</v>
      </c>
      <c r="B105" t="s">
        <v>1792</v>
      </c>
    </row>
    <row r="106" spans="1:2" ht="45" x14ac:dyDescent="0.25">
      <c r="A106" s="2" t="s">
        <v>1795</v>
      </c>
      <c r="B106" t="s">
        <v>1794</v>
      </c>
    </row>
    <row r="107" spans="1:2" ht="45" x14ac:dyDescent="0.25">
      <c r="A107" s="2" t="s">
        <v>1877</v>
      </c>
      <c r="B107" t="s">
        <v>1876</v>
      </c>
    </row>
    <row r="108" spans="1:2" ht="45" x14ac:dyDescent="0.25">
      <c r="A108" s="2" t="s">
        <v>1923</v>
      </c>
      <c r="B108" t="s">
        <v>1922</v>
      </c>
    </row>
    <row r="109" spans="1:2" ht="45" x14ac:dyDescent="0.25">
      <c r="A109" s="2" t="s">
        <v>1937</v>
      </c>
      <c r="B109" t="s">
        <v>1936</v>
      </c>
    </row>
    <row r="110" spans="1:2" ht="45" x14ac:dyDescent="0.25">
      <c r="A110" s="2" t="s">
        <v>1953</v>
      </c>
      <c r="B110" s="1" t="s">
        <v>1952</v>
      </c>
    </row>
    <row r="111" spans="1:2" ht="60" x14ac:dyDescent="0.25">
      <c r="A111" s="2" t="s">
        <v>1957</v>
      </c>
      <c r="B111" s="1" t="s">
        <v>1956</v>
      </c>
    </row>
    <row r="112" spans="1:2" ht="45" x14ac:dyDescent="0.25">
      <c r="A112" s="2" t="s">
        <v>1978</v>
      </c>
      <c r="B112" s="1" t="s">
        <v>1977</v>
      </c>
    </row>
    <row r="113" spans="1:2" ht="45" x14ac:dyDescent="0.25">
      <c r="A113" s="2" t="s">
        <v>2020</v>
      </c>
      <c r="B113" s="1" t="s">
        <v>2019</v>
      </c>
    </row>
    <row r="114" spans="1:2" ht="60" x14ac:dyDescent="0.25">
      <c r="A114" s="2" t="s">
        <v>2049</v>
      </c>
      <c r="B114" t="s">
        <v>2039</v>
      </c>
    </row>
    <row r="115" spans="1:2" ht="45" x14ac:dyDescent="0.25">
      <c r="A115" s="2" t="s">
        <v>2050</v>
      </c>
      <c r="B115" s="1" t="s">
        <v>2048</v>
      </c>
    </row>
    <row r="116" spans="1:2" ht="45" x14ac:dyDescent="0.25">
      <c r="A116" s="2" t="s">
        <v>2116</v>
      </c>
      <c r="B116" t="s">
        <v>2115</v>
      </c>
    </row>
    <row r="117" spans="1:2" s="26" customFormat="1" ht="45" x14ac:dyDescent="0.25">
      <c r="A117" s="25" t="s">
        <v>2120</v>
      </c>
      <c r="B117" s="1" t="s">
        <v>2119</v>
      </c>
    </row>
    <row r="118" spans="1:2" ht="45" x14ac:dyDescent="0.25">
      <c r="A118" s="2" t="s">
        <v>2128</v>
      </c>
      <c r="B118" t="s">
        <v>2127</v>
      </c>
    </row>
    <row r="119" spans="1:2" ht="45" x14ac:dyDescent="0.25">
      <c r="A119" s="2" t="s">
        <v>2174</v>
      </c>
      <c r="B119" t="s">
        <v>2173</v>
      </c>
    </row>
    <row r="120" spans="1:2" ht="45" x14ac:dyDescent="0.25">
      <c r="A120" s="2" t="s">
        <v>2178</v>
      </c>
      <c r="B120" t="s">
        <v>2177</v>
      </c>
    </row>
    <row r="121" spans="1:2" ht="30" x14ac:dyDescent="0.25">
      <c r="A121" s="2" t="s">
        <v>2198</v>
      </c>
      <c r="B121" t="s">
        <v>2197</v>
      </c>
    </row>
    <row r="122" spans="1:2" ht="45" x14ac:dyDescent="0.25">
      <c r="A122" s="2" t="s">
        <v>2202</v>
      </c>
      <c r="B122" t="s">
        <v>2201</v>
      </c>
    </row>
    <row r="123" spans="1:2" ht="45" x14ac:dyDescent="0.25">
      <c r="A123" s="2" t="s">
        <v>2229</v>
      </c>
      <c r="B123" t="s">
        <v>2228</v>
      </c>
    </row>
    <row r="124" spans="1:2" ht="60" x14ac:dyDescent="0.25">
      <c r="A124" s="2" t="s">
        <v>2236</v>
      </c>
      <c r="B124" t="s">
        <v>2235</v>
      </c>
    </row>
    <row r="125" spans="1:2" ht="45" x14ac:dyDescent="0.25">
      <c r="A125" s="2" t="s">
        <v>2238</v>
      </c>
      <c r="B125" s="1" t="s">
        <v>2237</v>
      </c>
    </row>
    <row r="126" spans="1:2" ht="45" x14ac:dyDescent="0.25">
      <c r="A126" s="2" t="s">
        <v>2266</v>
      </c>
      <c r="B126" t="s">
        <v>2265</v>
      </c>
    </row>
    <row r="127" spans="1:2" ht="30" x14ac:dyDescent="0.25">
      <c r="A127" s="2" t="s">
        <v>2283</v>
      </c>
      <c r="B127" t="s">
        <v>2282</v>
      </c>
    </row>
    <row r="128" spans="1:2" ht="30" x14ac:dyDescent="0.25">
      <c r="A128" s="2" t="s">
        <v>2328</v>
      </c>
      <c r="B128" s="1" t="s">
        <v>2329</v>
      </c>
    </row>
    <row r="129" spans="1:2" x14ac:dyDescent="0.25">
      <c r="A129" s="2" t="s">
        <v>2339</v>
      </c>
      <c r="B129" s="1" t="s">
        <v>2340</v>
      </c>
    </row>
    <row r="130" spans="1:2" ht="30" x14ac:dyDescent="0.25">
      <c r="A130" s="2" t="s">
        <v>2342</v>
      </c>
      <c r="B130" t="s">
        <v>2341</v>
      </c>
    </row>
    <row r="131" spans="1:2" ht="30" x14ac:dyDescent="0.25">
      <c r="A131" s="2" t="s">
        <v>2346</v>
      </c>
      <c r="B131" t="s">
        <v>2345</v>
      </c>
    </row>
    <row r="132" spans="1:2" ht="45" x14ac:dyDescent="0.25">
      <c r="A132" s="2" t="s">
        <v>2387</v>
      </c>
      <c r="B132" s="1" t="s">
        <v>2388</v>
      </c>
    </row>
    <row r="133" spans="1:2" ht="45" x14ac:dyDescent="0.25">
      <c r="A133" s="2" t="s">
        <v>2400</v>
      </c>
      <c r="B133" s="1" t="s">
        <v>2399</v>
      </c>
    </row>
    <row r="134" spans="1:2" ht="45" x14ac:dyDescent="0.25">
      <c r="A134" s="2" t="s">
        <v>2422</v>
      </c>
      <c r="B134" t="s">
        <v>2421</v>
      </c>
    </row>
  </sheetData>
  <hyperlinks>
    <hyperlink ref="B1" r:id="rId1"/>
    <hyperlink ref="B5" r:id="rId2" display="https://seekingalpha.com/article/4459957-qyld-larger-portion-of-my-passive-income?mailingid=25376981&amp;messageid=etf_daily&amp;serial=25376981.34869&amp;utm_campaign=ETF%2BIdeas%2B2021-10-18&amp;utm_content=etf_daily_control&amp;utm_medium=email&amp;utm_source=seeking_alpha&amp;utm_term=ETF%2BDaily_x000a_"/>
    <hyperlink ref="B7" r:id="rId3"/>
    <hyperlink ref="B8" r:id="rId4"/>
    <hyperlink ref="B12" r:id="rId5"/>
    <hyperlink ref="B59" r:id="rId6"/>
    <hyperlink ref="B61" r:id="rId7"/>
    <hyperlink ref="B90" r:id="rId8"/>
    <hyperlink ref="B91" r:id="rId9"/>
    <hyperlink ref="B92" r:id="rId10"/>
    <hyperlink ref="B98" r:id="rId11"/>
    <hyperlink ref="B110" r:id="rId12"/>
    <hyperlink ref="B111" r:id="rId13"/>
    <hyperlink ref="B112" r:id="rId14"/>
    <hyperlink ref="B113" r:id="rId15"/>
    <hyperlink ref="B115" r:id="rId16"/>
    <hyperlink ref="B117" r:id="rId17"/>
    <hyperlink ref="B125" r:id="rId18"/>
    <hyperlink ref="B128" r:id="rId19"/>
    <hyperlink ref="B129" r:id="rId20"/>
    <hyperlink ref="B132" r:id="rId21"/>
    <hyperlink ref="B133" r:id="rId22"/>
  </hyperlinks>
  <pageMargins left="0.7" right="0.7" top="0.75" bottom="0.75" header="0.3" footer="0.3"/>
  <pageSetup paperSize="9" orientation="portrait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2060"/>
  </sheetPr>
  <dimension ref="A1:D6"/>
  <sheetViews>
    <sheetView showGridLines="0" workbookViewId="0">
      <selection activeCell="C6" sqref="C6"/>
    </sheetView>
  </sheetViews>
  <sheetFormatPr defaultRowHeight="15" x14ac:dyDescent="0.25"/>
  <cols>
    <col min="3" max="3" width="16.85546875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780</v>
      </c>
      <c r="B2" t="s">
        <v>402</v>
      </c>
      <c r="C2" t="s">
        <v>779</v>
      </c>
      <c r="D2" t="s">
        <v>778</v>
      </c>
    </row>
    <row r="3" spans="1:4" x14ac:dyDescent="0.25">
      <c r="A3" t="s">
        <v>829</v>
      </c>
      <c r="B3" t="s">
        <v>402</v>
      </c>
      <c r="C3" t="s">
        <v>827</v>
      </c>
      <c r="D3" t="s">
        <v>826</v>
      </c>
    </row>
    <row r="4" spans="1:4" x14ac:dyDescent="0.25">
      <c r="A4" t="s">
        <v>1100</v>
      </c>
      <c r="B4" t="s">
        <v>236</v>
      </c>
      <c r="C4" t="s">
        <v>1099</v>
      </c>
      <c r="D4" t="s">
        <v>1098</v>
      </c>
    </row>
    <row r="5" spans="1:4" x14ac:dyDescent="0.25">
      <c r="A5" t="s">
        <v>829</v>
      </c>
      <c r="B5" t="s">
        <v>402</v>
      </c>
      <c r="C5" t="s">
        <v>1204</v>
      </c>
      <c r="D5" t="s">
        <v>1203</v>
      </c>
    </row>
    <row r="6" spans="1:4" ht="105" x14ac:dyDescent="0.25">
      <c r="A6" t="s">
        <v>2037</v>
      </c>
      <c r="B6" t="s">
        <v>236</v>
      </c>
      <c r="C6" s="2" t="s">
        <v>2038</v>
      </c>
      <c r="D6" s="1" t="s">
        <v>2036</v>
      </c>
    </row>
  </sheetData>
  <hyperlinks>
    <hyperlink ref="D6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2060"/>
  </sheetPr>
  <dimension ref="A1:D5"/>
  <sheetViews>
    <sheetView showGridLines="0" workbookViewId="0">
      <selection activeCell="O1" sqref="O1:O1048117"/>
    </sheetView>
  </sheetViews>
  <sheetFormatPr defaultRowHeight="15" x14ac:dyDescent="0.25"/>
  <cols>
    <col min="3" max="3" width="35.85546875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ht="45" x14ac:dyDescent="0.25">
      <c r="A2" t="s">
        <v>986</v>
      </c>
      <c r="B2" t="s">
        <v>236</v>
      </c>
      <c r="C2" s="2" t="s">
        <v>987</v>
      </c>
      <c r="D2" t="s">
        <v>984</v>
      </c>
    </row>
    <row r="3" spans="1:4" x14ac:dyDescent="0.25">
      <c r="A3" t="s">
        <v>1089</v>
      </c>
      <c r="B3" t="s">
        <v>376</v>
      </c>
      <c r="C3" t="s">
        <v>58</v>
      </c>
      <c r="D3" s="1" t="s">
        <v>59</v>
      </c>
    </row>
    <row r="4" spans="1:4" x14ac:dyDescent="0.25">
      <c r="A4" t="s">
        <v>1142</v>
      </c>
      <c r="B4" t="s">
        <v>493</v>
      </c>
      <c r="C4" t="s">
        <v>1140</v>
      </c>
      <c r="D4" t="s">
        <v>1141</v>
      </c>
    </row>
    <row r="5" spans="1:4" ht="45" x14ac:dyDescent="0.25">
      <c r="A5" t="s">
        <v>1338</v>
      </c>
      <c r="B5" t="s">
        <v>235</v>
      </c>
      <c r="C5" s="2" t="s">
        <v>2281</v>
      </c>
      <c r="D5" t="s">
        <v>2280</v>
      </c>
    </row>
  </sheetData>
  <hyperlinks>
    <hyperlink ref="D3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50"/>
  <sheetViews>
    <sheetView tabSelected="1" workbookViewId="0">
      <selection activeCell="H210" sqref="H210"/>
    </sheetView>
  </sheetViews>
  <sheetFormatPr defaultRowHeight="15" x14ac:dyDescent="0.25"/>
  <cols>
    <col min="2" max="2" width="32.7109375" bestFit="1" customWidth="1"/>
    <col min="3" max="3" width="20.140625" bestFit="1" customWidth="1"/>
    <col min="4" max="4" width="20.140625" customWidth="1"/>
    <col min="7" max="7" width="14.28515625" bestFit="1" customWidth="1"/>
    <col min="8" max="8" width="25.5703125" bestFit="1" customWidth="1"/>
  </cols>
  <sheetData>
    <row r="1" spans="1:14" x14ac:dyDescent="0.25">
      <c r="C1" t="s">
        <v>2448</v>
      </c>
      <c r="D1" t="s">
        <v>208</v>
      </c>
      <c r="E1" t="s">
        <v>2439</v>
      </c>
      <c r="F1" t="s">
        <v>2440</v>
      </c>
      <c r="G1" t="s">
        <v>2526</v>
      </c>
      <c r="H1" t="s">
        <v>2527</v>
      </c>
      <c r="I1" t="s">
        <v>2441</v>
      </c>
      <c r="J1" t="s">
        <v>2442</v>
      </c>
      <c r="K1" t="s">
        <v>2443</v>
      </c>
      <c r="L1" t="s">
        <v>2444</v>
      </c>
      <c r="M1" t="s">
        <v>2445</v>
      </c>
      <c r="N1" t="s">
        <v>2446</v>
      </c>
    </row>
    <row r="2" spans="1:14" x14ac:dyDescent="0.25">
      <c r="A2">
        <v>1</v>
      </c>
      <c r="B2" t="s">
        <v>212</v>
      </c>
      <c r="C2" t="s">
        <v>359</v>
      </c>
      <c r="D2" t="s">
        <v>2468</v>
      </c>
      <c r="E2" t="s">
        <v>2435</v>
      </c>
      <c r="G2" t="s">
        <v>2450</v>
      </c>
      <c r="I2">
        <f>COUNTIF(Polin!$A$2:$A$150,Boolpen!B2)</f>
        <v>6</v>
      </c>
    </row>
    <row r="3" spans="1:14" hidden="1" x14ac:dyDescent="0.25">
      <c r="A3">
        <v>2</v>
      </c>
      <c r="B3" t="s">
        <v>214</v>
      </c>
      <c r="C3" t="s">
        <v>359</v>
      </c>
      <c r="D3" t="s">
        <v>2464</v>
      </c>
      <c r="E3" t="s">
        <v>2435</v>
      </c>
      <c r="G3" t="s">
        <v>2450</v>
      </c>
      <c r="I3">
        <f>COUNTIF(Polin!$A$2:$A$150,Boolpen!B3)</f>
        <v>1</v>
      </c>
    </row>
    <row r="4" spans="1:14" hidden="1" x14ac:dyDescent="0.25">
      <c r="A4">
        <v>3</v>
      </c>
      <c r="B4" t="s">
        <v>215</v>
      </c>
      <c r="C4" t="s">
        <v>359</v>
      </c>
      <c r="D4" t="s">
        <v>2500</v>
      </c>
      <c r="E4" t="s">
        <v>2435</v>
      </c>
      <c r="G4" t="s">
        <v>2450</v>
      </c>
      <c r="I4">
        <f>COUNTIF(Polin!$A$2:$A$150,Boolpen!B4)</f>
        <v>4</v>
      </c>
    </row>
    <row r="5" spans="1:14" hidden="1" x14ac:dyDescent="0.25">
      <c r="A5">
        <v>4</v>
      </c>
      <c r="B5" t="s">
        <v>216</v>
      </c>
      <c r="C5" t="s">
        <v>359</v>
      </c>
      <c r="D5" t="s">
        <v>2463</v>
      </c>
      <c r="E5" t="s">
        <v>2435</v>
      </c>
      <c r="G5" t="s">
        <v>2450</v>
      </c>
      <c r="I5">
        <f>COUNTIF(Polin!$A$2:$A$150,Boolpen!B5)</f>
        <v>2</v>
      </c>
    </row>
    <row r="6" spans="1:14" hidden="1" x14ac:dyDescent="0.25">
      <c r="A6">
        <v>5</v>
      </c>
      <c r="B6" t="s">
        <v>217</v>
      </c>
      <c r="C6" t="s">
        <v>359</v>
      </c>
      <c r="D6" t="s">
        <v>2501</v>
      </c>
      <c r="E6" t="s">
        <v>2435</v>
      </c>
      <c r="G6" t="s">
        <v>2450</v>
      </c>
      <c r="I6">
        <f>COUNTIF(Polin!$A$2:$A$150,Boolpen!B6)</f>
        <v>1</v>
      </c>
    </row>
    <row r="7" spans="1:14" x14ac:dyDescent="0.25">
      <c r="A7">
        <v>6</v>
      </c>
      <c r="B7" t="s">
        <v>219</v>
      </c>
      <c r="C7" t="str">
        <f>VLOOKUP(B7,Polin!$A$2:$B$150,2,FALSE)</f>
        <v>Finance</v>
      </c>
      <c r="D7" t="s">
        <v>2449</v>
      </c>
      <c r="E7" t="s">
        <v>2435</v>
      </c>
      <c r="F7" t="s">
        <v>2524</v>
      </c>
      <c r="G7" t="s">
        <v>2450</v>
      </c>
      <c r="I7">
        <f>COUNTIF(Polin!$A$2:$A$150,Boolpen!B7)</f>
        <v>5</v>
      </c>
    </row>
    <row r="8" spans="1:14" hidden="1" x14ac:dyDescent="0.25">
      <c r="A8">
        <v>7</v>
      </c>
      <c r="B8" t="s">
        <v>220</v>
      </c>
      <c r="C8" t="str">
        <f>VLOOKUP(B8,Polin!$A$2:$B$150,2,FALSE)</f>
        <v>Energy</v>
      </c>
      <c r="D8" t="s">
        <v>2493</v>
      </c>
      <c r="E8" t="s">
        <v>2435</v>
      </c>
      <c r="F8" t="s">
        <v>2516</v>
      </c>
      <c r="G8" t="s">
        <v>2450</v>
      </c>
      <c r="I8">
        <f>COUNTIF(Polin!$A$2:$A$150,Boolpen!B8)</f>
        <v>1</v>
      </c>
    </row>
    <row r="9" spans="1:14" hidden="1" x14ac:dyDescent="0.25">
      <c r="A9">
        <v>8</v>
      </c>
      <c r="B9" t="s">
        <v>221</v>
      </c>
      <c r="C9" t="s">
        <v>2223</v>
      </c>
      <c r="D9" t="s">
        <v>237</v>
      </c>
      <c r="E9" t="s">
        <v>2435</v>
      </c>
      <c r="F9" t="s">
        <v>2525</v>
      </c>
      <c r="G9" t="s">
        <v>2450</v>
      </c>
      <c r="H9" t="s">
        <v>2525</v>
      </c>
      <c r="I9">
        <f>COUNTIF(Polin!$A$2:$A$150,Boolpen!B9)</f>
        <v>3</v>
      </c>
    </row>
    <row r="10" spans="1:14" hidden="1" x14ac:dyDescent="0.25">
      <c r="A10">
        <v>9</v>
      </c>
      <c r="B10" t="s">
        <v>222</v>
      </c>
      <c r="C10" t="str">
        <f>VLOOKUP(B10,Polin!$A$2:$B$150,2,FALSE)</f>
        <v>Finance</v>
      </c>
      <c r="D10" t="s">
        <v>2457</v>
      </c>
      <c r="E10" t="s">
        <v>2435</v>
      </c>
      <c r="F10" t="s">
        <v>2524</v>
      </c>
      <c r="G10" t="s">
        <v>2450</v>
      </c>
      <c r="I10">
        <f>COUNTIF(Polin!$A$2:$A$150,Boolpen!B10)</f>
        <v>1</v>
      </c>
    </row>
    <row r="11" spans="1:14" hidden="1" x14ac:dyDescent="0.25">
      <c r="A11">
        <v>10</v>
      </c>
      <c r="B11" t="s">
        <v>224</v>
      </c>
      <c r="C11" t="s">
        <v>2223</v>
      </c>
      <c r="D11" t="s">
        <v>2480</v>
      </c>
      <c r="E11" t="s">
        <v>2435</v>
      </c>
      <c r="G11" t="s">
        <v>2450</v>
      </c>
      <c r="I11">
        <f>COUNTIF(Polin!$A$2:$A$150,Boolpen!B11)</f>
        <v>2</v>
      </c>
    </row>
    <row r="12" spans="1:14" hidden="1" x14ac:dyDescent="0.25">
      <c r="A12">
        <v>11</v>
      </c>
      <c r="B12" t="s">
        <v>213</v>
      </c>
      <c r="C12" t="s">
        <v>2223</v>
      </c>
      <c r="D12" t="s">
        <v>2480</v>
      </c>
      <c r="E12" t="s">
        <v>2435</v>
      </c>
      <c r="G12" t="s">
        <v>2450</v>
      </c>
      <c r="I12">
        <f>COUNTIF(Polin!$A$2:$A$150,Boolpen!B12)</f>
        <v>2</v>
      </c>
    </row>
    <row r="13" spans="1:14" hidden="1" x14ac:dyDescent="0.25">
      <c r="A13">
        <v>12</v>
      </c>
      <c r="B13" t="s">
        <v>226</v>
      </c>
      <c r="C13" t="str">
        <f>VLOOKUP(B13,Polin!$A$2:$B$150,2,FALSE)</f>
        <v>Retail</v>
      </c>
      <c r="D13" t="s">
        <v>2491</v>
      </c>
      <c r="E13" t="s">
        <v>2435</v>
      </c>
      <c r="G13" t="s">
        <v>2450</v>
      </c>
      <c r="I13">
        <f>COUNTIF(Polin!$A$2:$A$150,Boolpen!B13)</f>
        <v>4</v>
      </c>
    </row>
    <row r="14" spans="1:14" hidden="1" x14ac:dyDescent="0.25">
      <c r="A14">
        <v>13</v>
      </c>
      <c r="B14" t="s">
        <v>227</v>
      </c>
      <c r="C14" t="s">
        <v>2223</v>
      </c>
      <c r="D14" t="s">
        <v>240</v>
      </c>
      <c r="E14" t="s">
        <v>2435</v>
      </c>
      <c r="G14" t="s">
        <v>2450</v>
      </c>
      <c r="I14">
        <f>COUNTIF(Polin!$A$2:$A$150,Boolpen!B14)</f>
        <v>2</v>
      </c>
    </row>
    <row r="15" spans="1:14" hidden="1" x14ac:dyDescent="0.25">
      <c r="A15">
        <v>14</v>
      </c>
      <c r="B15" t="s">
        <v>228</v>
      </c>
      <c r="C15" t="s">
        <v>2223</v>
      </c>
      <c r="D15" t="s">
        <v>241</v>
      </c>
      <c r="E15" t="s">
        <v>2435</v>
      </c>
      <c r="G15" t="s">
        <v>2450</v>
      </c>
      <c r="I15">
        <f>COUNTIF(Polin!$A$2:$A$150,Boolpen!B15)</f>
        <v>1</v>
      </c>
    </row>
    <row r="16" spans="1:14" hidden="1" x14ac:dyDescent="0.25">
      <c r="A16">
        <v>15</v>
      </c>
      <c r="B16" t="s">
        <v>229</v>
      </c>
      <c r="C16" t="s">
        <v>2223</v>
      </c>
      <c r="D16" t="s">
        <v>241</v>
      </c>
      <c r="E16" t="s">
        <v>2435</v>
      </c>
      <c r="G16" t="s">
        <v>2450</v>
      </c>
      <c r="I16">
        <f>COUNTIF(Polin!$A$2:$A$150,Boolpen!B16)</f>
        <v>1</v>
      </c>
    </row>
    <row r="17" spans="1:9" hidden="1" x14ac:dyDescent="0.25">
      <c r="A17">
        <v>16</v>
      </c>
      <c r="B17" t="s">
        <v>230</v>
      </c>
      <c r="C17" t="s">
        <v>2223</v>
      </c>
      <c r="D17" t="s">
        <v>241</v>
      </c>
      <c r="E17" t="s">
        <v>2435</v>
      </c>
      <c r="G17" t="s">
        <v>2450</v>
      </c>
      <c r="I17">
        <f>COUNTIF(Polin!$A$2:$A$150,Boolpen!B17)</f>
        <v>1</v>
      </c>
    </row>
    <row r="18" spans="1:9" hidden="1" x14ac:dyDescent="0.25">
      <c r="A18">
        <v>17</v>
      </c>
      <c r="B18" t="s">
        <v>231</v>
      </c>
      <c r="C18" t="s">
        <v>2223</v>
      </c>
      <c r="D18" t="s">
        <v>242</v>
      </c>
      <c r="E18" t="s">
        <v>2435</v>
      </c>
      <c r="G18" t="s">
        <v>2450</v>
      </c>
      <c r="I18">
        <f>COUNTIF(Polin!$A$2:$A$150,Boolpen!B18)</f>
        <v>1</v>
      </c>
    </row>
    <row r="19" spans="1:9" hidden="1" x14ac:dyDescent="0.25">
      <c r="A19">
        <v>18</v>
      </c>
      <c r="B19" t="s">
        <v>232</v>
      </c>
      <c r="C19" t="s">
        <v>2223</v>
      </c>
      <c r="D19" t="s">
        <v>243</v>
      </c>
      <c r="E19" t="s">
        <v>2435</v>
      </c>
      <c r="G19" t="s">
        <v>2450</v>
      </c>
      <c r="I19">
        <f>COUNTIF(Polin!$A$2:$A$150,Boolpen!B19)</f>
        <v>1</v>
      </c>
    </row>
    <row r="20" spans="1:9" hidden="1" x14ac:dyDescent="0.25">
      <c r="A20">
        <v>19</v>
      </c>
      <c r="B20" t="s">
        <v>263</v>
      </c>
      <c r="C20" t="s">
        <v>2223</v>
      </c>
      <c r="E20" t="s">
        <v>2435</v>
      </c>
      <c r="G20" t="s">
        <v>2450</v>
      </c>
      <c r="I20">
        <f>COUNTIF(Polin!$A$2:$A$150,Boolpen!B20)</f>
        <v>1</v>
      </c>
    </row>
    <row r="21" spans="1:9" hidden="1" x14ac:dyDescent="0.25">
      <c r="A21">
        <v>20</v>
      </c>
      <c r="B21" t="s">
        <v>856</v>
      </c>
      <c r="C21" t="str">
        <f>VLOOKUP(B21,Polin!$A$2:$B$150,2,FALSE)</f>
        <v>Health</v>
      </c>
      <c r="E21" t="s">
        <v>2435</v>
      </c>
      <c r="G21" t="s">
        <v>2450</v>
      </c>
      <c r="I21">
        <f>COUNTIF(Polin!$A$2:$A$150,Boolpen!B21)</f>
        <v>1</v>
      </c>
    </row>
    <row r="22" spans="1:9" hidden="1" x14ac:dyDescent="0.25">
      <c r="A22">
        <v>21</v>
      </c>
      <c r="B22" t="s">
        <v>890</v>
      </c>
      <c r="C22" t="s">
        <v>493</v>
      </c>
      <c r="D22" t="s">
        <v>2492</v>
      </c>
      <c r="E22" t="s">
        <v>2435</v>
      </c>
      <c r="G22" t="s">
        <v>2450</v>
      </c>
      <c r="I22">
        <f>COUNTIF(Polin!$A$2:$A$150,Boolpen!B22)</f>
        <v>4</v>
      </c>
    </row>
    <row r="23" spans="1:9" hidden="1" x14ac:dyDescent="0.25">
      <c r="A23">
        <v>22</v>
      </c>
      <c r="B23" t="s">
        <v>891</v>
      </c>
      <c r="C23" t="s">
        <v>2223</v>
      </c>
      <c r="D23" t="s">
        <v>236</v>
      </c>
      <c r="E23" t="s">
        <v>2435</v>
      </c>
      <c r="G23" t="s">
        <v>2450</v>
      </c>
      <c r="I23">
        <f>COUNTIF(Polin!$A$2:$A$150,Boolpen!B23)</f>
        <v>1</v>
      </c>
    </row>
    <row r="24" spans="1:9" hidden="1" x14ac:dyDescent="0.25">
      <c r="A24">
        <v>23</v>
      </c>
      <c r="B24" t="s">
        <v>893</v>
      </c>
      <c r="C24" t="s">
        <v>359</v>
      </c>
      <c r="D24" t="s">
        <v>2468</v>
      </c>
      <c r="E24" t="s">
        <v>2435</v>
      </c>
      <c r="G24" t="s">
        <v>2450</v>
      </c>
      <c r="I24">
        <f>COUNTIF(Polin!$A$2:$A$150,Boolpen!B24)</f>
        <v>1</v>
      </c>
    </row>
    <row r="25" spans="1:9" hidden="1" x14ac:dyDescent="0.25">
      <c r="A25">
        <v>24</v>
      </c>
      <c r="B25" t="s">
        <v>906</v>
      </c>
      <c r="C25" t="str">
        <f>VLOOKUP(B25,Polin!$A$2:$B$150,2,FALSE)</f>
        <v>Finance</v>
      </c>
      <c r="D25" t="s">
        <v>2457</v>
      </c>
      <c r="E25" t="s">
        <v>2435</v>
      </c>
      <c r="G25" t="s">
        <v>2450</v>
      </c>
      <c r="I25">
        <f>COUNTIF(Polin!$A$2:$A$150,Boolpen!B25)</f>
        <v>1</v>
      </c>
    </row>
    <row r="26" spans="1:9" hidden="1" x14ac:dyDescent="0.25">
      <c r="A26">
        <v>26</v>
      </c>
      <c r="B26" t="s">
        <v>913</v>
      </c>
      <c r="C26" t="s">
        <v>2223</v>
      </c>
      <c r="D26" t="s">
        <v>241</v>
      </c>
      <c r="E26" t="s">
        <v>2435</v>
      </c>
      <c r="G26" t="s">
        <v>2450</v>
      </c>
      <c r="I26">
        <f>COUNTIF(Polin!$A$2:$A$150,Boolpen!B26)</f>
        <v>1</v>
      </c>
    </row>
    <row r="27" spans="1:9" hidden="1" x14ac:dyDescent="0.25">
      <c r="A27">
        <v>27</v>
      </c>
      <c r="B27" t="s">
        <v>914</v>
      </c>
      <c r="C27" t="str">
        <f>VLOOKUP(B27,Polin!$A$2:$B$150,2,FALSE)</f>
        <v>Retail</v>
      </c>
      <c r="D27" t="s">
        <v>400</v>
      </c>
      <c r="E27" t="s">
        <v>2435</v>
      </c>
      <c r="G27" t="s">
        <v>2450</v>
      </c>
      <c r="I27">
        <f>COUNTIF(Polin!$A$2:$A$150,Boolpen!B27)</f>
        <v>2</v>
      </c>
    </row>
    <row r="28" spans="1:9" hidden="1" x14ac:dyDescent="0.25">
      <c r="A28">
        <v>28</v>
      </c>
      <c r="B28" t="s">
        <v>1006</v>
      </c>
      <c r="C28" t="s">
        <v>2489</v>
      </c>
      <c r="D28" t="s">
        <v>2488</v>
      </c>
      <c r="E28" t="s">
        <v>2435</v>
      </c>
      <c r="G28" t="s">
        <v>2450</v>
      </c>
      <c r="I28">
        <f>COUNTIF(Polin!$A$2:$A$150,Boolpen!B28)</f>
        <v>1</v>
      </c>
    </row>
    <row r="29" spans="1:9" hidden="1" x14ac:dyDescent="0.25">
      <c r="A29">
        <v>29</v>
      </c>
      <c r="B29" t="s">
        <v>1007</v>
      </c>
      <c r="C29" t="str">
        <f>VLOOKUP(B29,Polin!$A$2:$B$150,2,FALSE)</f>
        <v>Energy</v>
      </c>
      <c r="D29" t="s">
        <v>2493</v>
      </c>
      <c r="E29" t="s">
        <v>2435</v>
      </c>
      <c r="F29" t="s">
        <v>2516</v>
      </c>
      <c r="G29" t="s">
        <v>2450</v>
      </c>
      <c r="I29">
        <f>COUNTIF(Polin!$A$2:$A$150,Boolpen!B29)</f>
        <v>4</v>
      </c>
    </row>
    <row r="30" spans="1:9" hidden="1" x14ac:dyDescent="0.25">
      <c r="A30">
        <v>30</v>
      </c>
      <c r="B30" t="s">
        <v>1008</v>
      </c>
      <c r="C30" t="s">
        <v>2223</v>
      </c>
      <c r="D30" t="s">
        <v>236</v>
      </c>
      <c r="E30" t="s">
        <v>2435</v>
      </c>
      <c r="G30" t="s">
        <v>2450</v>
      </c>
      <c r="I30">
        <f>COUNTIF(Polin!$A$2:$A$150,Boolpen!B30)</f>
        <v>1</v>
      </c>
    </row>
    <row r="31" spans="1:9" hidden="1" x14ac:dyDescent="0.25">
      <c r="A31">
        <v>31</v>
      </c>
      <c r="B31" t="s">
        <v>1009</v>
      </c>
      <c r="C31" t="s">
        <v>2489</v>
      </c>
      <c r="D31" t="s">
        <v>2488</v>
      </c>
      <c r="E31" t="s">
        <v>2435</v>
      </c>
      <c r="G31" t="s">
        <v>2450</v>
      </c>
      <c r="I31">
        <f>COUNTIF(Polin!$A$2:$A$150,Boolpen!B31)</f>
        <v>1</v>
      </c>
    </row>
    <row r="32" spans="1:9" hidden="1" x14ac:dyDescent="0.25">
      <c r="A32">
        <v>32</v>
      </c>
      <c r="B32" t="s">
        <v>1010</v>
      </c>
      <c r="C32" t="str">
        <f>VLOOKUP(B32,Polin!$A$2:$B$150,2,FALSE)</f>
        <v>Energy</v>
      </c>
      <c r="D32" t="s">
        <v>2493</v>
      </c>
      <c r="E32" t="s">
        <v>2435</v>
      </c>
      <c r="F32" t="s">
        <v>2516</v>
      </c>
      <c r="G32" t="s">
        <v>2450</v>
      </c>
      <c r="I32">
        <f>COUNTIF(Polin!$A$2:$A$150,Boolpen!B32)</f>
        <v>1</v>
      </c>
    </row>
    <row r="33" spans="1:9" x14ac:dyDescent="0.25">
      <c r="A33">
        <v>33</v>
      </c>
      <c r="B33" t="s">
        <v>1015</v>
      </c>
      <c r="C33" t="str">
        <f>VLOOKUP(B33,Polin!$A$2:$B$150,2,FALSE)</f>
        <v>Utilities</v>
      </c>
      <c r="D33" t="s">
        <v>2494</v>
      </c>
      <c r="E33" t="s">
        <v>2435</v>
      </c>
      <c r="G33" t="s">
        <v>2450</v>
      </c>
      <c r="I33">
        <f>COUNTIF(Polin!$A$2:$A$150,Boolpen!B33)</f>
        <v>7</v>
      </c>
    </row>
    <row r="34" spans="1:9" hidden="1" x14ac:dyDescent="0.25">
      <c r="A34">
        <v>34</v>
      </c>
      <c r="B34" t="s">
        <v>1016</v>
      </c>
      <c r="C34" t="str">
        <f>VLOOKUP(B34,Polin!$A$2:$B$150,2,FALSE)</f>
        <v>Finance</v>
      </c>
      <c r="D34" t="s">
        <v>2461</v>
      </c>
      <c r="E34" t="s">
        <v>2435</v>
      </c>
      <c r="G34" t="s">
        <v>2450</v>
      </c>
      <c r="I34">
        <f>COUNTIF(Polin!$A$2:$A$150,Boolpen!B34)</f>
        <v>4</v>
      </c>
    </row>
    <row r="35" spans="1:9" x14ac:dyDescent="0.25">
      <c r="A35">
        <v>35</v>
      </c>
      <c r="B35" t="s">
        <v>1051</v>
      </c>
      <c r="C35" t="s">
        <v>2223</v>
      </c>
      <c r="D35" t="s">
        <v>241</v>
      </c>
      <c r="E35" t="s">
        <v>2435</v>
      </c>
      <c r="G35" t="s">
        <v>2450</v>
      </c>
      <c r="I35">
        <f>COUNTIF(Polin!$A$2:$A$150,Boolpen!B35)</f>
        <v>6</v>
      </c>
    </row>
    <row r="36" spans="1:9" hidden="1" x14ac:dyDescent="0.25">
      <c r="A36">
        <v>36</v>
      </c>
      <c r="B36" t="s">
        <v>1054</v>
      </c>
      <c r="C36" t="str">
        <f>VLOOKUP(B36,Polin!$A$2:$B$150,2,FALSE)</f>
        <v>Retail</v>
      </c>
      <c r="D36" t="s">
        <v>2491</v>
      </c>
      <c r="E36" t="s">
        <v>2435</v>
      </c>
      <c r="G36" t="s">
        <v>2450</v>
      </c>
      <c r="I36">
        <f>COUNTIF(Polin!$A$2:$A$150,Boolpen!B36)</f>
        <v>1</v>
      </c>
    </row>
    <row r="37" spans="1:9" hidden="1" x14ac:dyDescent="0.25">
      <c r="A37">
        <v>37</v>
      </c>
      <c r="B37" t="s">
        <v>377</v>
      </c>
      <c r="C37" t="s">
        <v>359</v>
      </c>
      <c r="D37" t="s">
        <v>2452</v>
      </c>
      <c r="E37" t="s">
        <v>2435</v>
      </c>
      <c r="G37" t="s">
        <v>2450</v>
      </c>
      <c r="I37">
        <f>COUNTIF(Polin!$A$2:$A$150,Boolpen!B37)</f>
        <v>1</v>
      </c>
    </row>
    <row r="38" spans="1:9" hidden="1" x14ac:dyDescent="0.25">
      <c r="A38">
        <v>38</v>
      </c>
      <c r="B38" t="s">
        <v>1358</v>
      </c>
      <c r="C38" t="s">
        <v>493</v>
      </c>
      <c r="D38" t="s">
        <v>359</v>
      </c>
      <c r="E38" t="s">
        <v>2435</v>
      </c>
      <c r="G38" t="s">
        <v>2450</v>
      </c>
      <c r="I38">
        <f>COUNTIF(Polin!$A$2:$A$150,Boolpen!B38)</f>
        <v>2</v>
      </c>
    </row>
    <row r="39" spans="1:9" hidden="1" x14ac:dyDescent="0.25">
      <c r="A39">
        <v>39</v>
      </c>
      <c r="B39" t="s">
        <v>1359</v>
      </c>
      <c r="C39" t="s">
        <v>2223</v>
      </c>
      <c r="D39" t="s">
        <v>1444</v>
      </c>
      <c r="E39" t="s">
        <v>2435</v>
      </c>
      <c r="G39" t="s">
        <v>2450</v>
      </c>
      <c r="I39">
        <f>COUNTIF(Polin!$A$2:$A$150,Boolpen!B39)</f>
        <v>1</v>
      </c>
    </row>
    <row r="40" spans="1:9" hidden="1" x14ac:dyDescent="0.25">
      <c r="A40">
        <v>40</v>
      </c>
      <c r="B40" t="s">
        <v>1360</v>
      </c>
      <c r="C40" t="s">
        <v>2223</v>
      </c>
      <c r="D40" t="s">
        <v>400</v>
      </c>
      <c r="E40" t="s">
        <v>2435</v>
      </c>
      <c r="G40" t="s">
        <v>2450</v>
      </c>
      <c r="I40">
        <f>COUNTIF(Polin!$A$2:$A$150,Boolpen!B40)</f>
        <v>4</v>
      </c>
    </row>
    <row r="41" spans="1:9" hidden="1" x14ac:dyDescent="0.25">
      <c r="A41">
        <v>41</v>
      </c>
      <c r="B41" t="s">
        <v>1361</v>
      </c>
      <c r="C41" t="s">
        <v>2223</v>
      </c>
      <c r="D41" t="s">
        <v>1444</v>
      </c>
      <c r="E41" t="s">
        <v>2435</v>
      </c>
      <c r="G41" t="s">
        <v>2450</v>
      </c>
      <c r="I41">
        <f>COUNTIF(Polin!$A$2:$A$150,Boolpen!B41)</f>
        <v>1</v>
      </c>
    </row>
    <row r="42" spans="1:9" hidden="1" x14ac:dyDescent="0.25">
      <c r="A42">
        <v>42</v>
      </c>
      <c r="B42" t="s">
        <v>1371</v>
      </c>
      <c r="C42" t="s">
        <v>359</v>
      </c>
      <c r="D42" t="s">
        <v>2452</v>
      </c>
      <c r="E42" t="s">
        <v>2435</v>
      </c>
      <c r="G42" t="s">
        <v>2450</v>
      </c>
      <c r="I42">
        <f>COUNTIF(Polin!$A$2:$A$150,Boolpen!B42)</f>
        <v>1</v>
      </c>
    </row>
    <row r="43" spans="1:9" hidden="1" x14ac:dyDescent="0.25">
      <c r="A43">
        <v>43</v>
      </c>
      <c r="B43" t="s">
        <v>1389</v>
      </c>
      <c r="C43" t="s">
        <v>359</v>
      </c>
      <c r="D43" t="s">
        <v>2452</v>
      </c>
      <c r="E43" t="s">
        <v>2435</v>
      </c>
      <c r="G43" t="s">
        <v>2450</v>
      </c>
      <c r="I43">
        <f>COUNTIF(Polin!$A$2:$A$150,Boolpen!B43)</f>
        <v>3</v>
      </c>
    </row>
    <row r="44" spans="1:9" hidden="1" x14ac:dyDescent="0.25">
      <c r="A44">
        <v>44</v>
      </c>
      <c r="B44" t="s">
        <v>1397</v>
      </c>
      <c r="C44" t="s">
        <v>2223</v>
      </c>
      <c r="D44" t="s">
        <v>2480</v>
      </c>
      <c r="E44" t="s">
        <v>2435</v>
      </c>
      <c r="G44" t="s">
        <v>2450</v>
      </c>
      <c r="I44">
        <f>COUNTIF(Polin!$A$2:$A$150,Boolpen!B44)</f>
        <v>3</v>
      </c>
    </row>
    <row r="45" spans="1:9" hidden="1" x14ac:dyDescent="0.25">
      <c r="A45">
        <v>45</v>
      </c>
      <c r="B45" t="s">
        <v>1398</v>
      </c>
      <c r="C45" t="s">
        <v>919</v>
      </c>
      <c r="D45" t="s">
        <v>2485</v>
      </c>
      <c r="E45" t="s">
        <v>2435</v>
      </c>
      <c r="G45" t="s">
        <v>2450</v>
      </c>
      <c r="I45">
        <f>COUNTIF(Polin!$A$2:$A$150,Boolpen!B45)</f>
        <v>1</v>
      </c>
    </row>
    <row r="46" spans="1:9" hidden="1" x14ac:dyDescent="0.25">
      <c r="A46">
        <v>46</v>
      </c>
      <c r="B46" t="s">
        <v>1435</v>
      </c>
      <c r="C46" t="s">
        <v>2223</v>
      </c>
      <c r="D46" t="s">
        <v>242</v>
      </c>
      <c r="E46" t="s">
        <v>2435</v>
      </c>
      <c r="G46" t="s">
        <v>2450</v>
      </c>
      <c r="I46">
        <f>COUNTIF(Polin!$A$2:$A$150,Boolpen!B46)</f>
        <v>1</v>
      </c>
    </row>
    <row r="47" spans="1:9" hidden="1" x14ac:dyDescent="0.25">
      <c r="A47">
        <v>47</v>
      </c>
      <c r="B47" t="s">
        <v>1458</v>
      </c>
      <c r="C47" t="str">
        <f>VLOOKUP(B47,Polin!$A$2:$B$150,2,FALSE)</f>
        <v>Finance</v>
      </c>
      <c r="D47" t="s">
        <v>2461</v>
      </c>
      <c r="E47" t="s">
        <v>2435</v>
      </c>
      <c r="G47" t="s">
        <v>2450</v>
      </c>
      <c r="I47">
        <f>COUNTIF(Polin!$A$2:$A$150,Boolpen!B47)</f>
        <v>1</v>
      </c>
    </row>
    <row r="48" spans="1:9" hidden="1" x14ac:dyDescent="0.25">
      <c r="A48">
        <v>50</v>
      </c>
      <c r="B48" t="s">
        <v>1593</v>
      </c>
      <c r="C48" t="s">
        <v>359</v>
      </c>
      <c r="D48" t="s">
        <v>2452</v>
      </c>
      <c r="E48" t="s">
        <v>2435</v>
      </c>
      <c r="G48" t="s">
        <v>2450</v>
      </c>
      <c r="I48">
        <f>COUNTIF(Polin!$A$2:$A$150,Boolpen!B48)</f>
        <v>2</v>
      </c>
    </row>
    <row r="49" spans="1:9" hidden="1" x14ac:dyDescent="0.25">
      <c r="A49">
        <v>51</v>
      </c>
      <c r="B49" t="s">
        <v>1594</v>
      </c>
      <c r="C49" t="s">
        <v>359</v>
      </c>
      <c r="D49" t="s">
        <v>2468</v>
      </c>
      <c r="E49" t="s">
        <v>2435</v>
      </c>
      <c r="G49" t="s">
        <v>2450</v>
      </c>
      <c r="I49">
        <f>COUNTIF(Polin!$A$2:$A$150,Boolpen!B49)</f>
        <v>2</v>
      </c>
    </row>
    <row r="50" spans="1:9" hidden="1" x14ac:dyDescent="0.25">
      <c r="A50">
        <v>53</v>
      </c>
      <c r="B50" t="s">
        <v>1638</v>
      </c>
      <c r="C50" t="s">
        <v>2223</v>
      </c>
      <c r="E50" t="s">
        <v>2435</v>
      </c>
      <c r="G50" t="s">
        <v>2450</v>
      </c>
      <c r="I50">
        <f>COUNTIF(Polin!$A$2:$A$150,Boolpen!B50)</f>
        <v>1</v>
      </c>
    </row>
    <row r="51" spans="1:9" hidden="1" x14ac:dyDescent="0.25">
      <c r="A51">
        <v>54</v>
      </c>
      <c r="B51" t="s">
        <v>1639</v>
      </c>
      <c r="C51" t="str">
        <f>VLOOKUP(B51,Polin!$A$2:$B$150,2,FALSE)</f>
        <v>Utilities</v>
      </c>
      <c r="D51" t="s">
        <v>2494</v>
      </c>
      <c r="E51" t="s">
        <v>2435</v>
      </c>
      <c r="G51" t="s">
        <v>2450</v>
      </c>
      <c r="I51">
        <f>COUNTIF(Polin!$A$2:$A$150,Boolpen!B51)</f>
        <v>1</v>
      </c>
    </row>
    <row r="52" spans="1:9" hidden="1" x14ac:dyDescent="0.25">
      <c r="A52">
        <v>55</v>
      </c>
      <c r="B52" t="s">
        <v>1640</v>
      </c>
      <c r="C52" t="str">
        <f>VLOOKUP(B52,Polin!$A$2:$B$150,2,FALSE)</f>
        <v>Mining</v>
      </c>
      <c r="D52" t="s">
        <v>2475</v>
      </c>
      <c r="E52" t="s">
        <v>2435</v>
      </c>
      <c r="F52" t="s">
        <v>2516</v>
      </c>
      <c r="G52" t="s">
        <v>2450</v>
      </c>
      <c r="I52">
        <f>COUNTIF(Polin!$A$2:$A$150,Boolpen!B52)</f>
        <v>2</v>
      </c>
    </row>
    <row r="53" spans="1:9" hidden="1" x14ac:dyDescent="0.25">
      <c r="A53">
        <v>56</v>
      </c>
      <c r="B53" t="s">
        <v>1669</v>
      </c>
      <c r="C53" t="str">
        <f>VLOOKUP(B53,Polin!$A$2:$B$150,2,FALSE)</f>
        <v>Finance</v>
      </c>
      <c r="D53" t="s">
        <v>2505</v>
      </c>
      <c r="E53" t="s">
        <v>2435</v>
      </c>
      <c r="G53" t="s">
        <v>2450</v>
      </c>
      <c r="I53">
        <f>COUNTIF(Polin!$A$2:$A$150,Boolpen!B53)</f>
        <v>2</v>
      </c>
    </row>
    <row r="54" spans="1:9" hidden="1" x14ac:dyDescent="0.25">
      <c r="A54">
        <v>57</v>
      </c>
      <c r="B54" t="s">
        <v>1683</v>
      </c>
      <c r="C54" t="s">
        <v>2223</v>
      </c>
      <c r="D54" t="s">
        <v>241</v>
      </c>
      <c r="E54" t="s">
        <v>2435</v>
      </c>
      <c r="G54" t="s">
        <v>2450</v>
      </c>
      <c r="I54">
        <f>COUNTIF(Polin!$A$2:$A$150,Boolpen!B54)</f>
        <v>3</v>
      </c>
    </row>
    <row r="55" spans="1:9" hidden="1" x14ac:dyDescent="0.25">
      <c r="A55">
        <v>58</v>
      </c>
      <c r="B55" t="s">
        <v>1684</v>
      </c>
      <c r="C55" t="s">
        <v>2223</v>
      </c>
      <c r="E55" t="s">
        <v>2435</v>
      </c>
      <c r="G55" t="s">
        <v>2450</v>
      </c>
      <c r="I55">
        <f>COUNTIF(Polin!$A$2:$A$150,Boolpen!B55)</f>
        <v>2</v>
      </c>
    </row>
    <row r="56" spans="1:9" hidden="1" x14ac:dyDescent="0.25">
      <c r="A56">
        <v>59</v>
      </c>
      <c r="B56" t="s">
        <v>1738</v>
      </c>
      <c r="C56" t="s">
        <v>2223</v>
      </c>
      <c r="E56" t="s">
        <v>2435</v>
      </c>
      <c r="G56" t="s">
        <v>2450</v>
      </c>
      <c r="I56">
        <f>COUNTIF(Polin!$A$2:$A$150,Boolpen!B56)</f>
        <v>1</v>
      </c>
    </row>
    <row r="57" spans="1:9" hidden="1" x14ac:dyDescent="0.25">
      <c r="A57">
        <v>60</v>
      </c>
      <c r="B57" t="s">
        <v>1777</v>
      </c>
      <c r="C57" t="str">
        <f>VLOOKUP(B57,Polin!$A$2:$B$150,2,FALSE)</f>
        <v>Food</v>
      </c>
      <c r="D57" t="s">
        <v>2470</v>
      </c>
      <c r="E57" t="s">
        <v>2435</v>
      </c>
      <c r="G57" t="s">
        <v>2450</v>
      </c>
      <c r="I57">
        <f>COUNTIF(Polin!$A$2:$A$150,Boolpen!B57)</f>
        <v>1</v>
      </c>
    </row>
    <row r="58" spans="1:9" hidden="1" x14ac:dyDescent="0.25">
      <c r="A58">
        <v>61</v>
      </c>
      <c r="B58" t="s">
        <v>1778</v>
      </c>
      <c r="C58" t="str">
        <f>VLOOKUP(B58,Polin!$A$2:$B$150,2,FALSE)</f>
        <v>Food</v>
      </c>
      <c r="D58" t="s">
        <v>2470</v>
      </c>
      <c r="E58" t="s">
        <v>2435</v>
      </c>
      <c r="G58" t="s">
        <v>2450</v>
      </c>
      <c r="I58">
        <f>COUNTIF(Polin!$A$2:$A$150,Boolpen!B58)</f>
        <v>1</v>
      </c>
    </row>
    <row r="59" spans="1:9" hidden="1" x14ac:dyDescent="0.25">
      <c r="A59">
        <v>62</v>
      </c>
      <c r="B59" t="s">
        <v>1846</v>
      </c>
      <c r="C59" t="str">
        <f>VLOOKUP(B59,Polin!$A$2:$B$150,2,FALSE)</f>
        <v>Finance</v>
      </c>
      <c r="D59" t="s">
        <v>2457</v>
      </c>
      <c r="E59" t="s">
        <v>2435</v>
      </c>
      <c r="G59" t="s">
        <v>2450</v>
      </c>
      <c r="I59">
        <f>COUNTIF(Polin!$A$2:$A$150,Boolpen!B59)</f>
        <v>1</v>
      </c>
    </row>
    <row r="60" spans="1:9" hidden="1" x14ac:dyDescent="0.25">
      <c r="A60">
        <v>63</v>
      </c>
      <c r="B60" t="s">
        <v>2041</v>
      </c>
      <c r="C60" t="str">
        <f>VLOOKUP(B60,Polin!$A$2:$B$150,2,FALSE)</f>
        <v>Finance</v>
      </c>
      <c r="D60" t="s">
        <v>2457</v>
      </c>
      <c r="E60" t="s">
        <v>2435</v>
      </c>
      <c r="G60" t="s">
        <v>2450</v>
      </c>
      <c r="I60">
        <f>COUNTIF(Polin!$A$2:$A$150,Boolpen!B60)</f>
        <v>1</v>
      </c>
    </row>
    <row r="61" spans="1:9" hidden="1" x14ac:dyDescent="0.25">
      <c r="A61">
        <v>64</v>
      </c>
      <c r="B61" t="s">
        <v>2059</v>
      </c>
      <c r="C61" t="str">
        <f>VLOOKUP(B61,Polin!$A$2:$B$150,2,FALSE)</f>
        <v>Health</v>
      </c>
      <c r="E61" t="s">
        <v>2435</v>
      </c>
      <c r="G61" t="s">
        <v>2450</v>
      </c>
      <c r="I61">
        <f>COUNTIF(Polin!$A$2:$A$150,Boolpen!B61)</f>
        <v>1</v>
      </c>
    </row>
    <row r="62" spans="1:9" hidden="1" x14ac:dyDescent="0.25">
      <c r="A62">
        <v>65</v>
      </c>
      <c r="B62" t="s">
        <v>2060</v>
      </c>
      <c r="C62" t="s">
        <v>235</v>
      </c>
      <c r="D62" t="s">
        <v>696</v>
      </c>
      <c r="E62" t="s">
        <v>2435</v>
      </c>
      <c r="G62" t="s">
        <v>2450</v>
      </c>
      <c r="I62">
        <f>COUNTIF(Polin!$A$2:$A$150,Boolpen!B62)</f>
        <v>1</v>
      </c>
    </row>
    <row r="63" spans="1:9" hidden="1" x14ac:dyDescent="0.25">
      <c r="A63">
        <v>66</v>
      </c>
      <c r="B63" t="s">
        <v>2213</v>
      </c>
      <c r="C63" t="s">
        <v>359</v>
      </c>
      <c r="D63" t="s">
        <v>2502</v>
      </c>
      <c r="E63" t="s">
        <v>2435</v>
      </c>
      <c r="G63" t="s">
        <v>2450</v>
      </c>
      <c r="I63">
        <f>COUNTIF(Polin!$A$2:$A$150,Boolpen!B63)</f>
        <v>1</v>
      </c>
    </row>
    <row r="64" spans="1:9" hidden="1" x14ac:dyDescent="0.25">
      <c r="A64">
        <v>67</v>
      </c>
      <c r="B64" t="s">
        <v>2216</v>
      </c>
      <c r="C64" t="s">
        <v>359</v>
      </c>
      <c r="D64" t="s">
        <v>2452</v>
      </c>
      <c r="E64" t="s">
        <v>2435</v>
      </c>
      <c r="G64" t="s">
        <v>2450</v>
      </c>
      <c r="I64">
        <f>COUNTIF(Polin!$A$2:$A$150,Boolpen!B64)</f>
        <v>1</v>
      </c>
    </row>
    <row r="65" spans="1:14" hidden="1" x14ac:dyDescent="0.25">
      <c r="A65">
        <v>68</v>
      </c>
      <c r="B65" t="s">
        <v>2214</v>
      </c>
      <c r="C65" t="s">
        <v>2223</v>
      </c>
      <c r="D65" t="s">
        <v>2215</v>
      </c>
      <c r="E65" t="s">
        <v>2435</v>
      </c>
      <c r="G65" t="s">
        <v>2450</v>
      </c>
      <c r="I65">
        <f>COUNTIF(Polin!$A$2:$A$150,Boolpen!B65)</f>
        <v>1</v>
      </c>
    </row>
    <row r="66" spans="1:14" hidden="1" x14ac:dyDescent="0.25">
      <c r="A66">
        <v>69</v>
      </c>
      <c r="B66" t="s">
        <v>2222</v>
      </c>
      <c r="C66" t="s">
        <v>2223</v>
      </c>
      <c r="E66" t="s">
        <v>2435</v>
      </c>
      <c r="G66" t="s">
        <v>2450</v>
      </c>
      <c r="I66">
        <f>COUNTIF(Polin!$A$2:$A$150,Boolpen!B66)</f>
        <v>1</v>
      </c>
    </row>
    <row r="67" spans="1:14" hidden="1" x14ac:dyDescent="0.25">
      <c r="A67">
        <v>70</v>
      </c>
      <c r="B67" t="s">
        <v>2434</v>
      </c>
      <c r="C67" t="str">
        <f>VLOOKUP(B67,Polin!$A$2:$B$150,2,FALSE)</f>
        <v>Health</v>
      </c>
      <c r="D67" t="s">
        <v>2501</v>
      </c>
      <c r="E67" t="s">
        <v>2435</v>
      </c>
      <c r="G67" t="s">
        <v>2450</v>
      </c>
      <c r="I67">
        <f>COUNTIF(Polin!$A$2:$A$150,Boolpen!B67)</f>
        <v>1</v>
      </c>
    </row>
    <row r="68" spans="1:14" hidden="1" x14ac:dyDescent="0.25">
      <c r="A68">
        <v>71</v>
      </c>
      <c r="B68" t="s">
        <v>323</v>
      </c>
      <c r="C68" t="s">
        <v>359</v>
      </c>
      <c r="D68" t="s">
        <v>2503</v>
      </c>
      <c r="E68" t="s">
        <v>2436</v>
      </c>
      <c r="I68">
        <f>COUNTIF(US_Canada!$A$2:$A$1500,Boolpen!B68)</f>
        <v>1</v>
      </c>
    </row>
    <row r="69" spans="1:14" x14ac:dyDescent="0.25">
      <c r="A69">
        <v>72</v>
      </c>
      <c r="B69" t="s">
        <v>326</v>
      </c>
      <c r="C69" t="str">
        <f>VLOOKUP(B69,US_Canada!$A$2:$B$673,2,FALSE)</f>
        <v>Semiconductors</v>
      </c>
      <c r="D69" t="s">
        <v>2506</v>
      </c>
      <c r="E69" t="s">
        <v>2436</v>
      </c>
      <c r="G69" t="s">
        <v>2540</v>
      </c>
      <c r="I69">
        <f>COUNTIF(US_Canada!$A$2:$A$1500,Boolpen!B69)</f>
        <v>7</v>
      </c>
    </row>
    <row r="70" spans="1:14" x14ac:dyDescent="0.25">
      <c r="A70">
        <v>73</v>
      </c>
      <c r="B70" t="s">
        <v>328</v>
      </c>
      <c r="C70" t="s">
        <v>359</v>
      </c>
      <c r="D70" t="s">
        <v>696</v>
      </c>
      <c r="E70" t="s">
        <v>2436</v>
      </c>
      <c r="I70">
        <f>COUNTIF(US_Canada!$A$2:$A$1500,Boolpen!B70)</f>
        <v>10</v>
      </c>
    </row>
    <row r="71" spans="1:14" x14ac:dyDescent="0.25">
      <c r="A71">
        <v>74</v>
      </c>
      <c r="B71" t="s">
        <v>325</v>
      </c>
      <c r="C71" t="str">
        <f>VLOOKUP(B71,US_Canada!$A$2:$B$673,2,FALSE)</f>
        <v>Semiconductors</v>
      </c>
      <c r="D71" t="s">
        <v>2507</v>
      </c>
      <c r="E71" t="s">
        <v>2436</v>
      </c>
      <c r="G71" t="s">
        <v>2447</v>
      </c>
      <c r="I71">
        <f>COUNTIF(US_Canada!$A$2:$A$1500,Boolpen!B71)</f>
        <v>29</v>
      </c>
      <c r="K71">
        <v>32</v>
      </c>
      <c r="L71">
        <v>40</v>
      </c>
      <c r="M71">
        <v>55</v>
      </c>
      <c r="N71">
        <v>27</v>
      </c>
    </row>
    <row r="72" spans="1:14" hidden="1" x14ac:dyDescent="0.25">
      <c r="A72">
        <v>75</v>
      </c>
      <c r="B72" t="s">
        <v>324</v>
      </c>
      <c r="C72" t="s">
        <v>359</v>
      </c>
      <c r="D72" t="s">
        <v>696</v>
      </c>
      <c r="E72" t="s">
        <v>2436</v>
      </c>
      <c r="I72">
        <f>COUNTIF(US_Canada!$A$2:$A$1500,Boolpen!B72)</f>
        <v>3</v>
      </c>
    </row>
    <row r="73" spans="1:14" x14ac:dyDescent="0.25">
      <c r="A73">
        <v>76</v>
      </c>
      <c r="B73" t="s">
        <v>550</v>
      </c>
      <c r="C73" t="s">
        <v>359</v>
      </c>
      <c r="D73" t="s">
        <v>2468</v>
      </c>
      <c r="E73" t="s">
        <v>2436</v>
      </c>
      <c r="G73" t="s">
        <v>2535</v>
      </c>
      <c r="I73">
        <f>COUNTIF(US_Canada!$A$2:$A$1500,Boolpen!B73)</f>
        <v>31</v>
      </c>
      <c r="K73">
        <v>215</v>
      </c>
      <c r="L73">
        <v>1100</v>
      </c>
      <c r="M73">
        <v>1700</v>
      </c>
      <c r="N73">
        <v>750</v>
      </c>
    </row>
    <row r="74" spans="1:14" x14ac:dyDescent="0.25">
      <c r="A74">
        <v>77</v>
      </c>
      <c r="B74" t="s">
        <v>1475</v>
      </c>
      <c r="C74" t="s">
        <v>359</v>
      </c>
      <c r="D74" t="s">
        <v>696</v>
      </c>
      <c r="E74" t="s">
        <v>2436</v>
      </c>
      <c r="G74" t="s">
        <v>2447</v>
      </c>
      <c r="I74">
        <f>COUNTIF(US_Canada!$A$2:$A$1500,Boolpen!B74)</f>
        <v>22</v>
      </c>
      <c r="K74">
        <v>105</v>
      </c>
      <c r="L74">
        <v>115</v>
      </c>
      <c r="M74">
        <v>175</v>
      </c>
      <c r="N74">
        <v>85</v>
      </c>
    </row>
    <row r="75" spans="1:14" hidden="1" x14ac:dyDescent="0.25">
      <c r="A75">
        <v>78</v>
      </c>
      <c r="B75" t="s">
        <v>330</v>
      </c>
      <c r="C75" t="str">
        <f>VLOOKUP(B75,US_Canada!$A$2:$B$673,2,FALSE)</f>
        <v>Semiconductors</v>
      </c>
      <c r="D75" t="s">
        <v>2508</v>
      </c>
      <c r="E75" t="s">
        <v>2436</v>
      </c>
      <c r="I75">
        <f>COUNTIF(US_Canada!$A$2:$A$1500,Boolpen!B75)</f>
        <v>2</v>
      </c>
    </row>
    <row r="76" spans="1:14" hidden="1" x14ac:dyDescent="0.25">
      <c r="A76">
        <v>79</v>
      </c>
      <c r="B76" t="s">
        <v>331</v>
      </c>
      <c r="C76" t="s">
        <v>359</v>
      </c>
      <c r="D76" t="s">
        <v>2499</v>
      </c>
      <c r="E76" t="s">
        <v>2436</v>
      </c>
      <c r="I76">
        <f>COUNTIF(US_Canada!$A$2:$A$1500,Boolpen!B76)</f>
        <v>1</v>
      </c>
    </row>
    <row r="77" spans="1:14" x14ac:dyDescent="0.25">
      <c r="A77">
        <v>81</v>
      </c>
      <c r="B77" t="s">
        <v>475</v>
      </c>
      <c r="C77" t="str">
        <f>VLOOKUP(B77,US_Canada!$A$2:$B$673,2,FALSE)</f>
        <v>Health</v>
      </c>
      <c r="D77" t="s">
        <v>2451</v>
      </c>
      <c r="E77" t="s">
        <v>2436</v>
      </c>
      <c r="I77">
        <f>COUNTIF(US_Canada!$A$2:$A$1500,Boolpen!B77)</f>
        <v>7</v>
      </c>
    </row>
    <row r="78" spans="1:14" hidden="1" x14ac:dyDescent="0.25">
      <c r="A78">
        <v>82</v>
      </c>
      <c r="B78" t="s">
        <v>334</v>
      </c>
      <c r="C78" t="str">
        <f>VLOOKUP(B78,US_Canada!$A$2:$B$673,2,FALSE)</f>
        <v>Health</v>
      </c>
      <c r="E78" t="s">
        <v>2436</v>
      </c>
      <c r="I78">
        <f>COUNTIF(US_Canada!$A$2:$A$1500,Boolpen!B78)</f>
        <v>1</v>
      </c>
    </row>
    <row r="79" spans="1:14" hidden="1" x14ac:dyDescent="0.25">
      <c r="A79">
        <v>83</v>
      </c>
      <c r="B79" t="s">
        <v>335</v>
      </c>
      <c r="C79" t="str">
        <f>VLOOKUP(B79,US_Canada!$A$2:$B$673,2,FALSE)</f>
        <v>Health</v>
      </c>
      <c r="D79" t="s">
        <v>2451</v>
      </c>
      <c r="E79" t="s">
        <v>2436</v>
      </c>
      <c r="I79">
        <f>COUNTIF(US_Canada!$A$2:$A$1500,Boolpen!B79)</f>
        <v>2</v>
      </c>
    </row>
    <row r="80" spans="1:14" hidden="1" x14ac:dyDescent="0.25">
      <c r="A80">
        <v>84</v>
      </c>
      <c r="B80" t="s">
        <v>336</v>
      </c>
      <c r="C80" t="str">
        <f>VLOOKUP(B80,US_Canada!$A$2:$B$673,2,FALSE)</f>
        <v>Health</v>
      </c>
      <c r="E80" t="s">
        <v>2436</v>
      </c>
      <c r="I80">
        <f>COUNTIF(US_Canada!$A$2:$A$1500,Boolpen!B80)</f>
        <v>2</v>
      </c>
    </row>
    <row r="81" spans="1:9" hidden="1" x14ac:dyDescent="0.25">
      <c r="A81">
        <v>85</v>
      </c>
      <c r="B81" t="s">
        <v>2167</v>
      </c>
      <c r="C81" t="str">
        <f>VLOOKUP(B81,US_Canada!$A$2:$B$673,2,FALSE)</f>
        <v>Health</v>
      </c>
      <c r="D81" t="s">
        <v>2451</v>
      </c>
      <c r="E81" t="s">
        <v>2436</v>
      </c>
      <c r="G81" t="s">
        <v>2472</v>
      </c>
      <c r="I81">
        <f>COUNTIF(US_Canada!$A$2:$A$1500,Boolpen!B81)</f>
        <v>2</v>
      </c>
    </row>
    <row r="82" spans="1:9" hidden="1" x14ac:dyDescent="0.25">
      <c r="A82">
        <v>86</v>
      </c>
      <c r="B82" t="s">
        <v>337</v>
      </c>
      <c r="C82" t="str">
        <f>VLOOKUP(B82,US_Canada!$A$2:$B$673,2,FALSE)</f>
        <v>Energy</v>
      </c>
      <c r="E82" t="s">
        <v>2436</v>
      </c>
      <c r="I82">
        <f>COUNTIF(US_Canada!$A$2:$A$1500,Boolpen!B82)</f>
        <v>3</v>
      </c>
    </row>
    <row r="83" spans="1:9" hidden="1" x14ac:dyDescent="0.25">
      <c r="A83">
        <v>87</v>
      </c>
      <c r="B83" t="s">
        <v>338</v>
      </c>
      <c r="C83" t="s">
        <v>2223</v>
      </c>
      <c r="D83" t="s">
        <v>237</v>
      </c>
      <c r="E83" t="s">
        <v>2436</v>
      </c>
      <c r="G83" t="s">
        <v>2472</v>
      </c>
      <c r="I83">
        <f>COUNTIF(US_Canada!$A$2:$A$1500,Boolpen!B83)</f>
        <v>3</v>
      </c>
    </row>
    <row r="84" spans="1:9" x14ac:dyDescent="0.25">
      <c r="A84">
        <v>88</v>
      </c>
      <c r="B84" t="s">
        <v>339</v>
      </c>
      <c r="C84" t="str">
        <f>VLOOKUP(B84,US_Canada!$A$2:$B$673,2,FALSE)</f>
        <v>REIT</v>
      </c>
      <c r="D84" t="s">
        <v>2481</v>
      </c>
      <c r="E84" t="s">
        <v>2436</v>
      </c>
      <c r="G84" t="s">
        <v>2535</v>
      </c>
      <c r="I84">
        <f>COUNTIF(US_Canada!$A$2:$A$1500,Boolpen!B84)</f>
        <v>5</v>
      </c>
    </row>
    <row r="85" spans="1:9" hidden="1" x14ac:dyDescent="0.25">
      <c r="A85">
        <v>89</v>
      </c>
      <c r="B85" t="s">
        <v>340</v>
      </c>
      <c r="C85" t="str">
        <f>VLOOKUP(B85,US_Canada!$A$2:$B$673,2,FALSE)</f>
        <v>Finance</v>
      </c>
      <c r="D85" t="s">
        <v>2449</v>
      </c>
      <c r="E85" t="s">
        <v>2436</v>
      </c>
      <c r="I85">
        <f>COUNTIF(US_Canada!$A$2:$A$1500,Boolpen!B85)</f>
        <v>1</v>
      </c>
    </row>
    <row r="86" spans="1:9" hidden="1" x14ac:dyDescent="0.25">
      <c r="A86">
        <v>90</v>
      </c>
      <c r="B86" t="s">
        <v>341</v>
      </c>
      <c r="C86" t="str">
        <f>VLOOKUP(B86,US_Canada!$A$2:$B$673,2,FALSE)</f>
        <v>Finance</v>
      </c>
      <c r="D86" t="s">
        <v>2457</v>
      </c>
      <c r="E86" t="s">
        <v>2436</v>
      </c>
      <c r="I86">
        <f>COUNTIF(US_Canada!$A$2:$A$1500,Boolpen!B86)</f>
        <v>2</v>
      </c>
    </row>
    <row r="87" spans="1:9" x14ac:dyDescent="0.25">
      <c r="A87">
        <v>91</v>
      </c>
      <c r="B87" t="s">
        <v>385</v>
      </c>
      <c r="C87" t="str">
        <f>VLOOKUP(B87,US_Canada!$A$2:$B$673,2,FALSE)</f>
        <v>Finance</v>
      </c>
      <c r="D87" t="s">
        <v>2457</v>
      </c>
      <c r="E87" t="s">
        <v>2436</v>
      </c>
      <c r="G87" t="s">
        <v>2535</v>
      </c>
      <c r="I87">
        <f>COUNTIF(US_Canada!$A$2:$A$1500,Boolpen!B87)</f>
        <v>6</v>
      </c>
    </row>
    <row r="88" spans="1:9" x14ac:dyDescent="0.25">
      <c r="A88">
        <v>92</v>
      </c>
      <c r="B88" t="s">
        <v>384</v>
      </c>
      <c r="C88" t="str">
        <f>VLOOKUP(B88,US_Canada!$A$2:$B$673,2,FALSE)</f>
        <v>Finance</v>
      </c>
      <c r="D88" t="s">
        <v>2457</v>
      </c>
      <c r="E88" t="s">
        <v>2436</v>
      </c>
      <c r="G88" t="s">
        <v>2447</v>
      </c>
      <c r="I88">
        <f>COUNTIF(US_Canada!$A$2:$A$1500,Boolpen!B88)</f>
        <v>7</v>
      </c>
    </row>
    <row r="89" spans="1:9" hidden="1" x14ac:dyDescent="0.25">
      <c r="A89">
        <v>93</v>
      </c>
      <c r="B89" t="s">
        <v>383</v>
      </c>
      <c r="C89" t="str">
        <f>VLOOKUP(B89,US_Canada!$A$2:$B$673,2,FALSE)</f>
        <v>Finance</v>
      </c>
      <c r="E89" t="s">
        <v>2436</v>
      </c>
      <c r="I89">
        <f>COUNTIF(US_Canada!$A$2:$A$1500,Boolpen!B89)</f>
        <v>1</v>
      </c>
    </row>
    <row r="90" spans="1:9" hidden="1" x14ac:dyDescent="0.25">
      <c r="A90">
        <v>95</v>
      </c>
      <c r="B90" t="s">
        <v>381</v>
      </c>
      <c r="C90" t="s">
        <v>2223</v>
      </c>
      <c r="D90" t="s">
        <v>238</v>
      </c>
      <c r="E90" t="s">
        <v>2436</v>
      </c>
      <c r="G90" t="s">
        <v>2447</v>
      </c>
      <c r="I90">
        <f>COUNTIF(US_Canada!$A$2:$A$1500,Boolpen!B90)</f>
        <v>2</v>
      </c>
    </row>
    <row r="91" spans="1:9" x14ac:dyDescent="0.25">
      <c r="A91">
        <v>97</v>
      </c>
      <c r="B91" t="s">
        <v>378</v>
      </c>
      <c r="C91" t="s">
        <v>359</v>
      </c>
      <c r="D91" t="s">
        <v>2464</v>
      </c>
      <c r="E91" t="s">
        <v>2436</v>
      </c>
      <c r="I91">
        <f>COUNTIF(US_Canada!$A$2:$A$1500,Boolpen!B91)</f>
        <v>6</v>
      </c>
    </row>
    <row r="92" spans="1:9" hidden="1" x14ac:dyDescent="0.25">
      <c r="A92">
        <v>98</v>
      </c>
      <c r="B92" t="s">
        <v>375</v>
      </c>
      <c r="C92" t="s">
        <v>919</v>
      </c>
      <c r="D92" t="s">
        <v>2485</v>
      </c>
      <c r="E92" t="s">
        <v>2436</v>
      </c>
      <c r="I92">
        <f>COUNTIF(US_Canada!$A$2:$A$1500,Boolpen!B92)</f>
        <v>1</v>
      </c>
    </row>
    <row r="93" spans="1:9" hidden="1" x14ac:dyDescent="0.25">
      <c r="A93">
        <v>99</v>
      </c>
      <c r="B93" t="s">
        <v>374</v>
      </c>
      <c r="C93" t="str">
        <f>VLOOKUP(B93,US_Canada!$A$2:$B$673,2,FALSE)</f>
        <v>Food</v>
      </c>
      <c r="D93" t="s">
        <v>2470</v>
      </c>
      <c r="E93" t="s">
        <v>2436</v>
      </c>
      <c r="G93" t="s">
        <v>2471</v>
      </c>
      <c r="I93">
        <f>COUNTIF(US_Canada!$A$2:$A$1500,Boolpen!B93)</f>
        <v>1</v>
      </c>
    </row>
    <row r="94" spans="1:9" hidden="1" x14ac:dyDescent="0.25">
      <c r="A94">
        <v>100</v>
      </c>
      <c r="B94" t="s">
        <v>372</v>
      </c>
      <c r="C94" t="s">
        <v>2489</v>
      </c>
      <c r="D94" t="s">
        <v>2488</v>
      </c>
      <c r="E94" t="s">
        <v>2436</v>
      </c>
      <c r="I94">
        <f>COUNTIF(US_Canada!$A$2:$A$1500,Boolpen!B94)</f>
        <v>1</v>
      </c>
    </row>
    <row r="95" spans="1:9" hidden="1" x14ac:dyDescent="0.25">
      <c r="A95">
        <v>101</v>
      </c>
      <c r="B95" t="s">
        <v>371</v>
      </c>
      <c r="C95" t="str">
        <f>VLOOKUP(B95,US_Canada!$A$2:$B$673,2,FALSE)</f>
        <v>Nicotine</v>
      </c>
      <c r="D95" t="s">
        <v>1201</v>
      </c>
      <c r="E95" t="s">
        <v>2436</v>
      </c>
      <c r="I95">
        <f>COUNTIF(US_Canada!$A$2:$A$1500,Boolpen!B95)</f>
        <v>1</v>
      </c>
    </row>
    <row r="96" spans="1:9" hidden="1" x14ac:dyDescent="0.25">
      <c r="A96">
        <v>102</v>
      </c>
      <c r="B96" t="s">
        <v>362</v>
      </c>
      <c r="C96" t="s">
        <v>2489</v>
      </c>
      <c r="D96" t="s">
        <v>2486</v>
      </c>
      <c r="E96" t="s">
        <v>2436</v>
      </c>
      <c r="I96">
        <f>COUNTIF(US_Canada!$A$2:$A$1500,Boolpen!B96)</f>
        <v>2</v>
      </c>
    </row>
    <row r="97" spans="1:9" x14ac:dyDescent="0.25">
      <c r="A97">
        <v>103</v>
      </c>
      <c r="B97" t="s">
        <v>363</v>
      </c>
      <c r="C97" t="s">
        <v>359</v>
      </c>
      <c r="D97" t="s">
        <v>2463</v>
      </c>
      <c r="E97" t="s">
        <v>2436</v>
      </c>
      <c r="G97" t="s">
        <v>2447</v>
      </c>
      <c r="I97">
        <f>COUNTIF(US_Canada!$A$2:$A$1500,Boolpen!B97)</f>
        <v>8</v>
      </c>
    </row>
    <row r="98" spans="1:9" x14ac:dyDescent="0.25">
      <c r="A98">
        <v>104</v>
      </c>
      <c r="B98" t="s">
        <v>364</v>
      </c>
      <c r="C98" t="str">
        <f>VLOOKUP(B98,US_Canada!$A$2:$B$673,2,FALSE)</f>
        <v>Health</v>
      </c>
      <c r="D98" t="s">
        <v>2451</v>
      </c>
      <c r="E98" t="s">
        <v>2436</v>
      </c>
      <c r="I98">
        <f>COUNTIF(US_Canada!$A$2:$A$1500,Boolpen!B98)</f>
        <v>5</v>
      </c>
    </row>
    <row r="99" spans="1:9" x14ac:dyDescent="0.25">
      <c r="A99">
        <v>105</v>
      </c>
      <c r="B99" t="s">
        <v>365</v>
      </c>
      <c r="C99" t="s">
        <v>359</v>
      </c>
      <c r="D99" t="s">
        <v>2464</v>
      </c>
      <c r="E99" t="s">
        <v>2436</v>
      </c>
      <c r="G99" t="s">
        <v>2447</v>
      </c>
      <c r="I99">
        <f>COUNTIF(US_Canada!$A$2:$A$1500,Boolpen!B99)</f>
        <v>10</v>
      </c>
    </row>
    <row r="100" spans="1:9" x14ac:dyDescent="0.25">
      <c r="A100">
        <v>106</v>
      </c>
      <c r="B100" t="s">
        <v>366</v>
      </c>
      <c r="C100" t="s">
        <v>359</v>
      </c>
      <c r="D100" t="s">
        <v>2467</v>
      </c>
      <c r="E100" t="s">
        <v>2436</v>
      </c>
      <c r="I100">
        <f>COUNTIF(US_Canada!$A$2:$A$1500,Boolpen!B100)</f>
        <v>11</v>
      </c>
    </row>
    <row r="101" spans="1:9" hidden="1" x14ac:dyDescent="0.25">
      <c r="A101">
        <v>107</v>
      </c>
      <c r="B101" t="s">
        <v>367</v>
      </c>
      <c r="C101" t="s">
        <v>2223</v>
      </c>
      <c r="D101" t="s">
        <v>2474</v>
      </c>
      <c r="E101" t="s">
        <v>2436</v>
      </c>
      <c r="I101">
        <f>COUNTIF(US_Canada!$A$2:$A$1500,Boolpen!B101)</f>
        <v>1</v>
      </c>
    </row>
    <row r="102" spans="1:9" hidden="1" x14ac:dyDescent="0.25">
      <c r="A102">
        <v>109</v>
      </c>
      <c r="B102" t="s">
        <v>1888</v>
      </c>
      <c r="C102" t="s">
        <v>493</v>
      </c>
      <c r="D102" t="s">
        <v>493</v>
      </c>
      <c r="E102" t="s">
        <v>2436</v>
      </c>
      <c r="I102">
        <f>COUNTIF(US_Canada!$A$2:$A$1500,Boolpen!B102)</f>
        <v>1</v>
      </c>
    </row>
    <row r="103" spans="1:9" x14ac:dyDescent="0.25">
      <c r="A103">
        <v>110</v>
      </c>
      <c r="B103" t="s">
        <v>357</v>
      </c>
      <c r="C103" t="s">
        <v>359</v>
      </c>
      <c r="D103" t="s">
        <v>2464</v>
      </c>
      <c r="E103" t="s">
        <v>2436</v>
      </c>
      <c r="G103" t="s">
        <v>2447</v>
      </c>
      <c r="I103">
        <f>COUNTIF(US_Canada!$A$2:$A$1500,Boolpen!B103)</f>
        <v>9</v>
      </c>
    </row>
    <row r="104" spans="1:9" hidden="1" x14ac:dyDescent="0.25">
      <c r="A104">
        <v>111</v>
      </c>
      <c r="B104" t="s">
        <v>356</v>
      </c>
      <c r="C104" t="str">
        <f>VLOOKUP(B104,US_Canada!$A$2:$B$673,2,FALSE)</f>
        <v>Energy</v>
      </c>
      <c r="D104" t="s">
        <v>2493</v>
      </c>
      <c r="E104" t="s">
        <v>2436</v>
      </c>
      <c r="F104" t="s">
        <v>2516</v>
      </c>
      <c r="G104" t="s">
        <v>2472</v>
      </c>
      <c r="I104">
        <f>COUNTIF(US_Canada!$A$2:$A$1500,Boolpen!B104)</f>
        <v>2</v>
      </c>
    </row>
    <row r="105" spans="1:9" hidden="1" x14ac:dyDescent="0.25">
      <c r="A105">
        <v>112</v>
      </c>
      <c r="B105" t="s">
        <v>353</v>
      </c>
      <c r="C105" t="str">
        <f>VLOOKUP(B105,US_Canada!$A$2:$B$673,2,FALSE)</f>
        <v>Finance</v>
      </c>
      <c r="E105" t="s">
        <v>2436</v>
      </c>
      <c r="I105">
        <f>COUNTIF(US_Canada!$A$2:$A$1500,Boolpen!B105)</f>
        <v>1</v>
      </c>
    </row>
    <row r="106" spans="1:9" x14ac:dyDescent="0.25">
      <c r="A106">
        <v>114</v>
      </c>
      <c r="B106" t="s">
        <v>368</v>
      </c>
      <c r="C106" t="s">
        <v>235</v>
      </c>
      <c r="D106" t="s">
        <v>2462</v>
      </c>
      <c r="E106" t="s">
        <v>2436</v>
      </c>
      <c r="G106" t="s">
        <v>2447</v>
      </c>
      <c r="I106">
        <f>COUNTIF(US_Canada!$A$2:$A$1500,Boolpen!B106)</f>
        <v>7</v>
      </c>
    </row>
    <row r="107" spans="1:9" hidden="1" x14ac:dyDescent="0.25">
      <c r="A107">
        <v>115</v>
      </c>
      <c r="B107" t="s">
        <v>388</v>
      </c>
      <c r="C107" t="s">
        <v>236</v>
      </c>
      <c r="D107" t="s">
        <v>242</v>
      </c>
      <c r="E107" t="s">
        <v>2436</v>
      </c>
      <c r="I107">
        <f>COUNTIF(US_Canada!$A$2:$A$1500,Boolpen!B107)</f>
        <v>2</v>
      </c>
    </row>
    <row r="108" spans="1:9" x14ac:dyDescent="0.25">
      <c r="A108">
        <v>116</v>
      </c>
      <c r="B108" t="s">
        <v>396</v>
      </c>
      <c r="C108" t="s">
        <v>2223</v>
      </c>
      <c r="D108" t="s">
        <v>397</v>
      </c>
      <c r="E108" t="s">
        <v>2436</v>
      </c>
      <c r="I108">
        <f>COUNTIF(US_Canada!$A$2:$A$1500,Boolpen!B108)</f>
        <v>5</v>
      </c>
    </row>
    <row r="109" spans="1:9" hidden="1" x14ac:dyDescent="0.25">
      <c r="A109">
        <v>117</v>
      </c>
      <c r="B109" t="s">
        <v>408</v>
      </c>
      <c r="C109" t="s">
        <v>359</v>
      </c>
      <c r="E109" t="s">
        <v>2436</v>
      </c>
      <c r="I109">
        <f>COUNTIF(US_Canada!$A$2:$A$1500,Boolpen!B109)</f>
        <v>1</v>
      </c>
    </row>
    <row r="110" spans="1:9" hidden="1" x14ac:dyDescent="0.25">
      <c r="A110">
        <v>118</v>
      </c>
      <c r="B110" t="s">
        <v>430</v>
      </c>
      <c r="C110" t="str">
        <f>VLOOKUP(B110,US_Canada!$A$2:$B$673,2,FALSE)</f>
        <v>Energy</v>
      </c>
      <c r="D110" t="s">
        <v>2529</v>
      </c>
      <c r="E110" t="s">
        <v>2436</v>
      </c>
      <c r="I110">
        <f>COUNTIF(US_Canada!$A$2:$A$1500,Boolpen!B110)</f>
        <v>2</v>
      </c>
    </row>
    <row r="111" spans="1:9" hidden="1" x14ac:dyDescent="0.25">
      <c r="A111">
        <v>119</v>
      </c>
      <c r="B111" t="s">
        <v>435</v>
      </c>
      <c r="C111" t="str">
        <f>VLOOKUP(B111,US_Canada!$A$2:$B$673,2,FALSE)</f>
        <v>Finance</v>
      </c>
      <c r="D111" t="s">
        <v>2457</v>
      </c>
      <c r="E111" t="s">
        <v>2436</v>
      </c>
      <c r="I111">
        <f>COUNTIF(US_Canada!$A$2:$A$1500,Boolpen!B111)</f>
        <v>1</v>
      </c>
    </row>
    <row r="112" spans="1:9" hidden="1" x14ac:dyDescent="0.25">
      <c r="A112">
        <v>120</v>
      </c>
      <c r="B112" t="s">
        <v>463</v>
      </c>
      <c r="C112" t="s">
        <v>359</v>
      </c>
      <c r="D112" t="s">
        <v>2463</v>
      </c>
      <c r="E112" t="s">
        <v>2436</v>
      </c>
      <c r="I112">
        <f>COUNTIF(US_Canada!$A$2:$A$1500,Boolpen!B112)</f>
        <v>4</v>
      </c>
    </row>
    <row r="113" spans="1:9" hidden="1" x14ac:dyDescent="0.25">
      <c r="A113">
        <v>121</v>
      </c>
      <c r="B113" t="s">
        <v>466</v>
      </c>
      <c r="C113" t="s">
        <v>2489</v>
      </c>
      <c r="D113" t="s">
        <v>696</v>
      </c>
      <c r="E113" t="s">
        <v>2436</v>
      </c>
      <c r="I113">
        <f>COUNTIF(US_Canada!$A$2:$A$1500,Boolpen!B113)</f>
        <v>3</v>
      </c>
    </row>
    <row r="114" spans="1:9" hidden="1" x14ac:dyDescent="0.25">
      <c r="A114">
        <v>123</v>
      </c>
      <c r="B114" t="s">
        <v>478</v>
      </c>
      <c r="C114" t="s">
        <v>493</v>
      </c>
      <c r="D114" t="s">
        <v>493</v>
      </c>
      <c r="E114" t="s">
        <v>2436</v>
      </c>
      <c r="I114">
        <f>COUNTIF(US_Canada!$A$2:$A$1500,Boolpen!B114)</f>
        <v>3</v>
      </c>
    </row>
    <row r="115" spans="1:9" hidden="1" x14ac:dyDescent="0.25">
      <c r="A115">
        <v>124</v>
      </c>
      <c r="B115" t="s">
        <v>491</v>
      </c>
      <c r="C115" t="s">
        <v>359</v>
      </c>
      <c r="D115" t="s">
        <v>2464</v>
      </c>
      <c r="E115" t="s">
        <v>2436</v>
      </c>
      <c r="I115">
        <f>COUNTIF(US_Canada!$A$2:$A$1500,Boolpen!B115)</f>
        <v>1</v>
      </c>
    </row>
    <row r="116" spans="1:9" x14ac:dyDescent="0.25">
      <c r="A116">
        <v>126</v>
      </c>
      <c r="B116" t="s">
        <v>614</v>
      </c>
      <c r="C116" t="s">
        <v>2489</v>
      </c>
      <c r="D116" t="s">
        <v>696</v>
      </c>
      <c r="E116" t="s">
        <v>2436</v>
      </c>
      <c r="G116" t="s">
        <v>2447</v>
      </c>
      <c r="I116">
        <f>COUNTIF(US_Canada!$A$2:$A$1500,Boolpen!B116)</f>
        <v>6</v>
      </c>
    </row>
    <row r="117" spans="1:9" hidden="1" x14ac:dyDescent="0.25">
      <c r="A117">
        <v>127</v>
      </c>
      <c r="B117" t="s">
        <v>501</v>
      </c>
      <c r="C117" t="str">
        <f>VLOOKUP(B117,US_Canada!$A$2:$B$673,2,FALSE)</f>
        <v>Health</v>
      </c>
      <c r="D117" t="s">
        <v>2451</v>
      </c>
      <c r="E117" t="s">
        <v>2436</v>
      </c>
      <c r="I117">
        <f>COUNTIF(US_Canada!$A$2:$A$1500,Boolpen!B117)</f>
        <v>4</v>
      </c>
    </row>
    <row r="118" spans="1:9" x14ac:dyDescent="0.25">
      <c r="A118">
        <v>128</v>
      </c>
      <c r="B118" t="s">
        <v>516</v>
      </c>
      <c r="C118" t="s">
        <v>359</v>
      </c>
      <c r="D118" t="s">
        <v>2463</v>
      </c>
      <c r="E118" t="s">
        <v>2436</v>
      </c>
      <c r="G118" t="s">
        <v>2473</v>
      </c>
      <c r="I118">
        <f>COUNTIF(US_Canada!$A$2:$A$1500,Boolpen!B118)</f>
        <v>10</v>
      </c>
    </row>
    <row r="119" spans="1:9" x14ac:dyDescent="0.25">
      <c r="A119">
        <v>131</v>
      </c>
      <c r="B119" t="s">
        <v>532</v>
      </c>
      <c r="C119" t="str">
        <f>VLOOKUP(B119,US_Canada!$A$2:$B$673,2,FALSE)</f>
        <v>Finance</v>
      </c>
      <c r="D119" t="s">
        <v>2458</v>
      </c>
      <c r="E119" t="s">
        <v>2436</v>
      </c>
      <c r="G119" t="s">
        <v>2472</v>
      </c>
      <c r="I119">
        <f>COUNTIF(US_Canada!$A$2:$A$1500,Boolpen!B119)</f>
        <v>5</v>
      </c>
    </row>
    <row r="120" spans="1:9" hidden="1" x14ac:dyDescent="0.25">
      <c r="A120">
        <v>132</v>
      </c>
      <c r="B120" t="s">
        <v>541</v>
      </c>
      <c r="C120" t="s">
        <v>2496</v>
      </c>
      <c r="D120" t="s">
        <v>373</v>
      </c>
      <c r="E120" t="s">
        <v>2436</v>
      </c>
      <c r="I120">
        <f>COUNTIF(US_Canada!$A$2:$A$1500,Boolpen!B120)</f>
        <v>2</v>
      </c>
    </row>
    <row r="121" spans="1:9" x14ac:dyDescent="0.25">
      <c r="A121">
        <v>134</v>
      </c>
      <c r="B121" t="s">
        <v>555</v>
      </c>
      <c r="C121" t="str">
        <f>VLOOKUP(B121,US_Canada!$A$2:$B$673,2,FALSE)</f>
        <v>Finance</v>
      </c>
      <c r="D121" t="s">
        <v>2458</v>
      </c>
      <c r="E121" t="s">
        <v>2436</v>
      </c>
      <c r="I121">
        <f>COUNTIF(US_Canada!$A$2:$A$1500,Boolpen!B121)</f>
        <v>6</v>
      </c>
    </row>
    <row r="122" spans="1:9" hidden="1" x14ac:dyDescent="0.25">
      <c r="A122">
        <v>141</v>
      </c>
      <c r="B122" t="s">
        <v>1275</v>
      </c>
      <c r="C122" t="s">
        <v>2223</v>
      </c>
      <c r="D122" t="s">
        <v>237</v>
      </c>
      <c r="E122" t="s">
        <v>2436</v>
      </c>
      <c r="G122" t="s">
        <v>2447</v>
      </c>
      <c r="I122">
        <f>COUNTIF(US_Canada!$A$2:$A$1500,Boolpen!B122)</f>
        <v>2</v>
      </c>
    </row>
    <row r="123" spans="1:9" x14ac:dyDescent="0.25">
      <c r="A123">
        <v>142</v>
      </c>
      <c r="B123" t="s">
        <v>578</v>
      </c>
      <c r="C123" t="str">
        <f>VLOOKUP(B123,US_Canada!$A$2:$B$673,2,FALSE)</f>
        <v>Health</v>
      </c>
      <c r="E123" t="s">
        <v>2436</v>
      </c>
      <c r="I123">
        <f>COUNTIF(US_Canada!$A$2:$A$1500,Boolpen!B123)</f>
        <v>5</v>
      </c>
    </row>
    <row r="124" spans="1:9" hidden="1" x14ac:dyDescent="0.25">
      <c r="A124">
        <v>143</v>
      </c>
      <c r="B124" t="s">
        <v>581</v>
      </c>
      <c r="C124" t="s">
        <v>2223</v>
      </c>
      <c r="E124" t="s">
        <v>2436</v>
      </c>
      <c r="I124">
        <f>COUNTIF(US_Canada!$A$2:$A$1500,Boolpen!B124)</f>
        <v>1</v>
      </c>
    </row>
    <row r="125" spans="1:9" hidden="1" x14ac:dyDescent="0.25">
      <c r="A125">
        <v>145</v>
      </c>
      <c r="B125" t="s">
        <v>585</v>
      </c>
      <c r="C125" t="s">
        <v>2223</v>
      </c>
      <c r="D125" t="s">
        <v>2504</v>
      </c>
      <c r="E125" t="s">
        <v>2436</v>
      </c>
      <c r="I125">
        <f>COUNTIF(US_Canada!$A$2:$A$1500,Boolpen!B125)</f>
        <v>1</v>
      </c>
    </row>
    <row r="126" spans="1:9" hidden="1" x14ac:dyDescent="0.25">
      <c r="A126">
        <v>147</v>
      </c>
      <c r="B126" t="s">
        <v>598</v>
      </c>
      <c r="C126" t="str">
        <f>VLOOKUP(B126,US_Canada!$A$2:$B$673,2,FALSE)</f>
        <v>REIT</v>
      </c>
      <c r="D126" t="s">
        <v>2523</v>
      </c>
      <c r="E126" t="s">
        <v>2436</v>
      </c>
      <c r="I126">
        <f>COUNTIF(US_Canada!$A$2:$A$1500,Boolpen!B126)</f>
        <v>1</v>
      </c>
    </row>
    <row r="127" spans="1:9" hidden="1" x14ac:dyDescent="0.25">
      <c r="A127">
        <v>148</v>
      </c>
      <c r="B127" t="s">
        <v>600</v>
      </c>
      <c r="C127" t="str">
        <f>VLOOKUP(B127,US_Canada!$A$2:$B$673,2,FALSE)</f>
        <v>Finance</v>
      </c>
      <c r="E127" t="s">
        <v>2436</v>
      </c>
      <c r="I127">
        <f>COUNTIF(US_Canada!$A$2:$A$1500,Boolpen!B127)</f>
        <v>2</v>
      </c>
    </row>
    <row r="128" spans="1:9" x14ac:dyDescent="0.25">
      <c r="A128">
        <v>149</v>
      </c>
      <c r="B128" t="s">
        <v>612</v>
      </c>
      <c r="C128" t="s">
        <v>359</v>
      </c>
      <c r="D128" t="s">
        <v>696</v>
      </c>
      <c r="E128" t="s">
        <v>2436</v>
      </c>
      <c r="I128">
        <f>COUNTIF(US_Canada!$A$2:$A$1500,Boolpen!B128)</f>
        <v>9</v>
      </c>
    </row>
    <row r="129" spans="1:9" hidden="1" x14ac:dyDescent="0.25">
      <c r="A129">
        <v>150</v>
      </c>
      <c r="B129" t="s">
        <v>613</v>
      </c>
      <c r="C129" t="str">
        <f>VLOOKUP(B129,US_Canada!$A$2:$B$673,2,FALSE)</f>
        <v>Utilities</v>
      </c>
      <c r="D129" t="s">
        <v>2528</v>
      </c>
      <c r="E129" t="s">
        <v>2436</v>
      </c>
      <c r="I129">
        <f>COUNTIF(US_Canada!$A$2:$A$1500,Boolpen!B129)</f>
        <v>1</v>
      </c>
    </row>
    <row r="130" spans="1:9" hidden="1" x14ac:dyDescent="0.25">
      <c r="A130">
        <v>151</v>
      </c>
      <c r="B130" t="s">
        <v>615</v>
      </c>
      <c r="C130" t="str">
        <f>VLOOKUP(B130,US_Canada!$A$2:$B$673,2,FALSE)</f>
        <v>REIT</v>
      </c>
      <c r="D130" t="s">
        <v>2522</v>
      </c>
      <c r="E130" t="s">
        <v>2436</v>
      </c>
      <c r="I130">
        <f>COUNTIF(US_Canada!$A$2:$A$1500,Boolpen!B130)</f>
        <v>2</v>
      </c>
    </row>
    <row r="131" spans="1:9" hidden="1" x14ac:dyDescent="0.25">
      <c r="A131">
        <v>152</v>
      </c>
      <c r="B131" t="s">
        <v>616</v>
      </c>
      <c r="C131" t="str">
        <f>VLOOKUP(B131,US_Canada!$A$2:$B$673,2,FALSE)</f>
        <v>Utilities</v>
      </c>
      <c r="D131" t="s">
        <v>2494</v>
      </c>
      <c r="E131" t="s">
        <v>2436</v>
      </c>
      <c r="I131">
        <f>COUNTIF(US_Canada!$A$2:$A$1500,Boolpen!B131)</f>
        <v>1</v>
      </c>
    </row>
    <row r="132" spans="1:9" hidden="1" x14ac:dyDescent="0.25">
      <c r="A132">
        <v>153</v>
      </c>
      <c r="B132" t="s">
        <v>621</v>
      </c>
      <c r="C132" t="str">
        <f>VLOOKUP(B132,US_Canada!$A$2:$B$673,2,FALSE)</f>
        <v>Health</v>
      </c>
      <c r="D132" t="s">
        <v>2451</v>
      </c>
      <c r="E132" t="s">
        <v>2436</v>
      </c>
      <c r="I132">
        <f>COUNTIF(US_Canada!$A$2:$A$1500,Boolpen!B132)</f>
        <v>1</v>
      </c>
    </row>
    <row r="133" spans="1:9" x14ac:dyDescent="0.25">
      <c r="A133">
        <v>154</v>
      </c>
      <c r="B133" t="s">
        <v>625</v>
      </c>
      <c r="C133" t="str">
        <f>VLOOKUP(B133,US_Canada!$A$2:$B$673,2,FALSE)</f>
        <v>Nicotine</v>
      </c>
      <c r="D133" t="s">
        <v>1201</v>
      </c>
      <c r="E133" t="s">
        <v>2436</v>
      </c>
      <c r="I133">
        <f>COUNTIF(US_Canada!$A$2:$A$1500,Boolpen!B133)</f>
        <v>7</v>
      </c>
    </row>
    <row r="134" spans="1:9" hidden="1" x14ac:dyDescent="0.25">
      <c r="A134">
        <v>156</v>
      </c>
      <c r="B134" t="s">
        <v>633</v>
      </c>
      <c r="C134" t="str">
        <f>VLOOKUP(B134,US_Canada!$A$2:$B$673,2,FALSE)</f>
        <v>Finance</v>
      </c>
      <c r="D134" t="s">
        <v>2457</v>
      </c>
      <c r="E134" t="s">
        <v>2436</v>
      </c>
      <c r="I134">
        <f>COUNTIF(US_Canada!$A$2:$A$1500,Boolpen!B134)</f>
        <v>2</v>
      </c>
    </row>
    <row r="135" spans="1:9" hidden="1" x14ac:dyDescent="0.25">
      <c r="A135">
        <v>161</v>
      </c>
      <c r="B135" t="s">
        <v>652</v>
      </c>
      <c r="C135" t="str">
        <f>VLOOKUP(B135,US_Canada!$A$2:$B$673,2,FALSE)</f>
        <v>Utilities</v>
      </c>
      <c r="D135" t="s">
        <v>242</v>
      </c>
      <c r="E135" t="s">
        <v>2436</v>
      </c>
      <c r="I135">
        <f>COUNTIF(US_Canada!$A$2:$A$1500,Boolpen!B135)</f>
        <v>1</v>
      </c>
    </row>
    <row r="136" spans="1:9" hidden="1" x14ac:dyDescent="0.25">
      <c r="A136">
        <v>162</v>
      </c>
      <c r="B136" t="s">
        <v>654</v>
      </c>
      <c r="C136" t="str">
        <f>VLOOKUP(B136,US_Canada!$A$2:$B$673,2,FALSE)</f>
        <v>Health</v>
      </c>
      <c r="E136" t="s">
        <v>2436</v>
      </c>
      <c r="I136">
        <f>COUNTIF(US_Canada!$A$2:$A$1500,Boolpen!B136)</f>
        <v>1</v>
      </c>
    </row>
    <row r="137" spans="1:9" hidden="1" x14ac:dyDescent="0.25">
      <c r="A137">
        <v>163</v>
      </c>
      <c r="B137" t="s">
        <v>656</v>
      </c>
      <c r="C137" t="str">
        <f>VLOOKUP(B137,US_Canada!$A$2:$B$673,2,FALSE)</f>
        <v>Energy</v>
      </c>
      <c r="E137" t="s">
        <v>2436</v>
      </c>
      <c r="I137">
        <f>COUNTIF(US_Canada!$A$2:$A$1500,Boolpen!B137)</f>
        <v>2</v>
      </c>
    </row>
    <row r="138" spans="1:9" hidden="1" x14ac:dyDescent="0.25">
      <c r="A138">
        <v>165</v>
      </c>
      <c r="B138" t="s">
        <v>660</v>
      </c>
      <c r="C138" t="str">
        <f>VLOOKUP(B138,US_Canada!$A$2:$B$673,2,FALSE)</f>
        <v>Food</v>
      </c>
      <c r="E138" t="s">
        <v>2436</v>
      </c>
      <c r="I138">
        <f>COUNTIF(US_Canada!$A$2:$A$1500,Boolpen!B138)</f>
        <v>1</v>
      </c>
    </row>
    <row r="139" spans="1:9" hidden="1" x14ac:dyDescent="0.25">
      <c r="A139">
        <v>168</v>
      </c>
      <c r="B139" t="s">
        <v>684</v>
      </c>
      <c r="C139" t="s">
        <v>359</v>
      </c>
      <c r="D139" t="s">
        <v>2452</v>
      </c>
      <c r="E139" t="s">
        <v>2436</v>
      </c>
      <c r="I139">
        <f>COUNTIF(US_Canada!$A$2:$A$1500,Boolpen!B139)</f>
        <v>3</v>
      </c>
    </row>
    <row r="140" spans="1:9" hidden="1" x14ac:dyDescent="0.25">
      <c r="A140">
        <v>169</v>
      </c>
      <c r="B140" t="s">
        <v>686</v>
      </c>
      <c r="C140" t="str">
        <f>VLOOKUP(B140,US_Canada!$A$2:$B$673,2,FALSE)</f>
        <v>Semiconductors</v>
      </c>
      <c r="D140" t="s">
        <v>2510</v>
      </c>
      <c r="E140" t="s">
        <v>2436</v>
      </c>
      <c r="I140">
        <f>COUNTIF(US_Canada!$A$2:$A$1500,Boolpen!B140)</f>
        <v>1</v>
      </c>
    </row>
    <row r="141" spans="1:9" hidden="1" x14ac:dyDescent="0.25">
      <c r="A141">
        <v>170</v>
      </c>
      <c r="B141" t="s">
        <v>688</v>
      </c>
      <c r="C141" t="str">
        <f>VLOOKUP(B141,US_Canada!$A$2:$B$673,2,FALSE)</f>
        <v>Health</v>
      </c>
      <c r="E141" t="s">
        <v>2436</v>
      </c>
      <c r="I141">
        <f>COUNTIF(US_Canada!$A$2:$A$1500,Boolpen!B141)</f>
        <v>1</v>
      </c>
    </row>
    <row r="142" spans="1:9" hidden="1" x14ac:dyDescent="0.25">
      <c r="A142">
        <v>172</v>
      </c>
      <c r="B142" t="s">
        <v>694</v>
      </c>
      <c r="C142" t="str">
        <f>VLOOKUP(B142,US_Canada!$A$2:$B$673,2,FALSE)</f>
        <v>Mining</v>
      </c>
      <c r="D142" t="s">
        <v>2476</v>
      </c>
      <c r="E142" t="s">
        <v>2436</v>
      </c>
      <c r="F142" t="s">
        <v>2516</v>
      </c>
      <c r="I142">
        <f>COUNTIF(US_Canada!$A$2:$A$1500,Boolpen!B142)</f>
        <v>1</v>
      </c>
    </row>
    <row r="143" spans="1:9" hidden="1" x14ac:dyDescent="0.25">
      <c r="A143">
        <v>173</v>
      </c>
      <c r="B143" t="s">
        <v>697</v>
      </c>
      <c r="C143" t="s">
        <v>235</v>
      </c>
      <c r="D143" t="s">
        <v>2458</v>
      </c>
      <c r="E143" t="s">
        <v>2436</v>
      </c>
      <c r="I143">
        <f>COUNTIF(US_Canada!$A$2:$A$1500,Boolpen!B143)</f>
        <v>4</v>
      </c>
    </row>
    <row r="144" spans="1:9" hidden="1" x14ac:dyDescent="0.25">
      <c r="A144">
        <v>175</v>
      </c>
      <c r="B144" t="s">
        <v>700</v>
      </c>
      <c r="C144" t="str">
        <f>VLOOKUP(B144,US_Canada!$A$2:$B$673,2,FALSE)</f>
        <v>Health</v>
      </c>
      <c r="E144" t="s">
        <v>2436</v>
      </c>
      <c r="I144">
        <f>COUNTIF(US_Canada!$A$2:$A$1500,Boolpen!B144)</f>
        <v>1</v>
      </c>
    </row>
    <row r="145" spans="1:9" hidden="1" x14ac:dyDescent="0.25">
      <c r="A145">
        <v>176</v>
      </c>
      <c r="B145" t="s">
        <v>702</v>
      </c>
      <c r="C145" t="str">
        <f>VLOOKUP(B145,US_Canada!$A$2:$B$673,2,FALSE)</f>
        <v>Energy</v>
      </c>
      <c r="E145" t="s">
        <v>2436</v>
      </c>
      <c r="I145">
        <f>COUNTIF(US_Canada!$A$2:$A$1500,Boolpen!B145)</f>
        <v>1</v>
      </c>
    </row>
    <row r="146" spans="1:9" hidden="1" x14ac:dyDescent="0.25">
      <c r="A146">
        <v>178</v>
      </c>
      <c r="B146" t="s">
        <v>728</v>
      </c>
      <c r="C146" t="s">
        <v>2223</v>
      </c>
      <c r="E146" t="s">
        <v>2436</v>
      </c>
      <c r="I146">
        <f>COUNTIF(US_Canada!$A$2:$A$1500,Boolpen!B146)</f>
        <v>2</v>
      </c>
    </row>
    <row r="147" spans="1:9" hidden="1" x14ac:dyDescent="0.25">
      <c r="A147">
        <v>179</v>
      </c>
      <c r="B147" t="s">
        <v>725</v>
      </c>
      <c r="C147" t="str">
        <f>VLOOKUP(B147,US_Canada!$A$2:$B$673,2,FALSE)</f>
        <v>Health</v>
      </c>
      <c r="E147" t="s">
        <v>2436</v>
      </c>
      <c r="I147">
        <f>COUNTIF(US_Canada!$A$2:$A$1500,Boolpen!B147)</f>
        <v>1</v>
      </c>
    </row>
    <row r="148" spans="1:9" hidden="1" x14ac:dyDescent="0.25">
      <c r="A148">
        <v>181</v>
      </c>
      <c r="B148" t="s">
        <v>732</v>
      </c>
      <c r="C148" t="s">
        <v>2223</v>
      </c>
      <c r="D148" t="s">
        <v>696</v>
      </c>
      <c r="E148" t="s">
        <v>2436</v>
      </c>
      <c r="I148">
        <f>COUNTIF(US_Canada!$A$2:$A$1500,Boolpen!B148)</f>
        <v>3</v>
      </c>
    </row>
    <row r="149" spans="1:9" hidden="1" x14ac:dyDescent="0.25">
      <c r="A149">
        <v>183</v>
      </c>
      <c r="B149" t="s">
        <v>747</v>
      </c>
      <c r="C149" t="s">
        <v>2223</v>
      </c>
      <c r="D149" t="s">
        <v>696</v>
      </c>
      <c r="E149" t="s">
        <v>2436</v>
      </c>
      <c r="I149">
        <f>COUNTIF(US_Canada!$A$2:$A$1500,Boolpen!B149)</f>
        <v>3</v>
      </c>
    </row>
    <row r="150" spans="1:9" hidden="1" x14ac:dyDescent="0.25">
      <c r="A150">
        <v>185</v>
      </c>
      <c r="B150" t="s">
        <v>751</v>
      </c>
      <c r="C150" t="str">
        <f>VLOOKUP(B150,US_Canada!$A$2:$B$673,2,FALSE)</f>
        <v>Retail</v>
      </c>
      <c r="D150" t="s">
        <v>239</v>
      </c>
      <c r="E150" t="s">
        <v>2436</v>
      </c>
      <c r="I150">
        <f>COUNTIF(US_Canada!$A$2:$A$1500,Boolpen!B150)</f>
        <v>1</v>
      </c>
    </row>
    <row r="151" spans="1:9" hidden="1" x14ac:dyDescent="0.25">
      <c r="A151">
        <v>186</v>
      </c>
      <c r="B151" t="s">
        <v>754</v>
      </c>
      <c r="C151" t="str">
        <f>VLOOKUP(B151,US_Canada!$A$2:$B$673,2,FALSE)</f>
        <v>Health</v>
      </c>
      <c r="E151" t="s">
        <v>2436</v>
      </c>
      <c r="I151">
        <f>COUNTIF(US_Canada!$A$2:$A$1500,Boolpen!B151)</f>
        <v>1</v>
      </c>
    </row>
    <row r="152" spans="1:9" hidden="1" x14ac:dyDescent="0.25">
      <c r="A152">
        <v>187</v>
      </c>
      <c r="B152" t="s">
        <v>755</v>
      </c>
      <c r="C152" t="s">
        <v>2223</v>
      </c>
      <c r="E152" t="s">
        <v>2436</v>
      </c>
      <c r="I152">
        <f>COUNTIF(US_Canada!$A$2:$A$1500,Boolpen!B152)</f>
        <v>1</v>
      </c>
    </row>
    <row r="153" spans="1:9" hidden="1" x14ac:dyDescent="0.25">
      <c r="A153">
        <v>188</v>
      </c>
      <c r="B153" t="s">
        <v>787</v>
      </c>
      <c r="C153" t="s">
        <v>359</v>
      </c>
      <c r="D153" t="s">
        <v>2452</v>
      </c>
      <c r="E153" t="s">
        <v>2436</v>
      </c>
      <c r="I153">
        <f>COUNTIF(US_Canada!$A$2:$A$1500,Boolpen!B153)</f>
        <v>4</v>
      </c>
    </row>
    <row r="154" spans="1:9" hidden="1" x14ac:dyDescent="0.25">
      <c r="A154">
        <v>189</v>
      </c>
      <c r="B154" t="s">
        <v>805</v>
      </c>
      <c r="C154" t="str">
        <f>VLOOKUP(B154,US_Canada!$A$2:$B$673,2,FALSE)</f>
        <v>Energy</v>
      </c>
      <c r="E154" t="s">
        <v>2436</v>
      </c>
      <c r="I154">
        <f>COUNTIF(US_Canada!$A$2:$A$1500,Boolpen!B154)</f>
        <v>1</v>
      </c>
    </row>
    <row r="155" spans="1:9" hidden="1" x14ac:dyDescent="0.25">
      <c r="A155">
        <v>191</v>
      </c>
      <c r="B155" t="s">
        <v>813</v>
      </c>
      <c r="C155" t="str">
        <f>VLOOKUP(B155,US_Canada!$A$2:$B$673,2,FALSE)</f>
        <v>Finance</v>
      </c>
      <c r="D155" t="s">
        <v>2457</v>
      </c>
      <c r="E155" t="s">
        <v>2436</v>
      </c>
      <c r="I155">
        <f>COUNTIF(US_Canada!$A$2:$A$1500,Boolpen!B155)</f>
        <v>1</v>
      </c>
    </row>
    <row r="156" spans="1:9" x14ac:dyDescent="0.25">
      <c r="A156">
        <v>193</v>
      </c>
      <c r="B156" t="s">
        <v>817</v>
      </c>
      <c r="C156" t="str">
        <f>VLOOKUP(B156,US_Canada!$A$2:$B$673,2,FALSE)</f>
        <v>REIT</v>
      </c>
      <c r="D156" t="s">
        <v>2517</v>
      </c>
      <c r="E156" t="s">
        <v>2436</v>
      </c>
      <c r="I156">
        <f>COUNTIF(US_Canada!$A$2:$A$1500,Boolpen!B156)</f>
        <v>5</v>
      </c>
    </row>
    <row r="157" spans="1:9" hidden="1" x14ac:dyDescent="0.25">
      <c r="A157">
        <v>194</v>
      </c>
      <c r="B157" t="s">
        <v>820</v>
      </c>
      <c r="C157" t="s">
        <v>2223</v>
      </c>
      <c r="E157" t="s">
        <v>2436</v>
      </c>
      <c r="I157">
        <f>COUNTIF(US_Canada!$A$2:$A$1500,Boolpen!B157)</f>
        <v>1</v>
      </c>
    </row>
    <row r="158" spans="1:9" hidden="1" x14ac:dyDescent="0.25">
      <c r="A158">
        <v>195</v>
      </c>
      <c r="B158" t="s">
        <v>825</v>
      </c>
      <c r="C158" t="s">
        <v>359</v>
      </c>
      <c r="E158" t="s">
        <v>2436</v>
      </c>
      <c r="I158">
        <f>COUNTIF(US_Canada!$A$2:$A$1500,Boolpen!B158)</f>
        <v>4</v>
      </c>
    </row>
    <row r="159" spans="1:9" hidden="1" x14ac:dyDescent="0.25">
      <c r="A159">
        <v>196</v>
      </c>
      <c r="B159" t="s">
        <v>861</v>
      </c>
      <c r="C159" t="s">
        <v>359</v>
      </c>
      <c r="E159" t="s">
        <v>2436</v>
      </c>
      <c r="I159">
        <f>COUNTIF(US_Canada!$A$2:$A$1500,Boolpen!B159)</f>
        <v>1</v>
      </c>
    </row>
    <row r="160" spans="1:9" hidden="1" x14ac:dyDescent="0.25">
      <c r="A160">
        <v>197</v>
      </c>
      <c r="B160" t="s">
        <v>865</v>
      </c>
      <c r="C160" t="str">
        <f>VLOOKUP(B160,US_Canada!$A$2:$B$673,2,FALSE)</f>
        <v>Retail</v>
      </c>
      <c r="D160" t="s">
        <v>2488</v>
      </c>
      <c r="E160" t="s">
        <v>2436</v>
      </c>
      <c r="I160">
        <f>COUNTIF(US_Canada!$A$2:$A$1500,Boolpen!B160)</f>
        <v>1</v>
      </c>
    </row>
    <row r="161" spans="1:9" x14ac:dyDescent="0.25">
      <c r="A161">
        <v>198</v>
      </c>
      <c r="B161" t="s">
        <v>872</v>
      </c>
      <c r="C161" t="s">
        <v>359</v>
      </c>
      <c r="D161" t="s">
        <v>2469</v>
      </c>
      <c r="E161" t="s">
        <v>2436</v>
      </c>
      <c r="I161">
        <f>COUNTIF(US_Canada!$A$2:$A$1500,Boolpen!B161)</f>
        <v>5</v>
      </c>
    </row>
    <row r="162" spans="1:9" x14ac:dyDescent="0.25">
      <c r="A162">
        <v>199</v>
      </c>
      <c r="B162" t="s">
        <v>895</v>
      </c>
      <c r="C162" t="s">
        <v>359</v>
      </c>
      <c r="D162" t="s">
        <v>696</v>
      </c>
      <c r="E162" t="s">
        <v>2436</v>
      </c>
      <c r="G162" t="s">
        <v>2447</v>
      </c>
      <c r="I162">
        <f>COUNTIF(US_Canada!$A$2:$A$1500,Boolpen!B162)</f>
        <v>8</v>
      </c>
    </row>
    <row r="163" spans="1:9" hidden="1" x14ac:dyDescent="0.25">
      <c r="A163">
        <v>200</v>
      </c>
      <c r="B163" t="s">
        <v>918</v>
      </c>
      <c r="C163" t="s">
        <v>919</v>
      </c>
      <c r="D163" t="s">
        <v>2518</v>
      </c>
      <c r="E163" t="s">
        <v>2436</v>
      </c>
      <c r="I163">
        <f>COUNTIF(US_Canada!$A$2:$A$1500,Boolpen!B163)</f>
        <v>2</v>
      </c>
    </row>
    <row r="164" spans="1:9" hidden="1" x14ac:dyDescent="0.25">
      <c r="A164">
        <v>201</v>
      </c>
      <c r="B164" t="s">
        <v>933</v>
      </c>
      <c r="C164" t="s">
        <v>359</v>
      </c>
      <c r="E164" t="s">
        <v>2436</v>
      </c>
      <c r="I164">
        <f>COUNTIF(US_Canada!$A$2:$A$1500,Boolpen!B164)</f>
        <v>1</v>
      </c>
    </row>
    <row r="165" spans="1:9" hidden="1" x14ac:dyDescent="0.25">
      <c r="A165">
        <v>202</v>
      </c>
      <c r="B165" t="s">
        <v>939</v>
      </c>
      <c r="C165" t="s">
        <v>919</v>
      </c>
      <c r="D165" t="s">
        <v>2518</v>
      </c>
      <c r="E165" t="s">
        <v>2436</v>
      </c>
      <c r="I165">
        <f>COUNTIF(US_Canada!$A$2:$A$1500,Boolpen!B165)</f>
        <v>2</v>
      </c>
    </row>
    <row r="166" spans="1:9" hidden="1" x14ac:dyDescent="0.25">
      <c r="A166">
        <v>203</v>
      </c>
      <c r="B166" t="s">
        <v>943</v>
      </c>
      <c r="C166" t="str">
        <f>VLOOKUP(B166,US_Canada!$A$2:$B$673,2,FALSE)</f>
        <v>Semiconductors</v>
      </c>
      <c r="D166" t="s">
        <v>2511</v>
      </c>
      <c r="E166" t="s">
        <v>2436</v>
      </c>
      <c r="I166">
        <f>COUNTIF(US_Canada!$A$2:$A$1500,Boolpen!B166)</f>
        <v>4</v>
      </c>
    </row>
    <row r="167" spans="1:9" hidden="1" x14ac:dyDescent="0.25">
      <c r="A167">
        <v>204</v>
      </c>
      <c r="B167" t="s">
        <v>949</v>
      </c>
      <c r="C167" t="str">
        <f>VLOOKUP(B167,US_Canada!$A$2:$B$673,2,FALSE)</f>
        <v>Food</v>
      </c>
      <c r="D167" t="s">
        <v>2470</v>
      </c>
      <c r="E167" t="s">
        <v>2436</v>
      </c>
      <c r="I167">
        <f>COUNTIF(US_Canada!$A$2:$A$1500,Boolpen!B167)</f>
        <v>1</v>
      </c>
    </row>
    <row r="168" spans="1:9" hidden="1" x14ac:dyDescent="0.25">
      <c r="A168">
        <v>207</v>
      </c>
      <c r="B168" t="s">
        <v>979</v>
      </c>
      <c r="C168" t="str">
        <f>VLOOKUP(B168,US_Canada!$A$2:$B$673,2,FALSE)</f>
        <v>Utilities</v>
      </c>
      <c r="D168" t="s">
        <v>2493</v>
      </c>
      <c r="E168" t="s">
        <v>2436</v>
      </c>
      <c r="I168">
        <f>COUNTIF(US_Canada!$A$2:$A$1500,Boolpen!B168)</f>
        <v>1</v>
      </c>
    </row>
    <row r="169" spans="1:9" hidden="1" x14ac:dyDescent="0.25">
      <c r="A169">
        <v>213</v>
      </c>
      <c r="B169" t="s">
        <v>1017</v>
      </c>
      <c r="C169" t="s">
        <v>359</v>
      </c>
      <c r="D169" t="s">
        <v>2464</v>
      </c>
      <c r="E169" t="s">
        <v>2436</v>
      </c>
      <c r="I169">
        <f>COUNTIF(US_Canada!$A$2:$A$1500,Boolpen!B169)</f>
        <v>4</v>
      </c>
    </row>
    <row r="170" spans="1:9" hidden="1" x14ac:dyDescent="0.25">
      <c r="A170">
        <v>214</v>
      </c>
      <c r="B170" t="s">
        <v>1042</v>
      </c>
      <c r="C170" t="str">
        <f>VLOOKUP(B170,US_Canada!$A$2:$B$673,2,FALSE)</f>
        <v>Retail</v>
      </c>
      <c r="D170" t="s">
        <v>2491</v>
      </c>
      <c r="E170" t="s">
        <v>2436</v>
      </c>
      <c r="I170">
        <f>COUNTIF(US_Canada!$A$2:$A$1500,Boolpen!B170)</f>
        <v>1</v>
      </c>
    </row>
    <row r="171" spans="1:9" hidden="1" x14ac:dyDescent="0.25">
      <c r="A171">
        <v>215</v>
      </c>
      <c r="B171" t="s">
        <v>1059</v>
      </c>
      <c r="C171" t="s">
        <v>359</v>
      </c>
      <c r="D171" t="s">
        <v>2465</v>
      </c>
      <c r="E171" t="s">
        <v>2436</v>
      </c>
      <c r="I171">
        <f>COUNTIF(US_Canada!$A$2:$A$1500,Boolpen!B171)</f>
        <v>2</v>
      </c>
    </row>
    <row r="172" spans="1:9" hidden="1" x14ac:dyDescent="0.25">
      <c r="A172">
        <v>216</v>
      </c>
      <c r="B172" t="s">
        <v>1068</v>
      </c>
      <c r="C172" t="str">
        <f>VLOOKUP(B172,US_Canada!$A$2:$B$673,2,FALSE)</f>
        <v>Health</v>
      </c>
      <c r="D172" t="s">
        <v>493</v>
      </c>
      <c r="E172" t="s">
        <v>2436</v>
      </c>
      <c r="G172" t="s">
        <v>2447</v>
      </c>
      <c r="I172">
        <f>COUNTIF(US_Canada!$A$2:$A$1500,Boolpen!B172)</f>
        <v>3</v>
      </c>
    </row>
    <row r="173" spans="1:9" x14ac:dyDescent="0.25">
      <c r="A173">
        <v>220</v>
      </c>
      <c r="B173" t="s">
        <v>1120</v>
      </c>
      <c r="C173" t="str">
        <f>VLOOKUP(B173,US_Canada!$A$2:$B$673,2,FALSE)</f>
        <v>Retail</v>
      </c>
      <c r="D173" t="s">
        <v>696</v>
      </c>
      <c r="E173" t="s">
        <v>2436</v>
      </c>
      <c r="I173">
        <f>COUNTIF(US_Canada!$A$2:$A$1500,Boolpen!B173)</f>
        <v>11</v>
      </c>
    </row>
    <row r="174" spans="1:9" hidden="1" x14ac:dyDescent="0.25">
      <c r="A174">
        <v>221</v>
      </c>
      <c r="B174" t="s">
        <v>1139</v>
      </c>
      <c r="C174" t="s">
        <v>359</v>
      </c>
      <c r="E174" t="s">
        <v>2436</v>
      </c>
      <c r="I174">
        <f>COUNTIF(US_Canada!$A$2:$A$1500,Boolpen!B174)</f>
        <v>1</v>
      </c>
    </row>
    <row r="175" spans="1:9" hidden="1" x14ac:dyDescent="0.25">
      <c r="A175">
        <v>222</v>
      </c>
      <c r="B175" t="s">
        <v>1175</v>
      </c>
      <c r="C175" t="str">
        <f>VLOOKUP(B175,US_Canada!$A$2:$B$673,2,FALSE)</f>
        <v>Retail</v>
      </c>
      <c r="D175" t="s">
        <v>2490</v>
      </c>
      <c r="E175" t="s">
        <v>2436</v>
      </c>
      <c r="I175">
        <f>COUNTIF(US_Canada!$A$2:$A$1500,Boolpen!B175)</f>
        <v>4</v>
      </c>
    </row>
    <row r="176" spans="1:9" hidden="1" x14ac:dyDescent="0.25">
      <c r="A176">
        <v>224</v>
      </c>
      <c r="B176" t="s">
        <v>1208</v>
      </c>
      <c r="C176" t="s">
        <v>2223</v>
      </c>
      <c r="D176" t="s">
        <v>2504</v>
      </c>
      <c r="E176" t="s">
        <v>2436</v>
      </c>
      <c r="I176">
        <f>COUNTIF(US_Canada!$A$2:$A$1500,Boolpen!B176)</f>
        <v>3</v>
      </c>
    </row>
    <row r="177" spans="1:9" hidden="1" x14ac:dyDescent="0.25">
      <c r="A177">
        <v>225</v>
      </c>
      <c r="B177" t="s">
        <v>1219</v>
      </c>
      <c r="C177" t="s">
        <v>2223</v>
      </c>
      <c r="E177" t="s">
        <v>2436</v>
      </c>
      <c r="I177">
        <f>COUNTIF(US_Canada!$A$2:$A$1500,Boolpen!B177)</f>
        <v>2</v>
      </c>
    </row>
    <row r="178" spans="1:9" hidden="1" x14ac:dyDescent="0.25">
      <c r="A178">
        <v>226</v>
      </c>
      <c r="B178" t="s">
        <v>1234</v>
      </c>
      <c r="C178" t="str">
        <f>VLOOKUP(B178,US_Canada!$A$2:$B$673,2,FALSE)</f>
        <v>Retail</v>
      </c>
      <c r="D178" t="s">
        <v>2491</v>
      </c>
      <c r="E178" t="s">
        <v>2436</v>
      </c>
      <c r="I178">
        <f>COUNTIF(US_Canada!$A$2:$A$1500,Boolpen!B178)</f>
        <v>3</v>
      </c>
    </row>
    <row r="179" spans="1:9" hidden="1" x14ac:dyDescent="0.25">
      <c r="A179">
        <v>227</v>
      </c>
      <c r="B179" t="s">
        <v>1235</v>
      </c>
      <c r="C179" t="s">
        <v>2223</v>
      </c>
      <c r="E179" t="s">
        <v>2436</v>
      </c>
      <c r="I179">
        <f>COUNTIF(US_Canada!$A$2:$A$1500,Boolpen!B179)</f>
        <v>1</v>
      </c>
    </row>
    <row r="180" spans="1:9" hidden="1" x14ac:dyDescent="0.25">
      <c r="A180">
        <v>228</v>
      </c>
      <c r="B180" t="s">
        <v>1246</v>
      </c>
      <c r="C180" t="str">
        <f>VLOOKUP(B180,US_Canada!$A$2:$B$673,2,FALSE)</f>
        <v>Energy</v>
      </c>
      <c r="E180" t="s">
        <v>2436</v>
      </c>
      <c r="I180">
        <f>COUNTIF(US_Canada!$A$2:$A$1500,Boolpen!B180)</f>
        <v>1</v>
      </c>
    </row>
    <row r="181" spans="1:9" x14ac:dyDescent="0.25">
      <c r="A181">
        <v>229</v>
      </c>
      <c r="B181" t="s">
        <v>1264</v>
      </c>
      <c r="C181" t="s">
        <v>919</v>
      </c>
      <c r="D181" t="s">
        <v>2519</v>
      </c>
      <c r="E181" t="s">
        <v>2436</v>
      </c>
      <c r="I181">
        <f>COUNTIF(US_Canada!$A$2:$A$1500,Boolpen!B181)</f>
        <v>8</v>
      </c>
    </row>
    <row r="182" spans="1:9" hidden="1" x14ac:dyDescent="0.25">
      <c r="A182">
        <v>230</v>
      </c>
      <c r="B182" t="s">
        <v>1263</v>
      </c>
      <c r="C182" t="s">
        <v>2489</v>
      </c>
      <c r="D182" t="s">
        <v>696</v>
      </c>
      <c r="E182" t="s">
        <v>2436</v>
      </c>
      <c r="I182">
        <f>COUNTIF(US_Canada!$A$2:$A$1500,Boolpen!B182)</f>
        <v>2</v>
      </c>
    </row>
    <row r="183" spans="1:9" hidden="1" x14ac:dyDescent="0.25">
      <c r="A183">
        <v>231</v>
      </c>
      <c r="B183" t="s">
        <v>1265</v>
      </c>
      <c r="C183" t="s">
        <v>493</v>
      </c>
      <c r="D183" t="s">
        <v>397</v>
      </c>
      <c r="E183" t="s">
        <v>2436</v>
      </c>
      <c r="I183">
        <f>COUNTIF(US_Canada!$A$2:$A$1500,Boolpen!B183)</f>
        <v>1</v>
      </c>
    </row>
    <row r="184" spans="1:9" hidden="1" x14ac:dyDescent="0.25">
      <c r="A184">
        <v>232</v>
      </c>
      <c r="B184" t="s">
        <v>1286</v>
      </c>
      <c r="C184" t="s">
        <v>359</v>
      </c>
      <c r="E184" t="s">
        <v>2436</v>
      </c>
      <c r="I184">
        <f>COUNTIF(US_Canada!$A$2:$A$1500,Boolpen!B184)</f>
        <v>1</v>
      </c>
    </row>
    <row r="185" spans="1:9" hidden="1" x14ac:dyDescent="0.25">
      <c r="A185">
        <v>233</v>
      </c>
      <c r="B185" t="s">
        <v>1308</v>
      </c>
      <c r="C185" t="s">
        <v>359</v>
      </c>
      <c r="E185" t="s">
        <v>2436</v>
      </c>
      <c r="I185">
        <f>COUNTIF(US_Canada!$A$2:$A$1500,Boolpen!B185)</f>
        <v>1</v>
      </c>
    </row>
    <row r="186" spans="1:9" hidden="1" x14ac:dyDescent="0.25">
      <c r="A186">
        <v>234</v>
      </c>
      <c r="B186" t="s">
        <v>1312</v>
      </c>
      <c r="C186" t="str">
        <f>VLOOKUP(B186,US_Canada!$A$2:$B$673,2,FALSE)</f>
        <v>Nicotine</v>
      </c>
      <c r="D186" t="s">
        <v>1201</v>
      </c>
      <c r="E186" t="s">
        <v>2436</v>
      </c>
      <c r="I186">
        <f>COUNTIF(US_Canada!$A$2:$A$1500,Boolpen!B186)</f>
        <v>2</v>
      </c>
    </row>
    <row r="187" spans="1:9" hidden="1" x14ac:dyDescent="0.25">
      <c r="A187">
        <v>235</v>
      </c>
      <c r="B187" t="s">
        <v>1315</v>
      </c>
      <c r="C187" t="str">
        <f>VLOOKUP(B187,US_Canada!$A$2:$B$673,2,FALSE)</f>
        <v>REIT</v>
      </c>
      <c r="D187" t="s">
        <v>2522</v>
      </c>
      <c r="E187" t="s">
        <v>2436</v>
      </c>
      <c r="I187">
        <f>COUNTIF(US_Canada!$A$2:$A$1500,Boolpen!B187)</f>
        <v>1</v>
      </c>
    </row>
    <row r="188" spans="1:9" hidden="1" x14ac:dyDescent="0.25">
      <c r="A188">
        <v>237</v>
      </c>
      <c r="B188" t="s">
        <v>1324</v>
      </c>
      <c r="C188" t="str">
        <f>VLOOKUP(B188,US_Canada!$A$2:$B$673,2,FALSE)</f>
        <v>Energy</v>
      </c>
      <c r="D188" t="s">
        <v>2493</v>
      </c>
      <c r="E188" t="s">
        <v>2436</v>
      </c>
      <c r="F188" t="s">
        <v>2516</v>
      </c>
      <c r="I188">
        <f>COUNTIF(US_Canada!$A$2:$A$1500,Boolpen!B188)</f>
        <v>1</v>
      </c>
    </row>
    <row r="189" spans="1:9" hidden="1" x14ac:dyDescent="0.25">
      <c r="A189">
        <v>238</v>
      </c>
      <c r="B189" t="s">
        <v>1333</v>
      </c>
      <c r="C189" t="str">
        <f>VLOOKUP(B189,US_Canada!$A$2:$B$673,2,FALSE)</f>
        <v>Food</v>
      </c>
      <c r="D189" t="s">
        <v>2470</v>
      </c>
      <c r="E189" t="s">
        <v>2436</v>
      </c>
      <c r="G189" t="s">
        <v>2472</v>
      </c>
      <c r="I189">
        <f>COUNTIF(US_Canada!$A$2:$A$1500,Boolpen!B189)</f>
        <v>2</v>
      </c>
    </row>
    <row r="190" spans="1:9" hidden="1" x14ac:dyDescent="0.25">
      <c r="A190">
        <v>239</v>
      </c>
      <c r="B190" t="s">
        <v>1338</v>
      </c>
      <c r="C190" t="s">
        <v>359</v>
      </c>
      <c r="E190" t="s">
        <v>2436</v>
      </c>
      <c r="I190">
        <f>COUNTIF(US_Canada!$A$2:$A$1500,Boolpen!B190)</f>
        <v>1</v>
      </c>
    </row>
    <row r="191" spans="1:9" hidden="1" x14ac:dyDescent="0.25">
      <c r="A191">
        <v>240</v>
      </c>
      <c r="B191" t="s">
        <v>1343</v>
      </c>
      <c r="C191" t="str">
        <f>VLOOKUP(B191,US_Canada!$A$2:$B$673,2,FALSE)</f>
        <v>Semiconductors</v>
      </c>
      <c r="D191" t="s">
        <v>2509</v>
      </c>
      <c r="E191" t="s">
        <v>2436</v>
      </c>
      <c r="I191">
        <f>COUNTIF(US_Canada!$A$2:$A$1500,Boolpen!B191)</f>
        <v>4</v>
      </c>
    </row>
    <row r="192" spans="1:9" hidden="1" x14ac:dyDescent="0.25">
      <c r="A192">
        <v>241</v>
      </c>
      <c r="B192" t="s">
        <v>1392</v>
      </c>
      <c r="C192" t="str">
        <f>VLOOKUP(B192,US_Canada!$A$2:$B$673,2,FALSE)</f>
        <v>Finance</v>
      </c>
      <c r="D192" t="s">
        <v>2457</v>
      </c>
      <c r="E192" t="s">
        <v>2436</v>
      </c>
      <c r="I192">
        <f>COUNTIF(US_Canada!$A$2:$A$1500,Boolpen!B192)</f>
        <v>1</v>
      </c>
    </row>
    <row r="193" spans="1:9" hidden="1" x14ac:dyDescent="0.25">
      <c r="A193">
        <v>242</v>
      </c>
      <c r="B193" t="s">
        <v>1409</v>
      </c>
      <c r="C193" t="s">
        <v>919</v>
      </c>
      <c r="D193" t="s">
        <v>2518</v>
      </c>
      <c r="E193" t="s">
        <v>2436</v>
      </c>
      <c r="I193">
        <f>COUNTIF(US_Canada!$A$2:$A$1500,Boolpen!B193)</f>
        <v>2</v>
      </c>
    </row>
    <row r="194" spans="1:9" hidden="1" x14ac:dyDescent="0.25">
      <c r="A194">
        <v>243</v>
      </c>
      <c r="B194" t="s">
        <v>1464</v>
      </c>
      <c r="C194" t="s">
        <v>2223</v>
      </c>
      <c r="E194" t="s">
        <v>2436</v>
      </c>
      <c r="I194">
        <f>COUNTIF(US_Canada!$A$2:$A$1500,Boolpen!B194)</f>
        <v>2</v>
      </c>
    </row>
    <row r="195" spans="1:9" hidden="1" x14ac:dyDescent="0.25">
      <c r="A195">
        <v>244</v>
      </c>
      <c r="B195" t="s">
        <v>1465</v>
      </c>
      <c r="C195" t="s">
        <v>2496</v>
      </c>
      <c r="D195" t="s">
        <v>2498</v>
      </c>
      <c r="E195" t="s">
        <v>2436</v>
      </c>
      <c r="I195">
        <f>COUNTIF(US_Canada!$A$2:$A$1500,Boolpen!B195)</f>
        <v>1</v>
      </c>
    </row>
    <row r="196" spans="1:9" hidden="1" x14ac:dyDescent="0.25">
      <c r="A196">
        <v>245</v>
      </c>
      <c r="B196" t="s">
        <v>1472</v>
      </c>
      <c r="C196" t="s">
        <v>359</v>
      </c>
      <c r="E196" t="s">
        <v>2436</v>
      </c>
      <c r="I196">
        <f>COUNTIF(US_Canada!$A$2:$A$1500,Boolpen!B196)</f>
        <v>1</v>
      </c>
    </row>
    <row r="197" spans="1:9" hidden="1" x14ac:dyDescent="0.25">
      <c r="A197">
        <v>246</v>
      </c>
      <c r="B197" t="s">
        <v>1476</v>
      </c>
      <c r="C197" t="s">
        <v>359</v>
      </c>
      <c r="D197" t="s">
        <v>238</v>
      </c>
      <c r="E197" t="s">
        <v>2436</v>
      </c>
      <c r="I197">
        <f>COUNTIF(US_Canada!$A$2:$A$1500,Boolpen!B197)</f>
        <v>1</v>
      </c>
    </row>
    <row r="198" spans="1:9" hidden="1" x14ac:dyDescent="0.25">
      <c r="A198">
        <v>247</v>
      </c>
      <c r="B198" t="s">
        <v>1477</v>
      </c>
      <c r="C198" t="s">
        <v>359</v>
      </c>
      <c r="D198" t="s">
        <v>2468</v>
      </c>
      <c r="E198" t="s">
        <v>2436</v>
      </c>
      <c r="I198">
        <f>COUNTIF(US_Canada!$A$2:$A$1500,Boolpen!B198)</f>
        <v>1</v>
      </c>
    </row>
    <row r="199" spans="1:9" hidden="1" x14ac:dyDescent="0.25">
      <c r="A199">
        <v>248</v>
      </c>
      <c r="B199" t="s">
        <v>1478</v>
      </c>
      <c r="C199" t="s">
        <v>359</v>
      </c>
      <c r="E199" t="s">
        <v>2436</v>
      </c>
      <c r="I199">
        <f>COUNTIF(US_Canada!$A$2:$A$1500,Boolpen!B199)</f>
        <v>1</v>
      </c>
    </row>
    <row r="200" spans="1:9" x14ac:dyDescent="0.25">
      <c r="A200">
        <v>249</v>
      </c>
      <c r="B200" t="s">
        <v>1500</v>
      </c>
      <c r="C200" t="str">
        <f>VLOOKUP(B200,US_Canada!$A$2:$B$673,2,FALSE)</f>
        <v>Health</v>
      </c>
      <c r="D200" t="s">
        <v>493</v>
      </c>
      <c r="E200" t="s">
        <v>2436</v>
      </c>
      <c r="I200">
        <f>COUNTIF(US_Canada!$A$2:$A$1500,Boolpen!B200)</f>
        <v>5</v>
      </c>
    </row>
    <row r="201" spans="1:9" hidden="1" x14ac:dyDescent="0.25">
      <c r="A201">
        <v>250</v>
      </c>
      <c r="B201" t="s">
        <v>1513</v>
      </c>
      <c r="C201" t="str">
        <f>VLOOKUP(B201,US_Canada!$A$2:$B$673,2,FALSE)</f>
        <v>Finance</v>
      </c>
      <c r="D201" t="s">
        <v>2458</v>
      </c>
      <c r="E201" t="s">
        <v>2436</v>
      </c>
      <c r="I201">
        <f>COUNTIF(US_Canada!$A$2:$A$1500,Boolpen!B201)</f>
        <v>4</v>
      </c>
    </row>
    <row r="202" spans="1:9" hidden="1" x14ac:dyDescent="0.25">
      <c r="A202">
        <v>251</v>
      </c>
      <c r="B202" t="s">
        <v>1524</v>
      </c>
      <c r="C202" t="s">
        <v>359</v>
      </c>
      <c r="E202" t="s">
        <v>2436</v>
      </c>
      <c r="I202">
        <f>COUNTIF(US_Canada!$A$2:$A$1500,Boolpen!B202)</f>
        <v>1</v>
      </c>
    </row>
    <row r="203" spans="1:9" hidden="1" x14ac:dyDescent="0.25">
      <c r="A203">
        <v>252</v>
      </c>
      <c r="B203" t="s">
        <v>1529</v>
      </c>
      <c r="C203" t="str">
        <f>VLOOKUP(B203,US_Canada!$A$2:$B$673,2,FALSE)</f>
        <v>Mining</v>
      </c>
      <c r="E203" t="s">
        <v>2436</v>
      </c>
      <c r="I203">
        <f>COUNTIF(US_Canada!$A$2:$A$1500,Boolpen!B203)</f>
        <v>2</v>
      </c>
    </row>
    <row r="204" spans="1:9" hidden="1" x14ac:dyDescent="0.25">
      <c r="A204">
        <v>253</v>
      </c>
      <c r="B204" t="s">
        <v>1543</v>
      </c>
      <c r="C204" t="str">
        <f>VLOOKUP(B204,US_Canada!$A$2:$B$673,2,FALSE)</f>
        <v>REIT</v>
      </c>
      <c r="D204" t="s">
        <v>2482</v>
      </c>
      <c r="E204" t="s">
        <v>2436</v>
      </c>
      <c r="G204" t="s">
        <v>2472</v>
      </c>
      <c r="I204">
        <f>COUNTIF(US_Canada!$A$2:$A$1500,Boolpen!B204)</f>
        <v>1</v>
      </c>
    </row>
    <row r="205" spans="1:9" hidden="1" x14ac:dyDescent="0.25">
      <c r="A205">
        <v>254</v>
      </c>
      <c r="B205" t="s">
        <v>1566</v>
      </c>
      <c r="C205" t="str">
        <f>VLOOKUP(B205,US_Canada!$A$2:$B$673,2,FALSE)</f>
        <v>Utilities</v>
      </c>
      <c r="D205" t="s">
        <v>2528</v>
      </c>
      <c r="E205" t="s">
        <v>2436</v>
      </c>
      <c r="I205">
        <f>COUNTIF(US_Canada!$A$2:$A$1500,Boolpen!B205)</f>
        <v>1</v>
      </c>
    </row>
    <row r="206" spans="1:9" hidden="1" x14ac:dyDescent="0.25">
      <c r="A206">
        <v>255</v>
      </c>
      <c r="B206" t="s">
        <v>1569</v>
      </c>
      <c r="C206" t="str">
        <f>VLOOKUP(B206,US_Canada!$A$2:$B$673,2,FALSE)</f>
        <v>Finance</v>
      </c>
      <c r="D206" t="s">
        <v>2457</v>
      </c>
      <c r="E206" t="s">
        <v>2436</v>
      </c>
      <c r="I206">
        <f>COUNTIF(US_Canada!$A$2:$A$1500,Boolpen!B206)</f>
        <v>1</v>
      </c>
    </row>
    <row r="207" spans="1:9" hidden="1" x14ac:dyDescent="0.25">
      <c r="A207">
        <v>256</v>
      </c>
      <c r="B207" t="s">
        <v>1570</v>
      </c>
      <c r="C207" t="s">
        <v>2496</v>
      </c>
      <c r="D207" t="s">
        <v>2497</v>
      </c>
      <c r="E207" t="s">
        <v>2436</v>
      </c>
      <c r="I207">
        <f>COUNTIF(US_Canada!$A$2:$A$1500,Boolpen!B207)</f>
        <v>1</v>
      </c>
    </row>
    <row r="208" spans="1:9" hidden="1" x14ac:dyDescent="0.25">
      <c r="A208">
        <v>257</v>
      </c>
      <c r="B208" t="s">
        <v>1586</v>
      </c>
      <c r="C208" t="s">
        <v>2223</v>
      </c>
      <c r="D208" t="s">
        <v>1444</v>
      </c>
      <c r="E208" t="s">
        <v>2436</v>
      </c>
      <c r="I208">
        <f>COUNTIF(US_Canada!$A$2:$A$1500,Boolpen!B208)</f>
        <v>1</v>
      </c>
    </row>
    <row r="209" spans="1:9" hidden="1" x14ac:dyDescent="0.25">
      <c r="A209">
        <v>258</v>
      </c>
      <c r="B209" t="s">
        <v>1650</v>
      </c>
      <c r="C209" t="str">
        <f>VLOOKUP(B209,US_Canada!$A$2:$B$673,2,FALSE)</f>
        <v>Mining</v>
      </c>
      <c r="D209" t="s">
        <v>2477</v>
      </c>
      <c r="E209" t="s">
        <v>2436</v>
      </c>
      <c r="F209" t="s">
        <v>2516</v>
      </c>
      <c r="I209">
        <f>COUNTIF(US_Canada!$A$2:$A$1500,Boolpen!B209)</f>
        <v>1</v>
      </c>
    </row>
    <row r="210" spans="1:9" x14ac:dyDescent="0.25">
      <c r="A210">
        <v>259</v>
      </c>
      <c r="B210" t="s">
        <v>1672</v>
      </c>
      <c r="C210" t="s">
        <v>2223</v>
      </c>
      <c r="D210" t="s">
        <v>2474</v>
      </c>
      <c r="E210" t="s">
        <v>2436</v>
      </c>
      <c r="G210" t="s">
        <v>2473</v>
      </c>
      <c r="I210">
        <f>COUNTIF(US_Canada!$A$2:$A$1500,Boolpen!B210)</f>
        <v>7</v>
      </c>
    </row>
    <row r="211" spans="1:9" hidden="1" x14ac:dyDescent="0.25">
      <c r="A211">
        <v>260</v>
      </c>
      <c r="B211" t="s">
        <v>1703</v>
      </c>
      <c r="C211" t="str">
        <f>VLOOKUP(B211,US_Canada!$A$2:$B$673,2,FALSE)</f>
        <v>Retail</v>
      </c>
      <c r="D211" t="s">
        <v>2490</v>
      </c>
      <c r="E211" t="s">
        <v>2436</v>
      </c>
      <c r="I211">
        <f>COUNTIF(US_Canada!$A$2:$A$1500,Boolpen!B211)</f>
        <v>4</v>
      </c>
    </row>
    <row r="212" spans="1:9" hidden="1" x14ac:dyDescent="0.25">
      <c r="A212">
        <v>263</v>
      </c>
      <c r="B212" t="s">
        <v>1721</v>
      </c>
      <c r="C212" t="s">
        <v>359</v>
      </c>
      <c r="E212" t="s">
        <v>2436</v>
      </c>
      <c r="I212">
        <f>COUNTIF(US_Canada!$A$2:$A$1500,Boolpen!B212)</f>
        <v>1</v>
      </c>
    </row>
    <row r="213" spans="1:9" hidden="1" x14ac:dyDescent="0.25">
      <c r="A213">
        <v>264</v>
      </c>
      <c r="B213" t="s">
        <v>1723</v>
      </c>
      <c r="C213" t="s">
        <v>359</v>
      </c>
      <c r="E213" t="s">
        <v>2436</v>
      </c>
      <c r="I213">
        <f>COUNTIF(US_Canada!$A$2:$A$1500,Boolpen!B213)</f>
        <v>2</v>
      </c>
    </row>
    <row r="214" spans="1:9" hidden="1" x14ac:dyDescent="0.25">
      <c r="A214">
        <v>265</v>
      </c>
      <c r="B214" t="s">
        <v>1724</v>
      </c>
      <c r="C214" t="str">
        <f>VLOOKUP(B214,US_Canada!$A$2:$B$673,2,FALSE)</f>
        <v>Semiconductors</v>
      </c>
      <c r="D214" t="s">
        <v>2514</v>
      </c>
      <c r="E214" t="s">
        <v>2436</v>
      </c>
      <c r="I214">
        <f>COUNTIF(US_Canada!$A$2:$A$1500,Boolpen!B214)</f>
        <v>1</v>
      </c>
    </row>
    <row r="215" spans="1:9" hidden="1" x14ac:dyDescent="0.25">
      <c r="A215">
        <v>266</v>
      </c>
      <c r="B215" t="s">
        <v>1745</v>
      </c>
      <c r="C215" t="s">
        <v>2223</v>
      </c>
      <c r="E215" t="s">
        <v>2436</v>
      </c>
      <c r="I215">
        <f>COUNTIF(US_Canada!$A$2:$A$1500,Boolpen!B215)</f>
        <v>1</v>
      </c>
    </row>
    <row r="216" spans="1:9" hidden="1" x14ac:dyDescent="0.25">
      <c r="A216">
        <v>267</v>
      </c>
      <c r="B216" t="s">
        <v>1746</v>
      </c>
      <c r="C216" t="s">
        <v>2223</v>
      </c>
      <c r="E216" t="s">
        <v>2436</v>
      </c>
      <c r="I216">
        <f>COUNTIF(US_Canada!$A$2:$A$1500,Boolpen!B216)</f>
        <v>1</v>
      </c>
    </row>
    <row r="217" spans="1:9" hidden="1" x14ac:dyDescent="0.25">
      <c r="A217">
        <v>268</v>
      </c>
      <c r="B217" t="s">
        <v>1747</v>
      </c>
      <c r="C217" t="s">
        <v>2223</v>
      </c>
      <c r="E217" t="s">
        <v>2436</v>
      </c>
      <c r="I217">
        <f>COUNTIF(US_Canada!$A$2:$A$1500,Boolpen!B217)</f>
        <v>1</v>
      </c>
    </row>
    <row r="218" spans="1:9" hidden="1" x14ac:dyDescent="0.25">
      <c r="A218">
        <v>269</v>
      </c>
      <c r="B218" t="s">
        <v>1748</v>
      </c>
      <c r="C218" t="str">
        <f>VLOOKUP(B218,US_Canada!$A$2:$B$673,2,FALSE)</f>
        <v>Energy</v>
      </c>
      <c r="D218" t="s">
        <v>2493</v>
      </c>
      <c r="E218" t="s">
        <v>2436</v>
      </c>
      <c r="F218" t="s">
        <v>2516</v>
      </c>
      <c r="I218">
        <f>COUNTIF(US_Canada!$A$2:$A$1500,Boolpen!B218)</f>
        <v>1</v>
      </c>
    </row>
    <row r="219" spans="1:9" hidden="1" x14ac:dyDescent="0.25">
      <c r="A219">
        <v>270</v>
      </c>
      <c r="B219" t="s">
        <v>1749</v>
      </c>
      <c r="C219" t="s">
        <v>2223</v>
      </c>
      <c r="E219" t="s">
        <v>2436</v>
      </c>
      <c r="I219">
        <f>COUNTIF(US_Canada!$A$2:$A$1500,Boolpen!B219)</f>
        <v>1</v>
      </c>
    </row>
    <row r="220" spans="1:9" hidden="1" x14ac:dyDescent="0.25">
      <c r="A220">
        <v>272</v>
      </c>
      <c r="B220" t="s">
        <v>1764</v>
      </c>
      <c r="C220" t="s">
        <v>2489</v>
      </c>
      <c r="D220" t="s">
        <v>696</v>
      </c>
      <c r="E220" t="s">
        <v>2436</v>
      </c>
      <c r="G220" t="s">
        <v>2473</v>
      </c>
      <c r="I220">
        <f>COUNTIF(US_Canada!$A$2:$A$1500,Boolpen!B220)</f>
        <v>3</v>
      </c>
    </row>
    <row r="221" spans="1:9" hidden="1" x14ac:dyDescent="0.25">
      <c r="A221">
        <v>273</v>
      </c>
      <c r="B221" t="s">
        <v>1770</v>
      </c>
      <c r="C221" t="str">
        <f>VLOOKUP(B221,US_Canada!$A$2:$B$673,2,FALSE)</f>
        <v>Mining</v>
      </c>
      <c r="D221" t="s">
        <v>2477</v>
      </c>
      <c r="E221" t="s">
        <v>2436</v>
      </c>
      <c r="F221" t="s">
        <v>2516</v>
      </c>
      <c r="G221" t="s">
        <v>2473</v>
      </c>
      <c r="I221">
        <f>COUNTIF(US_Canada!$A$2:$A$1500,Boolpen!B221)</f>
        <v>2</v>
      </c>
    </row>
    <row r="222" spans="1:9" hidden="1" x14ac:dyDescent="0.25">
      <c r="A222">
        <v>274</v>
      </c>
      <c r="B222" t="s">
        <v>1773</v>
      </c>
      <c r="C222" t="s">
        <v>1929</v>
      </c>
      <c r="D222" t="s">
        <v>2466</v>
      </c>
      <c r="E222" t="s">
        <v>2436</v>
      </c>
      <c r="G222" t="s">
        <v>2541</v>
      </c>
      <c r="I222">
        <f>COUNTIF(US_Canada!$A$2:$A$1500,Boolpen!B222)</f>
        <v>2</v>
      </c>
    </row>
    <row r="223" spans="1:9" hidden="1" x14ac:dyDescent="0.25">
      <c r="A223">
        <v>275</v>
      </c>
      <c r="B223" t="s">
        <v>1774</v>
      </c>
      <c r="C223" t="s">
        <v>359</v>
      </c>
      <c r="E223" t="s">
        <v>2436</v>
      </c>
      <c r="I223">
        <f>COUNTIF(US_Canada!$A$2:$A$1500,Boolpen!B223)</f>
        <v>1</v>
      </c>
    </row>
    <row r="224" spans="1:9" hidden="1" x14ac:dyDescent="0.25">
      <c r="A224">
        <v>276</v>
      </c>
      <c r="B224" t="s">
        <v>1790</v>
      </c>
      <c r="C224" t="s">
        <v>2223</v>
      </c>
      <c r="D224" t="s">
        <v>2469</v>
      </c>
      <c r="E224" t="s">
        <v>2436</v>
      </c>
      <c r="I224">
        <f>COUNTIF(US_Canada!$A$2:$A$1500,Boolpen!B224)</f>
        <v>1</v>
      </c>
    </row>
    <row r="225" spans="1:9" hidden="1" x14ac:dyDescent="0.25">
      <c r="A225">
        <v>277</v>
      </c>
      <c r="B225" t="s">
        <v>1791</v>
      </c>
      <c r="C225" t="str">
        <f>VLOOKUP(B225,US_Canada!$A$2:$B$673,2,FALSE)</f>
        <v>Finance</v>
      </c>
      <c r="D225" t="s">
        <v>2462</v>
      </c>
      <c r="E225" t="s">
        <v>2436</v>
      </c>
      <c r="I225">
        <f>COUNTIF(US_Canada!$A$2:$A$1500,Boolpen!B225)</f>
        <v>1</v>
      </c>
    </row>
    <row r="226" spans="1:9" hidden="1" x14ac:dyDescent="0.25">
      <c r="A226">
        <v>280</v>
      </c>
      <c r="B226" t="s">
        <v>1849</v>
      </c>
      <c r="C226" t="s">
        <v>359</v>
      </c>
      <c r="E226" t="s">
        <v>2436</v>
      </c>
      <c r="I226">
        <f>COUNTIF(US_Canada!$A$2:$A$1500,Boolpen!B226)</f>
        <v>1</v>
      </c>
    </row>
    <row r="227" spans="1:9" hidden="1" x14ac:dyDescent="0.25">
      <c r="A227">
        <v>282</v>
      </c>
      <c r="B227" t="s">
        <v>1859</v>
      </c>
      <c r="C227" t="str">
        <f>VLOOKUP(B227,US_Canada!$A$2:$B$673,2,FALSE)</f>
        <v>Finance</v>
      </c>
      <c r="D227" t="s">
        <v>2462</v>
      </c>
      <c r="E227" t="s">
        <v>2436</v>
      </c>
      <c r="I227">
        <f>COUNTIF(US_Canada!$A$2:$A$1500,Boolpen!B227)</f>
        <v>1</v>
      </c>
    </row>
    <row r="228" spans="1:9" hidden="1" x14ac:dyDescent="0.25">
      <c r="A228">
        <v>283</v>
      </c>
      <c r="B228" t="s">
        <v>1886</v>
      </c>
      <c r="C228" t="str">
        <f>VLOOKUP(B228,US_Canada!$A$2:$B$673,2,FALSE)</f>
        <v>Health</v>
      </c>
      <c r="E228" t="s">
        <v>2436</v>
      </c>
      <c r="G228" t="s">
        <v>2447</v>
      </c>
      <c r="I228">
        <f>COUNTIF(US_Canada!$A$2:$A$1500,Boolpen!B228)</f>
        <v>2</v>
      </c>
    </row>
    <row r="229" spans="1:9" hidden="1" x14ac:dyDescent="0.25">
      <c r="A229">
        <v>284</v>
      </c>
      <c r="B229" t="s">
        <v>1887</v>
      </c>
      <c r="C229" t="s">
        <v>2223</v>
      </c>
      <c r="D229" t="s">
        <v>2469</v>
      </c>
      <c r="E229" t="s">
        <v>2436</v>
      </c>
      <c r="I229">
        <f>COUNTIF(US_Canada!$A$2:$A$1500,Boolpen!B229)</f>
        <v>1</v>
      </c>
    </row>
    <row r="230" spans="1:9" hidden="1" x14ac:dyDescent="0.25">
      <c r="A230">
        <v>285</v>
      </c>
      <c r="B230" t="s">
        <v>1888</v>
      </c>
      <c r="C230" t="str">
        <f>VLOOKUP(B230,US_Canada!$A$2:$B$673,2,FALSE)</f>
        <v>Retail</v>
      </c>
      <c r="D230" t="s">
        <v>2491</v>
      </c>
      <c r="E230" t="s">
        <v>2436</v>
      </c>
      <c r="G230" t="s">
        <v>2471</v>
      </c>
      <c r="I230">
        <f>COUNTIF(US_Canada!$A$2:$A$1500,Boolpen!B230)</f>
        <v>1</v>
      </c>
    </row>
    <row r="231" spans="1:9" hidden="1" x14ac:dyDescent="0.25">
      <c r="A231">
        <v>286</v>
      </c>
      <c r="B231" t="s">
        <v>1889</v>
      </c>
      <c r="C231" t="s">
        <v>2223</v>
      </c>
      <c r="D231" t="s">
        <v>400</v>
      </c>
      <c r="E231" t="s">
        <v>2436</v>
      </c>
      <c r="G231" t="s">
        <v>2472</v>
      </c>
      <c r="I231">
        <f>COUNTIF(US_Canada!$A$2:$A$1500,Boolpen!B231)</f>
        <v>2</v>
      </c>
    </row>
    <row r="232" spans="1:9" hidden="1" x14ac:dyDescent="0.25">
      <c r="A232">
        <v>288</v>
      </c>
      <c r="B232" t="s">
        <v>1909</v>
      </c>
      <c r="C232" t="s">
        <v>359</v>
      </c>
      <c r="E232" t="s">
        <v>2436</v>
      </c>
      <c r="I232">
        <f>COUNTIF(US_Canada!$A$2:$A$1500,Boolpen!B232)</f>
        <v>1</v>
      </c>
    </row>
    <row r="233" spans="1:9" hidden="1" x14ac:dyDescent="0.25">
      <c r="A233">
        <v>289</v>
      </c>
      <c r="B233" t="s">
        <v>1910</v>
      </c>
      <c r="C233" t="s">
        <v>359</v>
      </c>
      <c r="E233" t="s">
        <v>2436</v>
      </c>
      <c r="I233">
        <f>COUNTIF(US_Canada!$A$2:$A$1500,Boolpen!B233)</f>
        <v>1</v>
      </c>
    </row>
    <row r="234" spans="1:9" hidden="1" x14ac:dyDescent="0.25">
      <c r="A234">
        <v>290</v>
      </c>
      <c r="B234" t="s">
        <v>1917</v>
      </c>
      <c r="C234" t="s">
        <v>359</v>
      </c>
      <c r="E234" t="s">
        <v>2436</v>
      </c>
      <c r="I234">
        <f>COUNTIF(US_Canada!$A$2:$A$1500,Boolpen!B234)</f>
        <v>1</v>
      </c>
    </row>
    <row r="235" spans="1:9" hidden="1" x14ac:dyDescent="0.25">
      <c r="A235">
        <v>291</v>
      </c>
      <c r="B235" t="s">
        <v>1918</v>
      </c>
      <c r="C235" t="s">
        <v>2489</v>
      </c>
      <c r="D235" t="s">
        <v>2488</v>
      </c>
      <c r="E235" t="s">
        <v>2436</v>
      </c>
      <c r="I235">
        <f>COUNTIF(US_Canada!$A$2:$A$1500,Boolpen!B235)</f>
        <v>2</v>
      </c>
    </row>
    <row r="236" spans="1:9" hidden="1" x14ac:dyDescent="0.25">
      <c r="A236">
        <v>292</v>
      </c>
      <c r="B236" t="s">
        <v>1933</v>
      </c>
      <c r="C236" t="str">
        <f>VLOOKUP(B236,US_Canada!$A$2:$B$673,2,FALSE)</f>
        <v>Health</v>
      </c>
      <c r="D236" t="s">
        <v>2451</v>
      </c>
      <c r="E236" t="s">
        <v>2436</v>
      </c>
      <c r="I236">
        <f>COUNTIF(US_Canada!$A$2:$A$1500,Boolpen!B236)</f>
        <v>1</v>
      </c>
    </row>
    <row r="237" spans="1:9" hidden="1" x14ac:dyDescent="0.25">
      <c r="A237">
        <v>293</v>
      </c>
      <c r="B237" t="s">
        <v>1934</v>
      </c>
      <c r="C237" t="s">
        <v>2489</v>
      </c>
      <c r="D237" t="s">
        <v>2488</v>
      </c>
      <c r="E237" t="s">
        <v>2436</v>
      </c>
      <c r="I237">
        <f>COUNTIF(US_Canada!$A$2:$A$1500,Boolpen!B237)</f>
        <v>1</v>
      </c>
    </row>
    <row r="238" spans="1:9" hidden="1" x14ac:dyDescent="0.25">
      <c r="A238">
        <v>294</v>
      </c>
      <c r="B238" t="s">
        <v>1935</v>
      </c>
      <c r="C238" t="str">
        <f>VLOOKUP(B238,US_Canada!$A$2:$B$673,2,FALSE)</f>
        <v>Services</v>
      </c>
      <c r="D238" t="s">
        <v>2459</v>
      </c>
      <c r="E238" t="s">
        <v>2436</v>
      </c>
      <c r="I238">
        <f>COUNTIF(US_Canada!$A$2:$A$1500,Boolpen!B238)</f>
        <v>1</v>
      </c>
    </row>
    <row r="239" spans="1:9" hidden="1" x14ac:dyDescent="0.25">
      <c r="A239">
        <v>295</v>
      </c>
      <c r="B239" t="s">
        <v>1949</v>
      </c>
      <c r="C239" t="s">
        <v>2489</v>
      </c>
      <c r="D239" t="s">
        <v>2488</v>
      </c>
      <c r="E239" t="s">
        <v>2436</v>
      </c>
      <c r="I239">
        <f>COUNTIF(US_Canada!$A$2:$A$1500,Boolpen!B239)</f>
        <v>1</v>
      </c>
    </row>
    <row r="240" spans="1:9" hidden="1" x14ac:dyDescent="0.25">
      <c r="A240">
        <v>296</v>
      </c>
      <c r="B240" t="s">
        <v>1982</v>
      </c>
      <c r="C240" t="s">
        <v>359</v>
      </c>
      <c r="D240" t="s">
        <v>2464</v>
      </c>
      <c r="E240" t="s">
        <v>2436</v>
      </c>
      <c r="I240">
        <f>COUNTIF(US_Canada!$A$2:$A$1500,Boolpen!B240)</f>
        <v>3</v>
      </c>
    </row>
    <row r="241" spans="1:9" hidden="1" x14ac:dyDescent="0.25">
      <c r="A241">
        <v>297</v>
      </c>
      <c r="B241" t="s">
        <v>1985</v>
      </c>
      <c r="C241" t="s">
        <v>2223</v>
      </c>
      <c r="E241" t="s">
        <v>2436</v>
      </c>
      <c r="I241">
        <f>COUNTIF(US_Canada!$A$2:$A$1500,Boolpen!B241)</f>
        <v>2</v>
      </c>
    </row>
    <row r="242" spans="1:9" hidden="1" x14ac:dyDescent="0.25">
      <c r="A242">
        <v>298</v>
      </c>
      <c r="B242" t="s">
        <v>2006</v>
      </c>
      <c r="C242" t="str">
        <f>VLOOKUP(B242,US_Canada!$A$2:$B$673,2,FALSE)</f>
        <v>Finance</v>
      </c>
      <c r="E242" t="s">
        <v>2436</v>
      </c>
      <c r="I242">
        <f>COUNTIF(US_Canada!$A$2:$A$1500,Boolpen!B242)</f>
        <v>2</v>
      </c>
    </row>
    <row r="243" spans="1:9" hidden="1" x14ac:dyDescent="0.25">
      <c r="A243">
        <v>299</v>
      </c>
      <c r="B243" t="s">
        <v>2026</v>
      </c>
      <c r="C243" t="str">
        <f>VLOOKUP(B243,US_Canada!$A$2:$B$673,2,FALSE)</f>
        <v>Finance</v>
      </c>
      <c r="E243" t="s">
        <v>2436</v>
      </c>
      <c r="I243">
        <f>COUNTIF(US_Canada!$A$2:$A$1500,Boolpen!B243)</f>
        <v>1</v>
      </c>
    </row>
    <row r="244" spans="1:9" hidden="1" x14ac:dyDescent="0.25">
      <c r="A244">
        <v>300</v>
      </c>
      <c r="B244" t="s">
        <v>2044</v>
      </c>
      <c r="C244" t="str">
        <f>VLOOKUP(B244,US_Canada!$A$2:$B$673,2,FALSE)</f>
        <v>Finance</v>
      </c>
      <c r="D244" t="s">
        <v>2458</v>
      </c>
      <c r="E244" t="s">
        <v>2436</v>
      </c>
      <c r="I244">
        <f>COUNTIF(US_Canada!$A$2:$A$1500,Boolpen!B244)</f>
        <v>1</v>
      </c>
    </row>
    <row r="245" spans="1:9" hidden="1" x14ac:dyDescent="0.25">
      <c r="A245">
        <v>301</v>
      </c>
      <c r="B245" t="s">
        <v>2071</v>
      </c>
      <c r="C245" t="str">
        <f>VLOOKUP(B245,US_Canada!$A$2:$B$673,2,FALSE)</f>
        <v>Mining</v>
      </c>
      <c r="D245" t="s">
        <v>2476</v>
      </c>
      <c r="E245" t="s">
        <v>2436</v>
      </c>
      <c r="F245" t="s">
        <v>2516</v>
      </c>
      <c r="G245" t="s">
        <v>2535</v>
      </c>
      <c r="I245">
        <f>COUNTIF(US_Canada!$A$2:$A$1500,Boolpen!B245)</f>
        <v>1</v>
      </c>
    </row>
    <row r="246" spans="1:9" hidden="1" x14ac:dyDescent="0.25">
      <c r="A246">
        <v>303</v>
      </c>
      <c r="B246" t="s">
        <v>2093</v>
      </c>
      <c r="C246" t="s">
        <v>236</v>
      </c>
      <c r="D246" t="s">
        <v>242</v>
      </c>
      <c r="E246" t="s">
        <v>2436</v>
      </c>
      <c r="I246">
        <f>COUNTIF(US_Canada!$A$2:$A$1500,Boolpen!B246)</f>
        <v>1</v>
      </c>
    </row>
    <row r="247" spans="1:9" hidden="1" x14ac:dyDescent="0.25">
      <c r="A247">
        <v>304</v>
      </c>
      <c r="B247" t="s">
        <v>1216</v>
      </c>
      <c r="C247" t="str">
        <f>VLOOKUP(B247,US_Canada!$A$2:$B$673,2,FALSE)</f>
        <v>Health</v>
      </c>
      <c r="E247" t="s">
        <v>2436</v>
      </c>
      <c r="I247">
        <f>COUNTIF(US_Canada!$A$2:$A$1500,Boolpen!B247)</f>
        <v>1</v>
      </c>
    </row>
    <row r="248" spans="1:9" hidden="1" x14ac:dyDescent="0.25">
      <c r="A248">
        <v>305</v>
      </c>
      <c r="B248" t="s">
        <v>2102</v>
      </c>
      <c r="C248" t="s">
        <v>919</v>
      </c>
      <c r="E248" t="s">
        <v>2436</v>
      </c>
      <c r="I248">
        <f>COUNTIF(US_Canada!$A$2:$A$1500,Boolpen!B248)</f>
        <v>1</v>
      </c>
    </row>
    <row r="249" spans="1:9" hidden="1" x14ac:dyDescent="0.25">
      <c r="A249">
        <v>306</v>
      </c>
      <c r="B249" t="s">
        <v>2103</v>
      </c>
      <c r="C249" t="s">
        <v>1929</v>
      </c>
      <c r="D249" t="s">
        <v>2466</v>
      </c>
      <c r="E249" t="s">
        <v>2436</v>
      </c>
      <c r="I249">
        <f>COUNTIF(US_Canada!$A$2:$A$1500,Boolpen!B249)</f>
        <v>1</v>
      </c>
    </row>
    <row r="250" spans="1:9" hidden="1" x14ac:dyDescent="0.25">
      <c r="A250">
        <v>308</v>
      </c>
      <c r="B250" t="s">
        <v>2106</v>
      </c>
      <c r="C250" t="s">
        <v>359</v>
      </c>
      <c r="E250" t="s">
        <v>2436</v>
      </c>
      <c r="I250">
        <f>COUNTIF(US_Canada!$A$2:$A$1500,Boolpen!B250)</f>
        <v>1</v>
      </c>
    </row>
    <row r="251" spans="1:9" hidden="1" x14ac:dyDescent="0.25">
      <c r="A251">
        <v>310</v>
      </c>
      <c r="B251" t="s">
        <v>2112</v>
      </c>
      <c r="C251" t="str">
        <f>VLOOKUP(B251,US_Canada!$A$2:$B$673,2,FALSE)</f>
        <v>Semiconductors</v>
      </c>
      <c r="D251" t="s">
        <v>2515</v>
      </c>
      <c r="E251" t="s">
        <v>2436</v>
      </c>
      <c r="G251" t="s">
        <v>2472</v>
      </c>
      <c r="I251">
        <f>COUNTIF(US_Canada!$A$2:$A$1500,Boolpen!B251)</f>
        <v>1</v>
      </c>
    </row>
    <row r="252" spans="1:9" hidden="1" x14ac:dyDescent="0.25">
      <c r="A252">
        <v>311</v>
      </c>
      <c r="B252" t="s">
        <v>2122</v>
      </c>
      <c r="C252" t="str">
        <f>VLOOKUP(B252,US_Canada!$A$2:$B$673,2,FALSE)</f>
        <v>Health</v>
      </c>
      <c r="E252" t="s">
        <v>2436</v>
      </c>
      <c r="I252">
        <f>COUNTIF(US_Canada!$A$2:$A$1500,Boolpen!B252)</f>
        <v>2</v>
      </c>
    </row>
    <row r="253" spans="1:9" hidden="1" x14ac:dyDescent="0.25">
      <c r="A253">
        <v>312</v>
      </c>
      <c r="B253" t="s">
        <v>2134</v>
      </c>
      <c r="C253" t="str">
        <f>VLOOKUP(B253,US_Canada!$A$2:$B$673,2,FALSE)</f>
        <v>Retail</v>
      </c>
      <c r="D253" t="s">
        <v>2056</v>
      </c>
      <c r="E253" t="s">
        <v>2436</v>
      </c>
      <c r="I253">
        <f>COUNTIF(US_Canada!$A$2:$A$1500,Boolpen!B253)</f>
        <v>1</v>
      </c>
    </row>
    <row r="254" spans="1:9" hidden="1" x14ac:dyDescent="0.25">
      <c r="A254">
        <v>313</v>
      </c>
      <c r="B254" t="s">
        <v>2138</v>
      </c>
      <c r="C254" t="s">
        <v>919</v>
      </c>
      <c r="D254" t="s">
        <v>376</v>
      </c>
      <c r="E254" t="s">
        <v>2436</v>
      </c>
      <c r="I254">
        <f>COUNTIF(US_Canada!$A$2:$A$1500,Boolpen!B254)</f>
        <v>1</v>
      </c>
    </row>
    <row r="255" spans="1:9" hidden="1" x14ac:dyDescent="0.25">
      <c r="A255">
        <v>314</v>
      </c>
      <c r="B255" t="s">
        <v>2146</v>
      </c>
      <c r="C255" t="s">
        <v>361</v>
      </c>
      <c r="E255" t="s">
        <v>2436</v>
      </c>
      <c r="I255">
        <f>COUNTIF(US_Canada!$A$2:$A$1500,Boolpen!B255)</f>
        <v>1</v>
      </c>
    </row>
    <row r="256" spans="1:9" hidden="1" x14ac:dyDescent="0.25">
      <c r="A256">
        <v>315</v>
      </c>
      <c r="B256" t="s">
        <v>2180</v>
      </c>
      <c r="C256" t="s">
        <v>359</v>
      </c>
      <c r="E256" t="s">
        <v>2436</v>
      </c>
      <c r="I256">
        <f>COUNTIF(US_Canada!$A$2:$A$1500,Boolpen!B256)</f>
        <v>1</v>
      </c>
    </row>
    <row r="257" spans="1:9" hidden="1" x14ac:dyDescent="0.25">
      <c r="A257">
        <v>316</v>
      </c>
      <c r="B257" t="s">
        <v>2188</v>
      </c>
      <c r="C257" t="str">
        <f>VLOOKUP(B257,US_Canada!$A$2:$B$673,2,FALSE)</f>
        <v>Health</v>
      </c>
      <c r="E257" t="s">
        <v>2436</v>
      </c>
      <c r="I257">
        <f>COUNTIF(US_Canada!$A$2:$A$1500,Boolpen!B257)</f>
        <v>1</v>
      </c>
    </row>
    <row r="258" spans="1:9" hidden="1" x14ac:dyDescent="0.25">
      <c r="A258">
        <v>319</v>
      </c>
      <c r="B258" t="s">
        <v>2191</v>
      </c>
      <c r="C258" t="str">
        <f>VLOOKUP(B258,US_Canada!$A$2:$B$673,2,FALSE)</f>
        <v>Food</v>
      </c>
      <c r="E258" t="s">
        <v>2436</v>
      </c>
      <c r="I258">
        <f>COUNTIF(US_Canada!$A$2:$A$1500,Boolpen!B258)</f>
        <v>1</v>
      </c>
    </row>
    <row r="259" spans="1:9" hidden="1" x14ac:dyDescent="0.25">
      <c r="A259">
        <v>321</v>
      </c>
      <c r="B259" t="s">
        <v>2219</v>
      </c>
      <c r="C259" t="s">
        <v>2223</v>
      </c>
      <c r="D259" t="s">
        <v>2480</v>
      </c>
      <c r="E259" t="s">
        <v>2436</v>
      </c>
      <c r="I259">
        <f>COUNTIF(US_Canada!$A$2:$A$1500,Boolpen!B259)</f>
        <v>1</v>
      </c>
    </row>
    <row r="260" spans="1:9" hidden="1" x14ac:dyDescent="0.25">
      <c r="A260">
        <v>322</v>
      </c>
      <c r="B260" t="s">
        <v>2243</v>
      </c>
      <c r="C260" t="str">
        <f>VLOOKUP(B260,US_Canada!$A$2:$B$673,2,FALSE)</f>
        <v>Energy</v>
      </c>
      <c r="E260" t="s">
        <v>2436</v>
      </c>
      <c r="I260">
        <f>COUNTIF(US_Canada!$A$2:$A$1500,Boolpen!B260)</f>
        <v>1</v>
      </c>
    </row>
    <row r="261" spans="1:9" hidden="1" x14ac:dyDescent="0.25">
      <c r="A261">
        <v>323</v>
      </c>
      <c r="B261" t="s">
        <v>2246</v>
      </c>
      <c r="C261" t="s">
        <v>2223</v>
      </c>
      <c r="D261" t="s">
        <v>400</v>
      </c>
      <c r="E261" t="s">
        <v>2436</v>
      </c>
      <c r="I261">
        <f>COUNTIF(US_Canada!$A$2:$A$1500,Boolpen!B261)</f>
        <v>1</v>
      </c>
    </row>
    <row r="262" spans="1:9" hidden="1" x14ac:dyDescent="0.25">
      <c r="A262">
        <v>324</v>
      </c>
      <c r="B262" t="s">
        <v>2253</v>
      </c>
      <c r="C262" t="str">
        <f>VLOOKUP(B262,US_Canada!$A$2:$B$673,2,FALSE)</f>
        <v>Energy</v>
      </c>
      <c r="D262" t="s">
        <v>2493</v>
      </c>
      <c r="E262" t="s">
        <v>2436</v>
      </c>
      <c r="F262" t="s">
        <v>2516</v>
      </c>
      <c r="G262" t="s">
        <v>2472</v>
      </c>
      <c r="I262">
        <f>COUNTIF(US_Canada!$A$2:$A$1500,Boolpen!B262)</f>
        <v>1</v>
      </c>
    </row>
    <row r="263" spans="1:9" hidden="1" x14ac:dyDescent="0.25">
      <c r="A263">
        <v>325</v>
      </c>
      <c r="B263" t="s">
        <v>2254</v>
      </c>
      <c r="C263" t="str">
        <f>VLOOKUP(B263,US_Canada!$A$2:$B$673,2,FALSE)</f>
        <v>Energy</v>
      </c>
      <c r="E263" t="s">
        <v>2436</v>
      </c>
      <c r="I263">
        <f>COUNTIF(US_Canada!$A$2:$A$1500,Boolpen!B263)</f>
        <v>1</v>
      </c>
    </row>
    <row r="264" spans="1:9" hidden="1" x14ac:dyDescent="0.25">
      <c r="A264">
        <v>327</v>
      </c>
      <c r="B264" t="s">
        <v>2263</v>
      </c>
      <c r="C264" t="s">
        <v>1929</v>
      </c>
      <c r="D264" t="s">
        <v>2459</v>
      </c>
      <c r="E264" t="s">
        <v>2436</v>
      </c>
      <c r="G264" t="s">
        <v>2472</v>
      </c>
      <c r="I264">
        <f>COUNTIF(US_Canada!$A$2:$A$1500,Boolpen!B264)</f>
        <v>1</v>
      </c>
    </row>
    <row r="265" spans="1:9" hidden="1" x14ac:dyDescent="0.25">
      <c r="A265">
        <v>328</v>
      </c>
      <c r="B265" t="s">
        <v>2288</v>
      </c>
      <c r="C265" t="str">
        <f>VLOOKUP(B265,US_Canada!$A$2:$B$673,2,FALSE)</f>
        <v>Health</v>
      </c>
      <c r="D265" t="s">
        <v>2451</v>
      </c>
      <c r="E265" t="s">
        <v>2436</v>
      </c>
      <c r="I265">
        <f>COUNTIF(US_Canada!$A$2:$A$1500,Boolpen!B265)</f>
        <v>1</v>
      </c>
    </row>
    <row r="266" spans="1:9" hidden="1" x14ac:dyDescent="0.25">
      <c r="A266">
        <v>331</v>
      </c>
      <c r="B266" t="s">
        <v>2291</v>
      </c>
      <c r="C266" t="str">
        <f>VLOOKUP(B266,US_Canada!$A$2:$B$673,2,FALSE)</f>
        <v>Energy</v>
      </c>
      <c r="E266" t="s">
        <v>2436</v>
      </c>
      <c r="I266">
        <f>COUNTIF(US_Canada!$A$2:$A$1500,Boolpen!B266)</f>
        <v>1</v>
      </c>
    </row>
    <row r="267" spans="1:9" hidden="1" x14ac:dyDescent="0.25">
      <c r="A267">
        <v>332</v>
      </c>
      <c r="B267" t="s">
        <v>2292</v>
      </c>
      <c r="C267" t="s">
        <v>2223</v>
      </c>
      <c r="D267" t="s">
        <v>400</v>
      </c>
      <c r="E267" t="s">
        <v>2436</v>
      </c>
      <c r="I267">
        <f>COUNTIF(US_Canada!$A$2:$A$1500,Boolpen!B267)</f>
        <v>1</v>
      </c>
    </row>
    <row r="268" spans="1:9" hidden="1" x14ac:dyDescent="0.25">
      <c r="A268">
        <v>333</v>
      </c>
      <c r="B268" t="s">
        <v>2293</v>
      </c>
      <c r="C268" t="s">
        <v>2223</v>
      </c>
      <c r="D268" t="s">
        <v>1444</v>
      </c>
      <c r="E268" t="s">
        <v>2436</v>
      </c>
      <c r="I268">
        <f>COUNTIF(US_Canada!$A$2:$A$1500,Boolpen!B268)</f>
        <v>1</v>
      </c>
    </row>
    <row r="269" spans="1:9" hidden="1" x14ac:dyDescent="0.25">
      <c r="A269">
        <v>339</v>
      </c>
      <c r="B269" t="s">
        <v>2299</v>
      </c>
      <c r="C269" t="s">
        <v>1929</v>
      </c>
      <c r="D269" t="s">
        <v>2308</v>
      </c>
      <c r="E269" t="s">
        <v>2436</v>
      </c>
      <c r="I269">
        <f>COUNTIF(US_Canada!$A$2:$A$1500,Boolpen!B269)</f>
        <v>1</v>
      </c>
    </row>
    <row r="270" spans="1:9" hidden="1" x14ac:dyDescent="0.25">
      <c r="A270">
        <v>343</v>
      </c>
      <c r="B270" t="s">
        <v>2303</v>
      </c>
      <c r="C270" t="s">
        <v>2223</v>
      </c>
      <c r="D270" t="s">
        <v>1444</v>
      </c>
      <c r="E270" t="s">
        <v>2436</v>
      </c>
      <c r="I270">
        <f>COUNTIF(US_Canada!$A$2:$A$1500,Boolpen!B270)</f>
        <v>1</v>
      </c>
    </row>
    <row r="271" spans="1:9" hidden="1" x14ac:dyDescent="0.25">
      <c r="A271">
        <v>345</v>
      </c>
      <c r="B271" t="s">
        <v>2305</v>
      </c>
      <c r="C271" t="str">
        <f>VLOOKUP(B271,US_Canada!$A$2:$B$673,2,FALSE)</f>
        <v>Nicotine</v>
      </c>
      <c r="D271" t="s">
        <v>1201</v>
      </c>
      <c r="E271" t="s">
        <v>2436</v>
      </c>
      <c r="I271">
        <f>COUNTIF(US_Canada!$A$2:$A$1500,Boolpen!B271)</f>
        <v>1</v>
      </c>
    </row>
    <row r="272" spans="1:9" x14ac:dyDescent="0.25">
      <c r="A272">
        <v>346</v>
      </c>
      <c r="B272" t="s">
        <v>2306</v>
      </c>
      <c r="C272" t="str">
        <f>VLOOKUP(B272,US_Canada!$A$2:$B$673,2,FALSE)</f>
        <v>REIT</v>
      </c>
      <c r="D272" t="s">
        <v>2484</v>
      </c>
      <c r="E272" t="s">
        <v>2436</v>
      </c>
      <c r="I272">
        <f>COUNTIF(US_Canada!$A$2:$A$1500,Boolpen!B272)</f>
        <v>6</v>
      </c>
    </row>
    <row r="273" spans="1:14" hidden="1" x14ac:dyDescent="0.25">
      <c r="A273">
        <v>347</v>
      </c>
      <c r="B273" t="s">
        <v>2307</v>
      </c>
      <c r="C273" t="str">
        <f>VLOOKUP(B273,US_Canada!$A$2:$B$673,2,FALSE)</f>
        <v>REIT</v>
      </c>
      <c r="E273" t="s">
        <v>2436</v>
      </c>
      <c r="I273">
        <f>COUNTIF(US_Canada!$A$2:$A$1500,Boolpen!B273)</f>
        <v>1</v>
      </c>
    </row>
    <row r="274" spans="1:14" hidden="1" x14ac:dyDescent="0.25">
      <c r="A274">
        <v>348</v>
      </c>
      <c r="B274" t="s">
        <v>2315</v>
      </c>
      <c r="C274" t="str">
        <f>VLOOKUP(B274,US_Canada!$A$2:$B$673,2,FALSE)</f>
        <v>Semiconductors</v>
      </c>
      <c r="D274" t="s">
        <v>2507</v>
      </c>
      <c r="E274" t="s">
        <v>2436</v>
      </c>
      <c r="I274">
        <f>COUNTIF(US_Canada!$A$2:$A$1500,Boolpen!B274)</f>
        <v>1</v>
      </c>
    </row>
    <row r="275" spans="1:14" hidden="1" x14ac:dyDescent="0.25">
      <c r="A275">
        <v>349</v>
      </c>
      <c r="B275" t="s">
        <v>2318</v>
      </c>
      <c r="C275" t="str">
        <f>VLOOKUP(B275,US_Canada!$A$2:$B$673,2,FALSE)</f>
        <v>Health</v>
      </c>
      <c r="E275" t="s">
        <v>2436</v>
      </c>
      <c r="I275">
        <f>COUNTIF(US_Canada!$A$2:$A$1500,Boolpen!B275)</f>
        <v>1</v>
      </c>
    </row>
    <row r="276" spans="1:14" hidden="1" x14ac:dyDescent="0.25">
      <c r="A276">
        <v>350</v>
      </c>
      <c r="B276" t="s">
        <v>2320</v>
      </c>
      <c r="C276" t="s">
        <v>2223</v>
      </c>
      <c r="D276" t="s">
        <v>2321</v>
      </c>
      <c r="E276" t="s">
        <v>2436</v>
      </c>
      <c r="I276">
        <f>COUNTIF(US_Canada!$A$2:$A$1500,Boolpen!B276)</f>
        <v>1</v>
      </c>
    </row>
    <row r="277" spans="1:14" hidden="1" x14ac:dyDescent="0.25">
      <c r="A277">
        <v>351</v>
      </c>
      <c r="B277" t="s">
        <v>2335</v>
      </c>
      <c r="C277" t="str">
        <f>VLOOKUP(B277,US_Canada!$A$2:$B$673,2,FALSE)</f>
        <v>REIT</v>
      </c>
      <c r="E277" t="s">
        <v>2436</v>
      </c>
      <c r="I277">
        <f>COUNTIF(US_Canada!$A$2:$A$1500,Boolpen!B277)</f>
        <v>1</v>
      </c>
    </row>
    <row r="278" spans="1:14" hidden="1" x14ac:dyDescent="0.25">
      <c r="A278">
        <v>352</v>
      </c>
      <c r="B278" t="s">
        <v>2423</v>
      </c>
      <c r="C278" t="s">
        <v>2223</v>
      </c>
      <c r="D278" t="s">
        <v>2056</v>
      </c>
      <c r="E278" t="s">
        <v>2436</v>
      </c>
      <c r="G278" t="s">
        <v>2473</v>
      </c>
      <c r="I278">
        <f>COUNTIF(US_Canada!$A$2:$A$1500,Boolpen!B278)</f>
        <v>1</v>
      </c>
    </row>
    <row r="279" spans="1:14" hidden="1" x14ac:dyDescent="0.25">
      <c r="A279">
        <v>353</v>
      </c>
      <c r="B279" t="s">
        <v>406</v>
      </c>
      <c r="C279" t="str">
        <f>VLOOKUP(B279,EMEA!$A$2:$B$65,2,FALSE)</f>
        <v>Finance</v>
      </c>
      <c r="D279" t="s">
        <v>2457</v>
      </c>
      <c r="E279" t="s">
        <v>2437</v>
      </c>
      <c r="I279">
        <f>COUNTIF(EMEA!$A$2:$A$68,Boolpen!B279)</f>
        <v>1</v>
      </c>
    </row>
    <row r="280" spans="1:14" hidden="1" x14ac:dyDescent="0.25">
      <c r="A280">
        <v>354</v>
      </c>
      <c r="B280" t="s">
        <v>2478</v>
      </c>
      <c r="C280" t="s">
        <v>402</v>
      </c>
      <c r="D280" t="s">
        <v>696</v>
      </c>
      <c r="E280" t="s">
        <v>2479</v>
      </c>
      <c r="F280" t="s">
        <v>2516</v>
      </c>
    </row>
    <row r="281" spans="1:14" x14ac:dyDescent="0.25">
      <c r="A281">
        <v>355</v>
      </c>
      <c r="B281" t="s">
        <v>404</v>
      </c>
      <c r="C281" t="str">
        <f>VLOOKUP(B281,EMEA!$A$2:$B$65,2,FALSE)</f>
        <v>Mining</v>
      </c>
      <c r="D281" t="s">
        <v>696</v>
      </c>
      <c r="E281" t="s">
        <v>2437</v>
      </c>
      <c r="F281" t="s">
        <v>2516</v>
      </c>
      <c r="G281" t="s">
        <v>2472</v>
      </c>
      <c r="I281">
        <f>COUNTIF(EMEA!$A$2:$A$68,Boolpen!B281)</f>
        <v>7</v>
      </c>
      <c r="K281">
        <v>70</v>
      </c>
      <c r="L281">
        <v>60</v>
      </c>
      <c r="M281">
        <v>80</v>
      </c>
      <c r="N281">
        <v>40</v>
      </c>
    </row>
    <row r="282" spans="1:14" hidden="1" x14ac:dyDescent="0.25">
      <c r="A282">
        <v>356</v>
      </c>
      <c r="B282" t="s">
        <v>403</v>
      </c>
      <c r="C282" t="str">
        <f>VLOOKUP(B282,EMEA!$A$2:$B$65,2,FALSE)</f>
        <v>Finance</v>
      </c>
      <c r="E282" t="s">
        <v>2437</v>
      </c>
      <c r="I282">
        <f>COUNTIF(EMEA!$A$2:$A$68,Boolpen!B282)</f>
        <v>1</v>
      </c>
    </row>
    <row r="283" spans="1:14" hidden="1" x14ac:dyDescent="0.25">
      <c r="A283">
        <v>357</v>
      </c>
      <c r="B283" t="s">
        <v>398</v>
      </c>
      <c r="C283" t="s">
        <v>2223</v>
      </c>
      <c r="D283" t="s">
        <v>400</v>
      </c>
      <c r="E283" t="s">
        <v>2437</v>
      </c>
      <c r="G283" t="s">
        <v>2447</v>
      </c>
      <c r="I283">
        <f>COUNTIF(EMEA!$A$2:$A$68,Boolpen!B283)</f>
        <v>2</v>
      </c>
    </row>
    <row r="284" spans="1:14" x14ac:dyDescent="0.25">
      <c r="A284">
        <v>358</v>
      </c>
      <c r="B284" t="s">
        <v>545</v>
      </c>
      <c r="C284" t="s">
        <v>359</v>
      </c>
      <c r="E284" t="s">
        <v>2437</v>
      </c>
      <c r="G284" t="s">
        <v>2535</v>
      </c>
      <c r="I284">
        <f>COUNTIF(EMEA!$A$2:$A$68,Boolpen!B284)</f>
        <v>5</v>
      </c>
    </row>
    <row r="285" spans="1:14" hidden="1" x14ac:dyDescent="0.25">
      <c r="A285">
        <v>359</v>
      </c>
      <c r="B285" t="s">
        <v>626</v>
      </c>
      <c r="C285" t="str">
        <f>VLOOKUP(B285,EMEA!$A$2:$B$65,2,FALSE)</f>
        <v>Nicotine</v>
      </c>
      <c r="D285" t="s">
        <v>1201</v>
      </c>
      <c r="E285" t="s">
        <v>2437</v>
      </c>
      <c r="G285" t="s">
        <v>2472</v>
      </c>
      <c r="I285">
        <f>COUNTIF(EMEA!$A$2:$A$68,Boolpen!B285)</f>
        <v>3</v>
      </c>
    </row>
    <row r="286" spans="1:14" hidden="1" x14ac:dyDescent="0.25">
      <c r="A286">
        <v>360</v>
      </c>
      <c r="B286" t="s">
        <v>776</v>
      </c>
      <c r="C286" t="str">
        <f>VLOOKUP(B286,EMEA!$A$2:$B$65,2,FALSE)</f>
        <v>Energy</v>
      </c>
      <c r="D286" t="s">
        <v>242</v>
      </c>
      <c r="E286" t="s">
        <v>2437</v>
      </c>
      <c r="F286" t="s">
        <v>2516</v>
      </c>
      <c r="I286">
        <f>COUNTIF(EMEA!$A$2:$A$68,Boolpen!B286)</f>
        <v>1</v>
      </c>
    </row>
    <row r="287" spans="1:14" hidden="1" x14ac:dyDescent="0.25">
      <c r="A287">
        <v>361</v>
      </c>
      <c r="B287" t="s">
        <v>879</v>
      </c>
      <c r="C287" t="s">
        <v>359</v>
      </c>
      <c r="E287" t="s">
        <v>2437</v>
      </c>
      <c r="I287">
        <f>COUNTIF(EMEA!$A$2:$A$68,Boolpen!B287)</f>
        <v>2</v>
      </c>
    </row>
    <row r="288" spans="1:14" hidden="1" x14ac:dyDescent="0.25">
      <c r="A288">
        <v>362</v>
      </c>
      <c r="B288" t="s">
        <v>940</v>
      </c>
      <c r="C288" t="s">
        <v>359</v>
      </c>
      <c r="D288" t="s">
        <v>696</v>
      </c>
      <c r="E288" t="s">
        <v>2437</v>
      </c>
      <c r="I288">
        <f>COUNTIF(EMEA!$A$2:$A$68,Boolpen!B288)</f>
        <v>1</v>
      </c>
    </row>
    <row r="289" spans="1:9" hidden="1" x14ac:dyDescent="0.25">
      <c r="A289">
        <v>363</v>
      </c>
      <c r="B289" t="s">
        <v>951</v>
      </c>
      <c r="C289" t="s">
        <v>919</v>
      </c>
      <c r="E289" t="s">
        <v>2437</v>
      </c>
      <c r="I289">
        <f>COUNTIF(EMEA!$A$2:$A$68,Boolpen!B289)</f>
        <v>1</v>
      </c>
    </row>
    <row r="290" spans="1:9" hidden="1" x14ac:dyDescent="0.25">
      <c r="A290">
        <v>364</v>
      </c>
      <c r="B290" t="s">
        <v>989</v>
      </c>
      <c r="C290" t="s">
        <v>2223</v>
      </c>
      <c r="E290" t="s">
        <v>2437</v>
      </c>
      <c r="I290">
        <f>COUNTIF(EMEA!$A$2:$A$68,Boolpen!B290)</f>
        <v>1</v>
      </c>
    </row>
    <row r="291" spans="1:9" hidden="1" x14ac:dyDescent="0.25">
      <c r="A291">
        <v>365</v>
      </c>
      <c r="B291" t="s">
        <v>1028</v>
      </c>
      <c r="C291" t="s">
        <v>2223</v>
      </c>
      <c r="D291" t="s">
        <v>400</v>
      </c>
      <c r="E291" t="s">
        <v>2437</v>
      </c>
      <c r="I291">
        <f>COUNTIF(EMEA!$A$2:$A$68,Boolpen!B291)</f>
        <v>1</v>
      </c>
    </row>
    <row r="292" spans="1:9" hidden="1" x14ac:dyDescent="0.25">
      <c r="A292">
        <v>366</v>
      </c>
      <c r="B292" t="s">
        <v>1103</v>
      </c>
      <c r="C292" t="str">
        <f>VLOOKUP(B292,EMEA!$A$2:$B$65,2,FALSE)</f>
        <v>Health</v>
      </c>
      <c r="D292" t="s">
        <v>2451</v>
      </c>
      <c r="E292" t="s">
        <v>2437</v>
      </c>
      <c r="I292">
        <f>COUNTIF(EMEA!$A$2:$A$68,Boolpen!B292)</f>
        <v>1</v>
      </c>
    </row>
    <row r="293" spans="1:9" hidden="1" x14ac:dyDescent="0.25">
      <c r="A293">
        <v>367</v>
      </c>
      <c r="B293" t="s">
        <v>1159</v>
      </c>
      <c r="C293" t="s">
        <v>2223</v>
      </c>
      <c r="D293" t="s">
        <v>400</v>
      </c>
      <c r="E293" t="s">
        <v>2437</v>
      </c>
      <c r="I293">
        <f>COUNTIF(EMEA!$A$2:$A$68,Boolpen!B293)</f>
        <v>2</v>
      </c>
    </row>
    <row r="294" spans="1:9" hidden="1" x14ac:dyDescent="0.25">
      <c r="A294">
        <v>368</v>
      </c>
      <c r="B294" t="s">
        <v>1218</v>
      </c>
      <c r="C294" t="s">
        <v>359</v>
      </c>
      <c r="D294" t="s">
        <v>696</v>
      </c>
      <c r="E294" t="s">
        <v>2437</v>
      </c>
      <c r="I294">
        <f>COUNTIF(EMEA!$A$2:$A$68,Boolpen!B294)</f>
        <v>2</v>
      </c>
    </row>
    <row r="295" spans="1:9" hidden="1" x14ac:dyDescent="0.25">
      <c r="A295">
        <v>369</v>
      </c>
      <c r="B295" t="s">
        <v>1220</v>
      </c>
      <c r="C295" t="str">
        <f>VLOOKUP(B295,EMEA!$A$2:$B$65,2,FALSE)</f>
        <v>Mining</v>
      </c>
      <c r="E295" t="s">
        <v>2437</v>
      </c>
      <c r="I295">
        <f>COUNTIF(EMEA!$A$2:$A$68,Boolpen!B295)</f>
        <v>1</v>
      </c>
    </row>
    <row r="296" spans="1:9" hidden="1" x14ac:dyDescent="0.25">
      <c r="A296">
        <v>370</v>
      </c>
      <c r="B296" t="s">
        <v>1223</v>
      </c>
      <c r="C296" t="s">
        <v>2489</v>
      </c>
      <c r="D296" t="s">
        <v>696</v>
      </c>
      <c r="E296" t="s">
        <v>2437</v>
      </c>
      <c r="I296">
        <f>COUNTIF(EMEA!$A$2:$A$68,Boolpen!B296)</f>
        <v>1</v>
      </c>
    </row>
    <row r="297" spans="1:9" hidden="1" x14ac:dyDescent="0.25">
      <c r="A297">
        <v>371</v>
      </c>
      <c r="B297" t="s">
        <v>1225</v>
      </c>
      <c r="C297" t="str">
        <f>VLOOKUP(B297,EMEA!$A$2:$B$65,2,FALSE)</f>
        <v>Health</v>
      </c>
      <c r="D297" t="s">
        <v>2451</v>
      </c>
      <c r="E297" t="s">
        <v>2437</v>
      </c>
      <c r="I297">
        <f>COUNTIF(EMEA!$A$2:$A$68,Boolpen!B297)</f>
        <v>1</v>
      </c>
    </row>
    <row r="298" spans="1:9" hidden="1" x14ac:dyDescent="0.25">
      <c r="A298">
        <v>372</v>
      </c>
      <c r="B298" t="s">
        <v>1491</v>
      </c>
      <c r="C298" t="str">
        <f>VLOOKUP(B298,EMEA!$A$2:$B$65,2,FALSE)</f>
        <v>Finance</v>
      </c>
      <c r="D298" t="s">
        <v>2458</v>
      </c>
      <c r="E298" t="s">
        <v>2437</v>
      </c>
      <c r="G298" t="s">
        <v>2472</v>
      </c>
      <c r="I298">
        <f>COUNTIF(EMEA!$A$2:$A$68,Boolpen!B298)</f>
        <v>1</v>
      </c>
    </row>
    <row r="299" spans="1:9" hidden="1" x14ac:dyDescent="0.25">
      <c r="A299">
        <v>373</v>
      </c>
      <c r="B299" t="s">
        <v>1532</v>
      </c>
      <c r="C299" t="str">
        <f>VLOOKUP(B299,EMEA!$A$2:$B$65,2,FALSE)</f>
        <v>Mining</v>
      </c>
      <c r="E299" t="s">
        <v>2437</v>
      </c>
      <c r="I299">
        <f>COUNTIF(EMEA!$A$2:$A$68,Boolpen!B299)</f>
        <v>1</v>
      </c>
    </row>
    <row r="300" spans="1:9" hidden="1" x14ac:dyDescent="0.25">
      <c r="A300">
        <v>374</v>
      </c>
      <c r="B300" t="s">
        <v>1536</v>
      </c>
      <c r="C300" t="s">
        <v>359</v>
      </c>
      <c r="E300" t="s">
        <v>2437</v>
      </c>
      <c r="I300">
        <f>COUNTIF(EMEA!$A$2:$A$68,Boolpen!B300)</f>
        <v>1</v>
      </c>
    </row>
    <row r="301" spans="1:9" hidden="1" x14ac:dyDescent="0.25">
      <c r="A301">
        <v>375</v>
      </c>
      <c r="B301" t="s">
        <v>1618</v>
      </c>
      <c r="C301" t="str">
        <f>VLOOKUP(B301,EMEA!$A$2:$B$65,2,FALSE)</f>
        <v>Finance</v>
      </c>
      <c r="D301" t="s">
        <v>2460</v>
      </c>
      <c r="E301" t="s">
        <v>2437</v>
      </c>
      <c r="I301">
        <f>COUNTIF(EMEA!$A$2:$A$68,Boolpen!B301)</f>
        <v>1</v>
      </c>
    </row>
    <row r="302" spans="1:9" hidden="1" x14ac:dyDescent="0.25">
      <c r="A302">
        <v>376</v>
      </c>
      <c r="B302" t="s">
        <v>1742</v>
      </c>
      <c r="C302" t="str">
        <f>VLOOKUP(B302,EMEA!$A$2:$B$65,2,FALSE)</f>
        <v>Health</v>
      </c>
      <c r="E302" t="s">
        <v>2437</v>
      </c>
      <c r="I302">
        <f>COUNTIF(EMEA!$A$2:$A$68,Boolpen!B302)</f>
        <v>1</v>
      </c>
    </row>
    <row r="303" spans="1:9" hidden="1" x14ac:dyDescent="0.25">
      <c r="A303">
        <v>377</v>
      </c>
      <c r="B303" t="s">
        <v>1781</v>
      </c>
      <c r="C303" t="str">
        <f>VLOOKUP(B303,EMEA!$A$2:$B$65,2,FALSE)</f>
        <v>Energy</v>
      </c>
      <c r="D303" t="s">
        <v>2493</v>
      </c>
      <c r="E303" t="s">
        <v>2437</v>
      </c>
      <c r="F303" t="s">
        <v>2516</v>
      </c>
      <c r="G303" t="s">
        <v>2473</v>
      </c>
      <c r="I303">
        <f>COUNTIF(EMEA!$A$2:$A$68,Boolpen!B303)</f>
        <v>1</v>
      </c>
    </row>
    <row r="304" spans="1:9" hidden="1" x14ac:dyDescent="0.25">
      <c r="A304">
        <v>378</v>
      </c>
      <c r="B304" t="s">
        <v>1782</v>
      </c>
      <c r="C304" t="str">
        <f>VLOOKUP(B304,EMEA!$A$2:$B$65,2,FALSE)</f>
        <v>Utilities</v>
      </c>
      <c r="D304" t="s">
        <v>242</v>
      </c>
      <c r="E304" t="s">
        <v>2437</v>
      </c>
      <c r="G304" t="s">
        <v>2473</v>
      </c>
      <c r="I304">
        <f>COUNTIF(EMEA!$A$2:$A$68,Boolpen!B304)</f>
        <v>1</v>
      </c>
    </row>
    <row r="305" spans="1:9" hidden="1" x14ac:dyDescent="0.25">
      <c r="A305">
        <v>379</v>
      </c>
      <c r="B305" t="s">
        <v>1783</v>
      </c>
      <c r="C305" t="str">
        <f>VLOOKUP(B305,EMEA!$A$2:$B$65,2,FALSE)</f>
        <v>Energy</v>
      </c>
      <c r="E305" t="s">
        <v>2437</v>
      </c>
      <c r="I305">
        <f>COUNTIF(EMEA!$A$2:$A$68,Boolpen!B305)</f>
        <v>1</v>
      </c>
    </row>
    <row r="306" spans="1:9" hidden="1" x14ac:dyDescent="0.25">
      <c r="A306">
        <v>380</v>
      </c>
      <c r="B306" t="s">
        <v>1784</v>
      </c>
      <c r="C306" t="str">
        <f>VLOOKUP(B306,EMEA!$A$2:$B$65,2,FALSE)</f>
        <v>Food</v>
      </c>
      <c r="E306" t="s">
        <v>2437</v>
      </c>
      <c r="I306">
        <f>COUNTIF(EMEA!$A$2:$A$68,Boolpen!B306)</f>
        <v>1</v>
      </c>
    </row>
    <row r="307" spans="1:9" hidden="1" x14ac:dyDescent="0.25">
      <c r="A307">
        <v>381</v>
      </c>
      <c r="B307" t="s">
        <v>1785</v>
      </c>
      <c r="C307" t="s">
        <v>2489</v>
      </c>
      <c r="D307" t="s">
        <v>2488</v>
      </c>
      <c r="E307" t="s">
        <v>2437</v>
      </c>
      <c r="G307" t="s">
        <v>2473</v>
      </c>
      <c r="I307">
        <f>COUNTIF(EMEA!$A$2:$A$68,Boolpen!B307)</f>
        <v>2</v>
      </c>
    </row>
    <row r="308" spans="1:9" hidden="1" x14ac:dyDescent="0.25">
      <c r="A308">
        <v>382</v>
      </c>
      <c r="B308" t="s">
        <v>1894</v>
      </c>
      <c r="C308" t="str">
        <f>VLOOKUP(B308,EMEA!$A$2:$B$65,2,FALSE)</f>
        <v>Finance</v>
      </c>
      <c r="D308" t="s">
        <v>2457</v>
      </c>
      <c r="E308" t="s">
        <v>2437</v>
      </c>
      <c r="I308">
        <f>COUNTIF(EMEA!$A$2:$A$68,Boolpen!B308)</f>
        <v>1</v>
      </c>
    </row>
    <row r="309" spans="1:9" hidden="1" x14ac:dyDescent="0.25">
      <c r="A309">
        <v>383</v>
      </c>
      <c r="B309" t="s">
        <v>1895</v>
      </c>
      <c r="C309" t="str">
        <f>VLOOKUP(B309,EMEA!$A$2:$B$65,2,FALSE)</f>
        <v>Finance</v>
      </c>
      <c r="D309" t="s">
        <v>2457</v>
      </c>
      <c r="E309" t="s">
        <v>2437</v>
      </c>
      <c r="I309">
        <f>COUNTIF(EMEA!$A$2:$A$68,Boolpen!B309)</f>
        <v>2</v>
      </c>
    </row>
    <row r="310" spans="1:9" hidden="1" x14ac:dyDescent="0.25">
      <c r="A310">
        <v>384</v>
      </c>
      <c r="B310" t="s">
        <v>2052</v>
      </c>
      <c r="C310" t="str">
        <f>VLOOKUP(B310,EMEA!$A$2:$B$65,2,FALSE)</f>
        <v>Energy</v>
      </c>
      <c r="D310" t="s">
        <v>2493</v>
      </c>
      <c r="E310" t="s">
        <v>2437</v>
      </c>
      <c r="F310" t="s">
        <v>2516</v>
      </c>
      <c r="I310">
        <f>COUNTIF(EMEA!$A$2:$A$68,Boolpen!B310)</f>
        <v>1</v>
      </c>
    </row>
    <row r="311" spans="1:9" hidden="1" x14ac:dyDescent="0.25">
      <c r="A311">
        <v>385</v>
      </c>
      <c r="B311" t="s">
        <v>2055</v>
      </c>
      <c r="C311" t="s">
        <v>2489</v>
      </c>
      <c r="D311" t="s">
        <v>2056</v>
      </c>
      <c r="E311" t="s">
        <v>2437</v>
      </c>
      <c r="I311">
        <f>COUNTIF(EMEA!$A$2:$A$68,Boolpen!B311)</f>
        <v>1</v>
      </c>
    </row>
    <row r="312" spans="1:9" hidden="1" x14ac:dyDescent="0.25">
      <c r="A312">
        <v>386</v>
      </c>
      <c r="B312" t="s">
        <v>2087</v>
      </c>
      <c r="C312" t="str">
        <f>VLOOKUP(B312,EMEA!$A$2:$B$65,2,FALSE)</f>
        <v>Finance</v>
      </c>
      <c r="D312" t="s">
        <v>2457</v>
      </c>
      <c r="E312" t="s">
        <v>2437</v>
      </c>
      <c r="I312">
        <f>COUNTIF(EMEA!$A$2:$A$68,Boolpen!B312)</f>
        <v>1</v>
      </c>
    </row>
    <row r="313" spans="1:9" hidden="1" x14ac:dyDescent="0.25">
      <c r="A313">
        <v>387</v>
      </c>
      <c r="B313" t="s">
        <v>2085</v>
      </c>
      <c r="C313" t="s">
        <v>919</v>
      </c>
      <c r="E313" t="s">
        <v>2437</v>
      </c>
      <c r="I313">
        <f>COUNTIF(EMEA!$A$2:$A$68,Boolpen!B313)</f>
        <v>1</v>
      </c>
    </row>
    <row r="314" spans="1:9" hidden="1" x14ac:dyDescent="0.25">
      <c r="A314">
        <v>388</v>
      </c>
      <c r="B314" t="s">
        <v>2086</v>
      </c>
      <c r="C314" t="s">
        <v>2489</v>
      </c>
      <c r="D314" t="s">
        <v>696</v>
      </c>
      <c r="E314" t="s">
        <v>2437</v>
      </c>
      <c r="I314">
        <f>COUNTIF(EMEA!$A$2:$A$68,Boolpen!B314)</f>
        <v>1</v>
      </c>
    </row>
    <row r="315" spans="1:9" hidden="1" x14ac:dyDescent="0.25">
      <c r="A315">
        <v>389</v>
      </c>
      <c r="B315" t="s">
        <v>2088</v>
      </c>
      <c r="C315" t="str">
        <f>VLOOKUP(B315,EMEA!$A$2:$B$65,2,FALSE)</f>
        <v>Health</v>
      </c>
      <c r="E315" t="s">
        <v>2437</v>
      </c>
      <c r="I315">
        <f>COUNTIF(EMEA!$A$2:$A$68,Boolpen!B315)</f>
        <v>1</v>
      </c>
    </row>
    <row r="316" spans="1:9" hidden="1" x14ac:dyDescent="0.25">
      <c r="A316">
        <v>390</v>
      </c>
      <c r="B316" t="s">
        <v>2232</v>
      </c>
      <c r="C316" t="str">
        <f>VLOOKUP(B316,EMEA!$A$2:$B$65,2,FALSE)</f>
        <v>Health</v>
      </c>
      <c r="D316" t="s">
        <v>2451</v>
      </c>
      <c r="E316" t="s">
        <v>2437</v>
      </c>
      <c r="I316">
        <f>COUNTIF(EMEA!$A$2:$A$68,Boolpen!B316)</f>
        <v>2</v>
      </c>
    </row>
    <row r="317" spans="1:9" hidden="1" x14ac:dyDescent="0.25">
      <c r="A317">
        <v>391</v>
      </c>
      <c r="B317" t="s">
        <v>2270</v>
      </c>
      <c r="C317" t="s">
        <v>2489</v>
      </c>
      <c r="D317" t="s">
        <v>696</v>
      </c>
      <c r="E317" t="s">
        <v>2437</v>
      </c>
      <c r="I317">
        <f>COUNTIF(EMEA!$A$2:$A$68,Boolpen!B317)</f>
        <v>1</v>
      </c>
    </row>
    <row r="318" spans="1:9" hidden="1" x14ac:dyDescent="0.25">
      <c r="A318">
        <v>392</v>
      </c>
      <c r="B318" t="s">
        <v>2432</v>
      </c>
      <c r="C318" t="str">
        <f>VLOOKUP(B318,EMEA!$A$2:$B$65,2,FALSE)</f>
        <v>REIT</v>
      </c>
      <c r="D318" t="s">
        <v>2483</v>
      </c>
      <c r="E318" t="s">
        <v>2437</v>
      </c>
      <c r="G318" t="s">
        <v>2473</v>
      </c>
      <c r="I318">
        <f>COUNTIF(EMEA!$A$2:$A$68,Boolpen!B318)</f>
        <v>2</v>
      </c>
    </row>
    <row r="319" spans="1:9" hidden="1" x14ac:dyDescent="0.25">
      <c r="A319">
        <v>393</v>
      </c>
      <c r="B319" t="s">
        <v>2433</v>
      </c>
      <c r="C319" t="s">
        <v>359</v>
      </c>
      <c r="D319" t="s">
        <v>2487</v>
      </c>
      <c r="E319" t="s">
        <v>2437</v>
      </c>
      <c r="I319">
        <f>COUNTIF(EMEA!$A$2:$A$68,Boolpen!B319)</f>
        <v>1</v>
      </c>
    </row>
    <row r="320" spans="1:9" hidden="1" x14ac:dyDescent="0.25">
      <c r="A320">
        <v>394</v>
      </c>
      <c r="B320" t="s">
        <v>426</v>
      </c>
      <c r="C320" t="s">
        <v>359</v>
      </c>
      <c r="E320" t="s">
        <v>2438</v>
      </c>
      <c r="I320">
        <f>COUNTIF(Asia!$A$2:$A$99,Boolpen!B320)</f>
        <v>2</v>
      </c>
    </row>
    <row r="321" spans="1:14" x14ac:dyDescent="0.25">
      <c r="A321">
        <v>395</v>
      </c>
      <c r="B321" t="s">
        <v>425</v>
      </c>
      <c r="C321" t="str">
        <f>VLOOKUP(B321,Asia!$A$2:$B$99,2,FALSE)</f>
        <v>Retail</v>
      </c>
      <c r="D321" t="s">
        <v>696</v>
      </c>
      <c r="E321" t="s">
        <v>2438</v>
      </c>
      <c r="G321" t="s">
        <v>2447</v>
      </c>
      <c r="I321">
        <f>COUNTIF(Asia!$A$2:$A$99,Boolpen!B321)</f>
        <v>31</v>
      </c>
      <c r="K321">
        <v>100</v>
      </c>
      <c r="L321">
        <v>1000</v>
      </c>
      <c r="M321">
        <v>3000</v>
      </c>
      <c r="N321">
        <v>800</v>
      </c>
    </row>
    <row r="322" spans="1:14" hidden="1" x14ac:dyDescent="0.25">
      <c r="A322">
        <v>396</v>
      </c>
      <c r="B322" t="s">
        <v>427</v>
      </c>
      <c r="C322" t="s">
        <v>359</v>
      </c>
      <c r="D322" t="s">
        <v>2463</v>
      </c>
      <c r="E322" t="s">
        <v>2438</v>
      </c>
      <c r="I322">
        <f>COUNTIF(Asia!$A$2:$A$99,Boolpen!B322)</f>
        <v>2</v>
      </c>
    </row>
    <row r="323" spans="1:14" hidden="1" x14ac:dyDescent="0.25">
      <c r="A323">
        <v>397</v>
      </c>
      <c r="B323" t="s">
        <v>438</v>
      </c>
      <c r="C323" t="str">
        <f>VLOOKUP(B323,Asia!$A$2:$B$99,2,FALSE)</f>
        <v>Retail</v>
      </c>
      <c r="D323" t="s">
        <v>2492</v>
      </c>
      <c r="E323" t="s">
        <v>2438</v>
      </c>
      <c r="I323">
        <f>COUNTIF(Asia!$A$2:$A$99,Boolpen!B323)</f>
        <v>2</v>
      </c>
    </row>
    <row r="324" spans="1:14" hidden="1" x14ac:dyDescent="0.25">
      <c r="A324">
        <v>398</v>
      </c>
      <c r="B324" t="s">
        <v>459</v>
      </c>
      <c r="C324" t="s">
        <v>1929</v>
      </c>
      <c r="D324" t="s">
        <v>460</v>
      </c>
      <c r="E324" t="s">
        <v>2438</v>
      </c>
      <c r="I324">
        <f>COUNTIF(Asia!$A$2:$A$99,Boolpen!B324)</f>
        <v>1</v>
      </c>
    </row>
    <row r="325" spans="1:14" hidden="1" x14ac:dyDescent="0.25">
      <c r="A325">
        <v>399</v>
      </c>
      <c r="B325" t="s">
        <v>571</v>
      </c>
      <c r="C325" t="s">
        <v>2223</v>
      </c>
      <c r="D325" t="s">
        <v>2521</v>
      </c>
      <c r="E325" t="s">
        <v>2438</v>
      </c>
      <c r="I325">
        <f>COUNTIF(Asia!$A$2:$A$99,Boolpen!B325)</f>
        <v>1</v>
      </c>
    </row>
    <row r="326" spans="1:14" hidden="1" x14ac:dyDescent="0.25">
      <c r="A326">
        <v>400</v>
      </c>
      <c r="B326" t="s">
        <v>834</v>
      </c>
      <c r="C326" t="s">
        <v>493</v>
      </c>
      <c r="D326" t="s">
        <v>493</v>
      </c>
      <c r="E326" t="s">
        <v>2438</v>
      </c>
      <c r="I326">
        <f>COUNTIF(Asia!$A$2:$A$99,Boolpen!B326)</f>
        <v>2</v>
      </c>
    </row>
    <row r="327" spans="1:14" hidden="1" x14ac:dyDescent="0.25">
      <c r="A327">
        <v>401</v>
      </c>
      <c r="B327" t="s">
        <v>841</v>
      </c>
      <c r="C327" t="str">
        <f>VLOOKUP(B327,Asia!$A$2:$B$99,2,FALSE)</f>
        <v>Semiconductors</v>
      </c>
      <c r="D327" t="s">
        <v>2512</v>
      </c>
      <c r="E327" t="s">
        <v>2438</v>
      </c>
      <c r="I327">
        <f>COUNTIF(Asia!$A$2:$A$99,Boolpen!B327)</f>
        <v>3</v>
      </c>
    </row>
    <row r="328" spans="1:14" hidden="1" x14ac:dyDescent="0.25">
      <c r="A328">
        <v>402</v>
      </c>
      <c r="B328" t="s">
        <v>1373</v>
      </c>
      <c r="C328" t="s">
        <v>919</v>
      </c>
      <c r="D328" t="s">
        <v>2520</v>
      </c>
      <c r="E328" t="s">
        <v>2438</v>
      </c>
      <c r="I328">
        <f>COUNTIF(Asia!$A$2:$A$99,Boolpen!B328)</f>
        <v>1</v>
      </c>
    </row>
    <row r="329" spans="1:14" hidden="1" x14ac:dyDescent="0.25">
      <c r="A329">
        <v>403</v>
      </c>
      <c r="B329" t="s">
        <v>1039</v>
      </c>
      <c r="C329" t="s">
        <v>359</v>
      </c>
      <c r="D329" t="s">
        <v>696</v>
      </c>
      <c r="E329" t="s">
        <v>2438</v>
      </c>
      <c r="I329">
        <f>COUNTIF(Asia!$A$2:$A$99,Boolpen!B329)</f>
        <v>2</v>
      </c>
    </row>
    <row r="330" spans="1:14" hidden="1" x14ac:dyDescent="0.25">
      <c r="A330">
        <v>404</v>
      </c>
      <c r="B330" t="s">
        <v>1232</v>
      </c>
      <c r="C330" t="s">
        <v>2223</v>
      </c>
      <c r="D330" t="s">
        <v>2469</v>
      </c>
      <c r="E330" t="s">
        <v>2438</v>
      </c>
      <c r="G330" t="s">
        <v>2472</v>
      </c>
      <c r="I330">
        <f>COUNTIF(Asia!$A$2:$A$99,Boolpen!B330)</f>
        <v>1</v>
      </c>
    </row>
    <row r="331" spans="1:14" hidden="1" x14ac:dyDescent="0.25">
      <c r="A331">
        <v>405</v>
      </c>
      <c r="B331" t="s">
        <v>1293</v>
      </c>
      <c r="C331" t="s">
        <v>493</v>
      </c>
      <c r="D331" t="s">
        <v>493</v>
      </c>
      <c r="E331" t="s">
        <v>2438</v>
      </c>
      <c r="I331">
        <f>COUNTIF(Asia!$A$2:$A$99,Boolpen!B331)</f>
        <v>1</v>
      </c>
    </row>
    <row r="332" spans="1:14" hidden="1" x14ac:dyDescent="0.25">
      <c r="A332">
        <v>406</v>
      </c>
      <c r="B332" t="s">
        <v>1443</v>
      </c>
      <c r="C332" t="s">
        <v>2223</v>
      </c>
      <c r="D332" t="s">
        <v>1444</v>
      </c>
      <c r="E332" t="s">
        <v>2438</v>
      </c>
      <c r="I332">
        <f>COUNTIF(Asia!$A$2:$A$99,Boolpen!B332)</f>
        <v>3</v>
      </c>
    </row>
    <row r="333" spans="1:14" hidden="1" x14ac:dyDescent="0.25">
      <c r="A333">
        <v>407</v>
      </c>
      <c r="B333" t="s">
        <v>1447</v>
      </c>
      <c r="C333" t="s">
        <v>359</v>
      </c>
      <c r="D333" t="s">
        <v>2452</v>
      </c>
      <c r="E333" t="s">
        <v>2438</v>
      </c>
      <c r="I333">
        <f>COUNTIF(Asia!$A$2:$A$99,Boolpen!B333)</f>
        <v>2</v>
      </c>
    </row>
    <row r="334" spans="1:14" hidden="1" x14ac:dyDescent="0.25">
      <c r="A334">
        <v>408</v>
      </c>
      <c r="B334" t="s">
        <v>1479</v>
      </c>
      <c r="C334" t="s">
        <v>359</v>
      </c>
      <c r="D334" t="s">
        <v>238</v>
      </c>
      <c r="E334" t="s">
        <v>2438</v>
      </c>
      <c r="I334">
        <f>COUNTIF(Asia!$A$2:$A$99,Boolpen!B334)</f>
        <v>1</v>
      </c>
    </row>
    <row r="335" spans="1:14" hidden="1" x14ac:dyDescent="0.25">
      <c r="A335">
        <v>409</v>
      </c>
      <c r="B335" t="s">
        <v>1488</v>
      </c>
      <c r="C335" t="str">
        <f>VLOOKUP(B335,Asia!$A$2:$B$99,2,FALSE)</f>
        <v>Semiconductors</v>
      </c>
      <c r="D335" s="2" t="s">
        <v>2513</v>
      </c>
      <c r="E335" t="s">
        <v>2438</v>
      </c>
      <c r="I335">
        <f>COUNTIF(Asia!$A$2:$A$99,Boolpen!B335)</f>
        <v>1</v>
      </c>
    </row>
    <row r="336" spans="1:14" hidden="1" x14ac:dyDescent="0.25">
      <c r="A336">
        <v>410</v>
      </c>
      <c r="B336" t="s">
        <v>1531</v>
      </c>
      <c r="C336" t="str">
        <f>VLOOKUP(B336,Asia!$A$2:$B$99,2,FALSE)</f>
        <v>Mining</v>
      </c>
      <c r="D336" t="s">
        <v>2476</v>
      </c>
      <c r="E336" t="s">
        <v>2438</v>
      </c>
      <c r="F336" t="s">
        <v>2516</v>
      </c>
      <c r="G336" t="s">
        <v>2472</v>
      </c>
      <c r="I336">
        <f>COUNTIF(Asia!$A$2:$A$99,Boolpen!B336)</f>
        <v>1</v>
      </c>
    </row>
    <row r="337" spans="1:11" hidden="1" x14ac:dyDescent="0.25">
      <c r="A337">
        <v>411</v>
      </c>
      <c r="B337" t="s">
        <v>1556</v>
      </c>
      <c r="C337" t="s">
        <v>359</v>
      </c>
      <c r="D337" t="s">
        <v>2452</v>
      </c>
      <c r="E337" t="s">
        <v>2438</v>
      </c>
      <c r="I337">
        <f>COUNTIF(Asia!$A$2:$A$99,Boolpen!B337)</f>
        <v>1</v>
      </c>
    </row>
    <row r="338" spans="1:11" hidden="1" x14ac:dyDescent="0.25">
      <c r="A338">
        <v>412</v>
      </c>
      <c r="B338" t="s">
        <v>1823</v>
      </c>
      <c r="C338" t="s">
        <v>359</v>
      </c>
      <c r="E338" t="s">
        <v>2438</v>
      </c>
      <c r="I338">
        <f>COUNTIF(Asia!$A$2:$A$99,Boolpen!B338)</f>
        <v>1</v>
      </c>
    </row>
    <row r="339" spans="1:11" hidden="1" x14ac:dyDescent="0.25">
      <c r="A339">
        <v>413</v>
      </c>
      <c r="B339" t="s">
        <v>1944</v>
      </c>
      <c r="C339" t="str">
        <f>VLOOKUP(B339,Asia!$A$2:$B$99,2,FALSE)</f>
        <v>Conglomerate</v>
      </c>
      <c r="D339" t="s">
        <v>2495</v>
      </c>
      <c r="E339" t="s">
        <v>2438</v>
      </c>
      <c r="I339">
        <f>COUNTIF(Asia!$A$2:$A$99,Boolpen!B339)</f>
        <v>1</v>
      </c>
    </row>
    <row r="340" spans="1:11" hidden="1" x14ac:dyDescent="0.25">
      <c r="A340">
        <v>414</v>
      </c>
      <c r="B340" t="s">
        <v>2074</v>
      </c>
      <c r="C340" t="str">
        <f>VLOOKUP(B340,Asia!$A$2:$B$99,2,FALSE)</f>
        <v>Mining</v>
      </c>
      <c r="D340" t="s">
        <v>696</v>
      </c>
      <c r="E340" t="s">
        <v>2437</v>
      </c>
      <c r="F340" t="s">
        <v>2516</v>
      </c>
      <c r="I340">
        <f>COUNTIF(Asia!$A$2:$A$99,Boolpen!B340)</f>
        <v>1</v>
      </c>
    </row>
    <row r="341" spans="1:11" hidden="1" x14ac:dyDescent="0.25">
      <c r="A341">
        <v>415</v>
      </c>
      <c r="B341" t="s">
        <v>2089</v>
      </c>
      <c r="C341" t="s">
        <v>359</v>
      </c>
      <c r="D341" t="s">
        <v>2463</v>
      </c>
      <c r="E341" t="s">
        <v>2438</v>
      </c>
      <c r="I341">
        <f>COUNTIF(Asia!$A$2:$A$99,Boolpen!B341)</f>
        <v>1</v>
      </c>
    </row>
    <row r="342" spans="1:11" hidden="1" x14ac:dyDescent="0.25">
      <c r="A342">
        <v>416</v>
      </c>
      <c r="B342" t="s">
        <v>2125</v>
      </c>
      <c r="C342" t="s">
        <v>359</v>
      </c>
      <c r="D342" t="s">
        <v>2463</v>
      </c>
      <c r="E342" t="s">
        <v>2438</v>
      </c>
      <c r="I342">
        <f>COUNTIF(Asia!$A$2:$A$99,Boolpen!B342)</f>
        <v>2</v>
      </c>
    </row>
    <row r="343" spans="1:11" hidden="1" x14ac:dyDescent="0.25">
      <c r="A343">
        <v>417</v>
      </c>
      <c r="B343" t="s">
        <v>2172</v>
      </c>
      <c r="C343" t="str">
        <f>VLOOKUP(B343,Asia!$A$2:$B$99,2,FALSE)</f>
        <v>REIT</v>
      </c>
      <c r="D343" t="s">
        <v>2522</v>
      </c>
      <c r="E343" t="s">
        <v>2438</v>
      </c>
      <c r="I343">
        <f>COUNTIF(Asia!$A$2:$A$99,Boolpen!B343)</f>
        <v>1</v>
      </c>
    </row>
    <row r="344" spans="1:11" hidden="1" x14ac:dyDescent="0.25">
      <c r="A344">
        <v>419</v>
      </c>
      <c r="B344" t="s">
        <v>2456</v>
      </c>
      <c r="C344" t="s">
        <v>235</v>
      </c>
      <c r="D344" t="s">
        <v>2449</v>
      </c>
      <c r="E344" t="s">
        <v>2436</v>
      </c>
      <c r="F344" t="s">
        <v>2455</v>
      </c>
      <c r="G344" t="s">
        <v>2447</v>
      </c>
      <c r="H344" t="s">
        <v>2454</v>
      </c>
      <c r="I344">
        <v>1</v>
      </c>
      <c r="J344" t="s">
        <v>2453</v>
      </c>
      <c r="K344">
        <v>174</v>
      </c>
    </row>
    <row r="345" spans="1:11" hidden="1" x14ac:dyDescent="0.25">
      <c r="B345" t="s">
        <v>2530</v>
      </c>
      <c r="C345" t="s">
        <v>2223</v>
      </c>
      <c r="D345" t="s">
        <v>2531</v>
      </c>
      <c r="E345" t="s">
        <v>2436</v>
      </c>
      <c r="G345" t="s">
        <v>2472</v>
      </c>
      <c r="I345">
        <f>COUNTIF(US_Canada!$A$2:$A$696,Boolpen!B345)</f>
        <v>0</v>
      </c>
    </row>
    <row r="346" spans="1:11" hidden="1" x14ac:dyDescent="0.25">
      <c r="B346" t="s">
        <v>2532</v>
      </c>
      <c r="C346" t="s">
        <v>1082</v>
      </c>
      <c r="D346" t="s">
        <v>2533</v>
      </c>
      <c r="E346" t="s">
        <v>2436</v>
      </c>
      <c r="G346" t="s">
        <v>2472</v>
      </c>
      <c r="I346">
        <f>COUNTIF(US_Canada!$A$2:$A$696,Boolpen!B346)</f>
        <v>0</v>
      </c>
    </row>
    <row r="347" spans="1:11" hidden="1" x14ac:dyDescent="0.25">
      <c r="B347" t="s">
        <v>2534</v>
      </c>
      <c r="C347" t="s">
        <v>2223</v>
      </c>
      <c r="D347" t="s">
        <v>2536</v>
      </c>
      <c r="E347" t="s">
        <v>2436</v>
      </c>
      <c r="G347" t="s">
        <v>2472</v>
      </c>
      <c r="I347">
        <f>COUNTIF(US_Canada!$A$2:$A$696,Boolpen!B347)</f>
        <v>0</v>
      </c>
    </row>
    <row r="348" spans="1:11" hidden="1" x14ac:dyDescent="0.25">
      <c r="B348" t="s">
        <v>2537</v>
      </c>
      <c r="C348" t="s">
        <v>359</v>
      </c>
      <c r="D348" t="s">
        <v>2538</v>
      </c>
      <c r="E348" t="s">
        <v>2436</v>
      </c>
      <c r="G348" t="s">
        <v>2472</v>
      </c>
      <c r="I348">
        <f>COUNTIF(US_Canada!$A$2:$A$696,Boolpen!B348)</f>
        <v>0</v>
      </c>
    </row>
    <row r="349" spans="1:11" hidden="1" x14ac:dyDescent="0.25">
      <c r="B349" t="s">
        <v>2539</v>
      </c>
      <c r="C349" t="s">
        <v>1929</v>
      </c>
      <c r="D349" t="s">
        <v>2459</v>
      </c>
      <c r="G349" t="s">
        <v>2472</v>
      </c>
      <c r="I349">
        <f>COUNTIF(US_Canada!$A$2:$A$696,Boolpen!B349)</f>
        <v>0</v>
      </c>
    </row>
    <row r="350" spans="1:11" hidden="1" x14ac:dyDescent="0.25">
      <c r="B350" t="s">
        <v>2548</v>
      </c>
      <c r="C350" t="s">
        <v>361</v>
      </c>
      <c r="D350" t="s">
        <v>2451</v>
      </c>
      <c r="E350" t="s">
        <v>2437</v>
      </c>
      <c r="G350" t="s">
        <v>2541</v>
      </c>
      <c r="I350">
        <f>COUNTIF(EMEA!$A$2:$A$999,Boolpen!B350)+1</f>
        <v>2</v>
      </c>
    </row>
  </sheetData>
  <autoFilter ref="A1:P350">
    <filterColumn colId="8">
      <customFilters>
        <customFilter operator="greaterThan" val="4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-0.249977111117893"/>
  </sheetPr>
  <dimension ref="A1:D173"/>
  <sheetViews>
    <sheetView showGridLines="0" topLeftCell="A171" zoomScaleNormal="100" workbookViewId="0">
      <selection activeCell="C173" sqref="C173"/>
    </sheetView>
  </sheetViews>
  <sheetFormatPr defaultRowHeight="15" x14ac:dyDescent="0.25"/>
  <cols>
    <col min="1" max="1" width="33.5703125" bestFit="1" customWidth="1"/>
    <col min="2" max="2" width="17.85546875" customWidth="1"/>
    <col min="3" max="3" width="33.5703125" bestFit="1" customWidth="1"/>
    <col min="4" max="4" width="43.1406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325</v>
      </c>
      <c r="B2" t="s">
        <v>1082</v>
      </c>
      <c r="C2" s="4" t="s">
        <v>30</v>
      </c>
      <c r="D2" s="1" t="s">
        <v>31</v>
      </c>
    </row>
    <row r="3" spans="1:4" x14ac:dyDescent="0.25">
      <c r="A3" t="s">
        <v>325</v>
      </c>
      <c r="B3" t="s">
        <v>1082</v>
      </c>
      <c r="C3" t="s">
        <v>69</v>
      </c>
      <c r="D3" s="1" t="s">
        <v>68</v>
      </c>
    </row>
    <row r="4" spans="1:4" x14ac:dyDescent="0.25">
      <c r="A4" t="s">
        <v>325</v>
      </c>
      <c r="B4" t="s">
        <v>1082</v>
      </c>
      <c r="C4" s="4" t="s">
        <v>71</v>
      </c>
      <c r="D4" s="1" t="s">
        <v>70</v>
      </c>
    </row>
    <row r="5" spans="1:4" x14ac:dyDescent="0.25">
      <c r="A5" t="s">
        <v>325</v>
      </c>
      <c r="B5" t="s">
        <v>1082</v>
      </c>
      <c r="C5" s="4" t="s">
        <v>73</v>
      </c>
      <c r="D5" s="1" t="s">
        <v>72</v>
      </c>
    </row>
    <row r="6" spans="1:4" x14ac:dyDescent="0.25">
      <c r="A6" t="s">
        <v>325</v>
      </c>
      <c r="B6" t="s">
        <v>1082</v>
      </c>
      <c r="D6" t="s">
        <v>32</v>
      </c>
    </row>
    <row r="7" spans="1:4" x14ac:dyDescent="0.25">
      <c r="A7" t="s">
        <v>325</v>
      </c>
      <c r="B7" t="s">
        <v>1082</v>
      </c>
      <c r="C7" t="s">
        <v>148</v>
      </c>
      <c r="D7" t="s">
        <v>147</v>
      </c>
    </row>
    <row r="8" spans="1:4" x14ac:dyDescent="0.25">
      <c r="A8" t="s">
        <v>330</v>
      </c>
      <c r="B8" t="s">
        <v>1082</v>
      </c>
      <c r="C8" t="s">
        <v>171</v>
      </c>
      <c r="D8" t="s">
        <v>170</v>
      </c>
    </row>
    <row r="9" spans="1:4" x14ac:dyDescent="0.25">
      <c r="A9" t="s">
        <v>330</v>
      </c>
      <c r="B9" t="s">
        <v>1082</v>
      </c>
      <c r="C9" s="10" t="s">
        <v>173</v>
      </c>
      <c r="D9" s="10" t="s">
        <v>172</v>
      </c>
    </row>
    <row r="10" spans="1:4" x14ac:dyDescent="0.25">
      <c r="A10" t="s">
        <v>333</v>
      </c>
      <c r="B10" t="s">
        <v>361</v>
      </c>
      <c r="C10" t="s">
        <v>60</v>
      </c>
      <c r="D10" t="s">
        <v>61</v>
      </c>
    </row>
    <row r="11" spans="1:4" x14ac:dyDescent="0.25">
      <c r="A11" t="s">
        <v>337</v>
      </c>
      <c r="B11" t="s">
        <v>236</v>
      </c>
      <c r="C11" t="s">
        <v>198</v>
      </c>
      <c r="D11" t="s">
        <v>195</v>
      </c>
    </row>
    <row r="12" spans="1:4" x14ac:dyDescent="0.25">
      <c r="A12" t="s">
        <v>338</v>
      </c>
      <c r="B12" t="s">
        <v>237</v>
      </c>
      <c r="C12" t="s">
        <v>54</v>
      </c>
      <c r="D12" t="s">
        <v>55</v>
      </c>
    </row>
    <row r="13" spans="1:4" x14ac:dyDescent="0.25">
      <c r="A13" t="s">
        <v>340</v>
      </c>
      <c r="B13" t="s">
        <v>235</v>
      </c>
      <c r="C13" t="s">
        <v>42</v>
      </c>
      <c r="D13" t="s">
        <v>43</v>
      </c>
    </row>
    <row r="14" spans="1:4" x14ac:dyDescent="0.25">
      <c r="A14" t="s">
        <v>341</v>
      </c>
      <c r="B14" t="s">
        <v>235</v>
      </c>
      <c r="C14" t="s">
        <v>178</v>
      </c>
      <c r="D14" t="s">
        <v>177</v>
      </c>
    </row>
    <row r="15" spans="1:4" x14ac:dyDescent="0.25">
      <c r="A15" t="s">
        <v>385</v>
      </c>
      <c r="B15" t="s">
        <v>235</v>
      </c>
      <c r="C15" t="s">
        <v>180</v>
      </c>
      <c r="D15" t="s">
        <v>179</v>
      </c>
    </row>
    <row r="16" spans="1:4" x14ac:dyDescent="0.25">
      <c r="A16" t="s">
        <v>342</v>
      </c>
      <c r="B16" t="s">
        <v>238</v>
      </c>
      <c r="C16" t="s">
        <v>33</v>
      </c>
      <c r="D16" s="1" t="s">
        <v>34</v>
      </c>
    </row>
    <row r="17" spans="1:4" x14ac:dyDescent="0.25">
      <c r="A17" t="s">
        <v>382</v>
      </c>
      <c r="B17" t="s">
        <v>238</v>
      </c>
      <c r="C17" t="s">
        <v>86</v>
      </c>
      <c r="D17" t="s">
        <v>87</v>
      </c>
    </row>
    <row r="18" spans="1:4" x14ac:dyDescent="0.25">
      <c r="A18" t="s">
        <v>381</v>
      </c>
      <c r="B18" t="s">
        <v>238</v>
      </c>
      <c r="C18" t="s">
        <v>176</v>
      </c>
      <c r="D18" t="s">
        <v>175</v>
      </c>
    </row>
    <row r="19" spans="1:4" x14ac:dyDescent="0.25">
      <c r="A19" t="s">
        <v>380</v>
      </c>
      <c r="B19" t="s">
        <v>390</v>
      </c>
      <c r="C19" t="s">
        <v>35</v>
      </c>
      <c r="D19" t="s">
        <v>36</v>
      </c>
    </row>
    <row r="20" spans="1:4" x14ac:dyDescent="0.25">
      <c r="A20" t="s">
        <v>380</v>
      </c>
      <c r="B20" t="s">
        <v>390</v>
      </c>
      <c r="D20" t="s">
        <v>37</v>
      </c>
    </row>
    <row r="21" spans="1:4" x14ac:dyDescent="0.25">
      <c r="A21" t="s">
        <v>375</v>
      </c>
      <c r="B21" t="s">
        <v>376</v>
      </c>
      <c r="C21" t="s">
        <v>1278</v>
      </c>
      <c r="D21" t="s">
        <v>195</v>
      </c>
    </row>
    <row r="22" spans="1:4" x14ac:dyDescent="0.25">
      <c r="A22" t="s">
        <v>371</v>
      </c>
      <c r="B22" t="s">
        <v>1201</v>
      </c>
      <c r="C22" t="s">
        <v>134</v>
      </c>
      <c r="D22" t="s">
        <v>133</v>
      </c>
    </row>
    <row r="23" spans="1:4" x14ac:dyDescent="0.25">
      <c r="A23" t="s">
        <v>363</v>
      </c>
      <c r="B23" t="s">
        <v>390</v>
      </c>
      <c r="C23" t="s">
        <v>246</v>
      </c>
      <c r="D23" t="s">
        <v>245</v>
      </c>
    </row>
    <row r="24" spans="1:4" x14ac:dyDescent="0.25">
      <c r="A24" t="s">
        <v>364</v>
      </c>
      <c r="B24" t="s">
        <v>361</v>
      </c>
      <c r="C24" t="s">
        <v>258</v>
      </c>
      <c r="D24" t="s">
        <v>257</v>
      </c>
    </row>
    <row r="25" spans="1:4" x14ac:dyDescent="0.25">
      <c r="A25" t="s">
        <v>365</v>
      </c>
      <c r="B25" t="s">
        <v>390</v>
      </c>
      <c r="C25" t="s">
        <v>272</v>
      </c>
      <c r="D25" t="s">
        <v>271</v>
      </c>
    </row>
    <row r="26" spans="1:4" x14ac:dyDescent="0.25">
      <c r="A26" t="s">
        <v>1274</v>
      </c>
      <c r="B26" t="s">
        <v>239</v>
      </c>
      <c r="C26" t="s">
        <v>293</v>
      </c>
      <c r="D26" t="s">
        <v>292</v>
      </c>
    </row>
    <row r="27" spans="1:4" x14ac:dyDescent="0.25">
      <c r="A27" t="s">
        <v>357</v>
      </c>
      <c r="B27" t="s">
        <v>360</v>
      </c>
      <c r="C27" t="s">
        <v>297</v>
      </c>
      <c r="D27" t="s">
        <v>296</v>
      </c>
    </row>
    <row r="28" spans="1:4" x14ac:dyDescent="0.25">
      <c r="A28" t="s">
        <v>233</v>
      </c>
      <c r="B28" t="s">
        <v>235</v>
      </c>
      <c r="C28" t="s">
        <v>304</v>
      </c>
      <c r="D28" t="s">
        <v>303</v>
      </c>
    </row>
    <row r="29" spans="1:4" x14ac:dyDescent="0.25">
      <c r="A29" t="s">
        <v>355</v>
      </c>
      <c r="B29" t="s">
        <v>235</v>
      </c>
      <c r="C29" t="s">
        <v>322</v>
      </c>
      <c r="D29" t="s">
        <v>321</v>
      </c>
    </row>
    <row r="30" spans="1:4" x14ac:dyDescent="0.25">
      <c r="A30" t="s">
        <v>396</v>
      </c>
      <c r="B30" t="s">
        <v>397</v>
      </c>
      <c r="C30" t="s">
        <v>395</v>
      </c>
      <c r="D30" t="s">
        <v>387</v>
      </c>
    </row>
    <row r="31" spans="1:4" x14ac:dyDescent="0.25">
      <c r="A31" t="s">
        <v>357</v>
      </c>
      <c r="B31" t="s">
        <v>360</v>
      </c>
      <c r="C31" t="s">
        <v>1280</v>
      </c>
      <c r="D31" t="s">
        <v>415</v>
      </c>
    </row>
    <row r="32" spans="1:4" x14ac:dyDescent="0.25">
      <c r="A32" t="s">
        <v>325</v>
      </c>
      <c r="B32" t="s">
        <v>1082</v>
      </c>
      <c r="C32" t="s">
        <v>450</v>
      </c>
      <c r="D32" s="1" t="s">
        <v>449</v>
      </c>
    </row>
    <row r="33" spans="1:4" x14ac:dyDescent="0.25">
      <c r="A33" t="s">
        <v>466</v>
      </c>
      <c r="B33" t="s">
        <v>467</v>
      </c>
      <c r="C33" t="s">
        <v>465</v>
      </c>
      <c r="D33" t="s">
        <v>464</v>
      </c>
    </row>
    <row r="34" spans="1:4" x14ac:dyDescent="0.25">
      <c r="A34" t="s">
        <v>475</v>
      </c>
      <c r="B34" t="s">
        <v>361</v>
      </c>
      <c r="C34" t="s">
        <v>473</v>
      </c>
      <c r="D34" t="s">
        <v>472</v>
      </c>
    </row>
    <row r="35" spans="1:4" x14ac:dyDescent="0.25">
      <c r="A35" t="s">
        <v>338</v>
      </c>
      <c r="B35" t="s">
        <v>237</v>
      </c>
      <c r="C35" t="s">
        <v>487</v>
      </c>
      <c r="D35" t="s">
        <v>486</v>
      </c>
    </row>
    <row r="36" spans="1:4" x14ac:dyDescent="0.25">
      <c r="A36" t="s">
        <v>516</v>
      </c>
      <c r="B36" t="s">
        <v>359</v>
      </c>
      <c r="C36" s="13" t="s">
        <v>513</v>
      </c>
      <c r="D36" s="13" t="s">
        <v>512</v>
      </c>
    </row>
    <row r="37" spans="1:4" x14ac:dyDescent="0.25">
      <c r="A37" t="s">
        <v>516</v>
      </c>
      <c r="B37" t="s">
        <v>359</v>
      </c>
      <c r="C37" s="13" t="s">
        <v>515</v>
      </c>
      <c r="D37" s="13" t="s">
        <v>514</v>
      </c>
    </row>
    <row r="38" spans="1:4" x14ac:dyDescent="0.25">
      <c r="A38" t="s">
        <v>396</v>
      </c>
      <c r="B38" t="s">
        <v>397</v>
      </c>
      <c r="C38" t="s">
        <v>552</v>
      </c>
      <c r="D38" s="1" t="s">
        <v>551</v>
      </c>
    </row>
    <row r="39" spans="1:4" x14ac:dyDescent="0.25">
      <c r="A39" t="s">
        <v>555</v>
      </c>
      <c r="B39" t="s">
        <v>235</v>
      </c>
      <c r="C39" t="s">
        <v>554</v>
      </c>
      <c r="D39" t="s">
        <v>553</v>
      </c>
    </row>
    <row r="40" spans="1:4" x14ac:dyDescent="0.25">
      <c r="A40" t="s">
        <v>566</v>
      </c>
      <c r="B40" t="s">
        <v>265</v>
      </c>
      <c r="C40" t="s">
        <v>565</v>
      </c>
      <c r="D40" t="s">
        <v>556</v>
      </c>
    </row>
    <row r="41" spans="1:4" x14ac:dyDescent="0.25">
      <c r="A41" t="s">
        <v>1275</v>
      </c>
      <c r="B41" t="s">
        <v>237</v>
      </c>
      <c r="C41" t="s">
        <v>574</v>
      </c>
      <c r="D41" t="s">
        <v>573</v>
      </c>
    </row>
    <row r="42" spans="1:4" x14ac:dyDescent="0.25">
      <c r="A42" t="s">
        <v>578</v>
      </c>
      <c r="B42" t="s">
        <v>361</v>
      </c>
      <c r="C42" t="s">
        <v>579</v>
      </c>
      <c r="D42" t="s">
        <v>576</v>
      </c>
    </row>
    <row r="43" spans="1:4" x14ac:dyDescent="0.25">
      <c r="A43" t="s">
        <v>581</v>
      </c>
      <c r="B43" t="s">
        <v>238</v>
      </c>
      <c r="C43" t="s">
        <v>580</v>
      </c>
      <c r="D43" t="s">
        <v>576</v>
      </c>
    </row>
    <row r="44" spans="1:4" x14ac:dyDescent="0.25">
      <c r="A44" t="s">
        <v>583</v>
      </c>
      <c r="B44" t="s">
        <v>493</v>
      </c>
      <c r="C44" t="s">
        <v>582</v>
      </c>
      <c r="D44" t="s">
        <v>576</v>
      </c>
    </row>
    <row r="45" spans="1:4" x14ac:dyDescent="0.25">
      <c r="A45" t="s">
        <v>585</v>
      </c>
      <c r="B45" t="s">
        <v>241</v>
      </c>
      <c r="C45" t="s">
        <v>584</v>
      </c>
      <c r="D45" t="s">
        <v>576</v>
      </c>
    </row>
    <row r="46" spans="1:4" x14ac:dyDescent="0.25">
      <c r="A46" t="s">
        <v>587</v>
      </c>
      <c r="B46" t="s">
        <v>236</v>
      </c>
      <c r="C46" t="s">
        <v>586</v>
      </c>
      <c r="D46" t="s">
        <v>576</v>
      </c>
    </row>
    <row r="47" spans="1:4" x14ac:dyDescent="0.25">
      <c r="A47" t="s">
        <v>598</v>
      </c>
      <c r="B47" t="s">
        <v>386</v>
      </c>
      <c r="C47" t="s">
        <v>597</v>
      </c>
      <c r="D47" t="s">
        <v>594</v>
      </c>
    </row>
    <row r="48" spans="1:4" x14ac:dyDescent="0.25">
      <c r="A48" t="s">
        <v>384</v>
      </c>
      <c r="B48" t="s">
        <v>235</v>
      </c>
      <c r="C48" t="s">
        <v>596</v>
      </c>
      <c r="D48" t="s">
        <v>594</v>
      </c>
    </row>
    <row r="49" spans="1:4" ht="60" x14ac:dyDescent="0.25">
      <c r="A49" t="s">
        <v>644</v>
      </c>
      <c r="B49" t="s">
        <v>359</v>
      </c>
      <c r="C49" s="2" t="s">
        <v>643</v>
      </c>
      <c r="D49" t="s">
        <v>642</v>
      </c>
    </row>
    <row r="50" spans="1:4" ht="60" x14ac:dyDescent="0.25">
      <c r="A50" t="s">
        <v>646</v>
      </c>
      <c r="B50" t="s">
        <v>359</v>
      </c>
      <c r="C50" s="2" t="s">
        <v>645</v>
      </c>
      <c r="D50" t="s">
        <v>642</v>
      </c>
    </row>
    <row r="51" spans="1:4" ht="60" x14ac:dyDescent="0.25">
      <c r="A51" t="s">
        <v>648</v>
      </c>
      <c r="B51" t="s">
        <v>386</v>
      </c>
      <c r="C51" s="2" t="s">
        <v>647</v>
      </c>
      <c r="D51" t="s">
        <v>642</v>
      </c>
    </row>
    <row r="52" spans="1:4" ht="60" x14ac:dyDescent="0.25">
      <c r="A52" t="s">
        <v>652</v>
      </c>
      <c r="B52" t="s">
        <v>265</v>
      </c>
      <c r="C52" s="2" t="s">
        <v>651</v>
      </c>
      <c r="D52" t="s">
        <v>642</v>
      </c>
    </row>
    <row r="53" spans="1:4" ht="60" x14ac:dyDescent="0.25">
      <c r="A53" t="s">
        <v>654</v>
      </c>
      <c r="B53" t="s">
        <v>361</v>
      </c>
      <c r="C53" s="2" t="s">
        <v>653</v>
      </c>
      <c r="D53" t="s">
        <v>642</v>
      </c>
    </row>
    <row r="54" spans="1:4" ht="45" x14ac:dyDescent="0.25">
      <c r="A54" t="s">
        <v>656</v>
      </c>
      <c r="B54" t="s">
        <v>236</v>
      </c>
      <c r="C54" s="2" t="s">
        <v>655</v>
      </c>
      <c r="D54" t="s">
        <v>642</v>
      </c>
    </row>
    <row r="55" spans="1:4" ht="45" x14ac:dyDescent="0.25">
      <c r="A55" t="s">
        <v>658</v>
      </c>
      <c r="B55" t="s">
        <v>235</v>
      </c>
      <c r="C55" s="2" t="s">
        <v>657</v>
      </c>
      <c r="D55" t="s">
        <v>642</v>
      </c>
    </row>
    <row r="56" spans="1:4" ht="45" x14ac:dyDescent="0.25">
      <c r="A56" t="s">
        <v>660</v>
      </c>
      <c r="B56" t="s">
        <v>239</v>
      </c>
      <c r="C56" s="2" t="s">
        <v>659</v>
      </c>
      <c r="D56" t="s">
        <v>642</v>
      </c>
    </row>
    <row r="57" spans="1:4" ht="45" x14ac:dyDescent="0.25">
      <c r="A57" t="s">
        <v>662</v>
      </c>
      <c r="B57" t="s">
        <v>493</v>
      </c>
      <c r="C57" s="2" t="s">
        <v>661</v>
      </c>
      <c r="D57" t="s">
        <v>642</v>
      </c>
    </row>
    <row r="58" spans="1:4" ht="45" x14ac:dyDescent="0.25">
      <c r="A58" t="s">
        <v>233</v>
      </c>
      <c r="B58" t="s">
        <v>386</v>
      </c>
      <c r="C58" s="2" t="s">
        <v>666</v>
      </c>
      <c r="D58" t="s">
        <v>665</v>
      </c>
    </row>
    <row r="59" spans="1:4" x14ac:dyDescent="0.25">
      <c r="A59" t="s">
        <v>728</v>
      </c>
      <c r="B59" t="s">
        <v>241</v>
      </c>
      <c r="C59" t="s">
        <v>727</v>
      </c>
      <c r="D59" t="s">
        <v>723</v>
      </c>
    </row>
    <row r="60" spans="1:4" x14ac:dyDescent="0.25">
      <c r="A60" t="s">
        <v>725</v>
      </c>
      <c r="B60" t="s">
        <v>361</v>
      </c>
      <c r="C60" t="s">
        <v>724</v>
      </c>
      <c r="D60" t="s">
        <v>723</v>
      </c>
    </row>
    <row r="61" spans="1:4" x14ac:dyDescent="0.25">
      <c r="A61" t="s">
        <v>730</v>
      </c>
      <c r="B61" t="s">
        <v>493</v>
      </c>
      <c r="C61" t="s">
        <v>729</v>
      </c>
      <c r="D61" t="s">
        <v>723</v>
      </c>
    </row>
    <row r="62" spans="1:4" x14ac:dyDescent="0.25">
      <c r="A62" t="s">
        <v>732</v>
      </c>
      <c r="B62" t="s">
        <v>696</v>
      </c>
      <c r="C62" t="s">
        <v>731</v>
      </c>
      <c r="D62" t="s">
        <v>723</v>
      </c>
    </row>
    <row r="63" spans="1:4" ht="45" x14ac:dyDescent="0.25">
      <c r="A63" t="s">
        <v>742</v>
      </c>
      <c r="B63" t="s">
        <v>235</v>
      </c>
      <c r="C63" s="2" t="s">
        <v>740</v>
      </c>
      <c r="D63" s="1" t="s">
        <v>741</v>
      </c>
    </row>
    <row r="64" spans="1:4" ht="45" x14ac:dyDescent="0.25">
      <c r="A64" t="s">
        <v>324</v>
      </c>
      <c r="B64" t="s">
        <v>359</v>
      </c>
      <c r="C64" s="2" t="s">
        <v>744</v>
      </c>
      <c r="D64" t="s">
        <v>743</v>
      </c>
    </row>
    <row r="65" spans="1:4" ht="45" x14ac:dyDescent="0.25">
      <c r="A65" t="s">
        <v>747</v>
      </c>
      <c r="B65" t="s">
        <v>696</v>
      </c>
      <c r="C65" s="2" t="s">
        <v>746</v>
      </c>
      <c r="D65" t="s">
        <v>745</v>
      </c>
    </row>
    <row r="66" spans="1:4" s="10" customFormat="1" x14ac:dyDescent="0.25">
      <c r="A66" s="10" t="s">
        <v>767</v>
      </c>
      <c r="B66" s="10" t="s">
        <v>238</v>
      </c>
      <c r="C66" s="10" t="s">
        <v>766</v>
      </c>
      <c r="D66" s="10" t="s">
        <v>765</v>
      </c>
    </row>
    <row r="67" spans="1:4" ht="45" x14ac:dyDescent="0.25">
      <c r="A67" t="s">
        <v>475</v>
      </c>
      <c r="B67" t="s">
        <v>361</v>
      </c>
      <c r="C67" s="2" t="s">
        <v>774</v>
      </c>
      <c r="D67" s="1" t="s">
        <v>773</v>
      </c>
    </row>
    <row r="68" spans="1:4" ht="30" x14ac:dyDescent="0.25">
      <c r="A68" t="s">
        <v>363</v>
      </c>
      <c r="B68" t="s">
        <v>390</v>
      </c>
      <c r="C68" s="2" t="s">
        <v>782</v>
      </c>
      <c r="D68" t="s">
        <v>781</v>
      </c>
    </row>
    <row r="69" spans="1:4" ht="105" x14ac:dyDescent="0.25">
      <c r="A69" t="s">
        <v>233</v>
      </c>
      <c r="B69" t="s">
        <v>233</v>
      </c>
      <c r="C69" s="2" t="s">
        <v>784</v>
      </c>
      <c r="D69" t="s">
        <v>783</v>
      </c>
    </row>
    <row r="70" spans="1:4" ht="60" x14ac:dyDescent="0.25">
      <c r="A70" t="s">
        <v>233</v>
      </c>
      <c r="B70" t="s">
        <v>235</v>
      </c>
      <c r="C70" s="2" t="s">
        <v>790</v>
      </c>
      <c r="D70" t="s">
        <v>788</v>
      </c>
    </row>
    <row r="71" spans="1:4" x14ac:dyDescent="0.25">
      <c r="A71" t="s">
        <v>475</v>
      </c>
      <c r="B71" t="s">
        <v>361</v>
      </c>
      <c r="C71" t="s">
        <v>60</v>
      </c>
      <c r="D71" t="s">
        <v>61</v>
      </c>
    </row>
    <row r="72" spans="1:4" x14ac:dyDescent="0.25">
      <c r="A72" t="s">
        <v>475</v>
      </c>
      <c r="B72" t="s">
        <v>361</v>
      </c>
      <c r="C72" t="s">
        <v>473</v>
      </c>
      <c r="D72" t="s">
        <v>472</v>
      </c>
    </row>
    <row r="73" spans="1:4" x14ac:dyDescent="0.25">
      <c r="A73" t="s">
        <v>747</v>
      </c>
      <c r="B73" t="s">
        <v>696</v>
      </c>
      <c r="C73" t="s">
        <v>800</v>
      </c>
      <c r="D73" t="s">
        <v>799</v>
      </c>
    </row>
    <row r="74" spans="1:4" x14ac:dyDescent="0.25">
      <c r="A74" t="s">
        <v>365</v>
      </c>
      <c r="B74" t="s">
        <v>390</v>
      </c>
      <c r="C74" t="s">
        <v>810</v>
      </c>
      <c r="D74" t="s">
        <v>809</v>
      </c>
    </row>
    <row r="75" spans="1:4" x14ac:dyDescent="0.25">
      <c r="A75" t="s">
        <v>388</v>
      </c>
      <c r="B75" t="s">
        <v>265</v>
      </c>
      <c r="C75" t="s">
        <v>811</v>
      </c>
      <c r="D75" s="1" t="s">
        <v>812</v>
      </c>
    </row>
    <row r="76" spans="1:4" x14ac:dyDescent="0.25">
      <c r="A76" t="s">
        <v>813</v>
      </c>
      <c r="B76" t="s">
        <v>235</v>
      </c>
      <c r="C76" t="s">
        <v>814</v>
      </c>
      <c r="D76" s="1" t="s">
        <v>812</v>
      </c>
    </row>
    <row r="77" spans="1:4" x14ac:dyDescent="0.25">
      <c r="A77" t="s">
        <v>815</v>
      </c>
      <c r="B77" t="s">
        <v>235</v>
      </c>
      <c r="C77" t="s">
        <v>816</v>
      </c>
      <c r="D77" s="1" t="s">
        <v>812</v>
      </c>
    </row>
    <row r="78" spans="1:4" x14ac:dyDescent="0.25">
      <c r="A78" t="s">
        <v>817</v>
      </c>
      <c r="B78" t="s">
        <v>386</v>
      </c>
      <c r="C78" t="s">
        <v>818</v>
      </c>
      <c r="D78" s="1" t="s">
        <v>812</v>
      </c>
    </row>
    <row r="79" spans="1:4" x14ac:dyDescent="0.25">
      <c r="A79" t="s">
        <v>820</v>
      </c>
      <c r="B79" t="s">
        <v>241</v>
      </c>
      <c r="C79" t="s">
        <v>819</v>
      </c>
      <c r="D79" s="1" t="s">
        <v>812</v>
      </c>
    </row>
    <row r="80" spans="1:4" x14ac:dyDescent="0.25">
      <c r="A80" t="s">
        <v>385</v>
      </c>
      <c r="B80" t="s">
        <v>235</v>
      </c>
      <c r="C80" t="s">
        <v>849</v>
      </c>
      <c r="D80" t="s">
        <v>848</v>
      </c>
    </row>
    <row r="81" spans="1:4" x14ac:dyDescent="0.25">
      <c r="A81" t="s">
        <v>865</v>
      </c>
      <c r="B81" t="s">
        <v>493</v>
      </c>
      <c r="C81" t="s">
        <v>864</v>
      </c>
      <c r="D81" t="s">
        <v>863</v>
      </c>
    </row>
    <row r="82" spans="1:4" x14ac:dyDescent="0.25">
      <c r="A82" t="s">
        <v>325</v>
      </c>
      <c r="B82" t="s">
        <v>1082</v>
      </c>
      <c r="C82" t="s">
        <v>867</v>
      </c>
      <c r="D82" t="s">
        <v>866</v>
      </c>
    </row>
    <row r="83" spans="1:4" x14ac:dyDescent="0.25">
      <c r="A83" t="s">
        <v>325</v>
      </c>
      <c r="B83" t="s">
        <v>1082</v>
      </c>
      <c r="C83" t="s">
        <v>869</v>
      </c>
      <c r="D83" t="s">
        <v>868</v>
      </c>
    </row>
    <row r="84" spans="1:4" x14ac:dyDescent="0.25">
      <c r="A84" t="s">
        <v>918</v>
      </c>
      <c r="B84" t="s">
        <v>919</v>
      </c>
      <c r="C84" t="s">
        <v>1279</v>
      </c>
      <c r="D84" s="1" t="s">
        <v>916</v>
      </c>
    </row>
    <row r="85" spans="1:4" x14ac:dyDescent="0.25">
      <c r="A85" t="s">
        <v>939</v>
      </c>
      <c r="B85" t="s">
        <v>919</v>
      </c>
      <c r="C85" t="s">
        <v>938</v>
      </c>
      <c r="D85" t="s">
        <v>464</v>
      </c>
    </row>
    <row r="86" spans="1:4" x14ac:dyDescent="0.25">
      <c r="A86" t="s">
        <v>364</v>
      </c>
      <c r="B86" t="s">
        <v>361</v>
      </c>
      <c r="C86" t="s">
        <v>944</v>
      </c>
      <c r="D86" t="s">
        <v>464</v>
      </c>
    </row>
    <row r="87" spans="1:4" x14ac:dyDescent="0.25">
      <c r="A87" t="s">
        <v>732</v>
      </c>
      <c r="B87" t="s">
        <v>696</v>
      </c>
      <c r="C87" t="s">
        <v>945</v>
      </c>
      <c r="D87" t="s">
        <v>464</v>
      </c>
    </row>
    <row r="88" spans="1:4" x14ac:dyDescent="0.25">
      <c r="A88" t="s">
        <v>614</v>
      </c>
      <c r="B88" t="s">
        <v>361</v>
      </c>
      <c r="C88" t="s">
        <v>946</v>
      </c>
      <c r="D88" t="s">
        <v>464</v>
      </c>
    </row>
    <row r="89" spans="1:4" ht="45" x14ac:dyDescent="0.25">
      <c r="A89" t="s">
        <v>501</v>
      </c>
      <c r="B89" t="s">
        <v>361</v>
      </c>
      <c r="C89" s="2" t="s">
        <v>947</v>
      </c>
      <c r="D89" t="s">
        <v>464</v>
      </c>
    </row>
    <row r="90" spans="1:4" x14ac:dyDescent="0.25">
      <c r="A90" t="s">
        <v>325</v>
      </c>
      <c r="B90" t="s">
        <v>1082</v>
      </c>
      <c r="C90" t="s">
        <v>948</v>
      </c>
      <c r="D90" t="s">
        <v>464</v>
      </c>
    </row>
    <row r="91" spans="1:4" x14ac:dyDescent="0.25">
      <c r="A91" t="s">
        <v>949</v>
      </c>
      <c r="B91" t="s">
        <v>239</v>
      </c>
      <c r="C91" t="s">
        <v>950</v>
      </c>
      <c r="D91" t="s">
        <v>464</v>
      </c>
    </row>
    <row r="92" spans="1:4" x14ac:dyDescent="0.25">
      <c r="A92" t="s">
        <v>959</v>
      </c>
      <c r="B92" t="s">
        <v>1082</v>
      </c>
      <c r="C92" t="s">
        <v>958</v>
      </c>
      <c r="D92" t="s">
        <v>957</v>
      </c>
    </row>
    <row r="93" spans="1:4" ht="45" x14ac:dyDescent="0.25">
      <c r="A93" t="s">
        <v>967</v>
      </c>
      <c r="B93" t="s">
        <v>235</v>
      </c>
      <c r="C93" s="2" t="s">
        <v>966</v>
      </c>
      <c r="D93" t="s">
        <v>965</v>
      </c>
    </row>
    <row r="94" spans="1:4" ht="150" x14ac:dyDescent="0.25">
      <c r="A94" t="s">
        <v>656</v>
      </c>
      <c r="B94" t="s">
        <v>236</v>
      </c>
      <c r="C94" s="2" t="s">
        <v>976</v>
      </c>
      <c r="D94" t="s">
        <v>975</v>
      </c>
    </row>
    <row r="95" spans="1:4" ht="150" x14ac:dyDescent="0.25">
      <c r="A95" t="s">
        <v>978</v>
      </c>
      <c r="B95" t="s">
        <v>386</v>
      </c>
      <c r="C95" s="2" t="s">
        <v>976</v>
      </c>
      <c r="D95" t="s">
        <v>975</v>
      </c>
    </row>
    <row r="96" spans="1:4" ht="150" x14ac:dyDescent="0.25">
      <c r="A96" t="s">
        <v>979</v>
      </c>
      <c r="B96" t="s">
        <v>265</v>
      </c>
      <c r="C96" s="2" t="s">
        <v>976</v>
      </c>
      <c r="D96" t="s">
        <v>975</v>
      </c>
    </row>
    <row r="97" spans="1:4" ht="150" x14ac:dyDescent="0.25">
      <c r="A97" t="s">
        <v>980</v>
      </c>
      <c r="B97" t="s">
        <v>361</v>
      </c>
      <c r="C97" s="2" t="s">
        <v>976</v>
      </c>
      <c r="D97" t="s">
        <v>975</v>
      </c>
    </row>
    <row r="98" spans="1:4" ht="150" x14ac:dyDescent="0.25">
      <c r="A98" t="s">
        <v>981</v>
      </c>
      <c r="B98" t="s">
        <v>977</v>
      </c>
      <c r="C98" s="2" t="s">
        <v>976</v>
      </c>
      <c r="D98" t="s">
        <v>975</v>
      </c>
    </row>
    <row r="99" spans="1:4" x14ac:dyDescent="0.25">
      <c r="A99" t="s">
        <v>328</v>
      </c>
      <c r="B99" t="s">
        <v>359</v>
      </c>
      <c r="C99" t="s">
        <v>990</v>
      </c>
      <c r="D99" s="1" t="s">
        <v>984</v>
      </c>
    </row>
    <row r="100" spans="1:4" x14ac:dyDescent="0.25">
      <c r="A100" t="s">
        <v>992</v>
      </c>
      <c r="B100" t="s">
        <v>235</v>
      </c>
      <c r="C100" t="s">
        <v>991</v>
      </c>
      <c r="D100" s="1" t="s">
        <v>984</v>
      </c>
    </row>
    <row r="101" spans="1:4" x14ac:dyDescent="0.25">
      <c r="A101" t="s">
        <v>994</v>
      </c>
      <c r="B101" t="s">
        <v>239</v>
      </c>
      <c r="C101" t="s">
        <v>993</v>
      </c>
      <c r="D101" s="1" t="s">
        <v>984</v>
      </c>
    </row>
    <row r="102" spans="1:4" ht="45" x14ac:dyDescent="0.25">
      <c r="A102" t="s">
        <v>997</v>
      </c>
      <c r="B102" t="s">
        <v>235</v>
      </c>
      <c r="C102" s="2" t="s">
        <v>996</v>
      </c>
      <c r="D102" t="s">
        <v>995</v>
      </c>
    </row>
    <row r="103" spans="1:4" s="10" customFormat="1" ht="180" x14ac:dyDescent="0.25">
      <c r="A103" s="10" t="s">
        <v>233</v>
      </c>
      <c r="B103" s="10" t="s">
        <v>233</v>
      </c>
      <c r="C103" s="14" t="s">
        <v>1025</v>
      </c>
      <c r="D103" s="10" t="s">
        <v>1024</v>
      </c>
    </row>
    <row r="104" spans="1:4" s="13" customFormat="1" ht="75" x14ac:dyDescent="0.25">
      <c r="A104" s="13" t="s">
        <v>1042</v>
      </c>
      <c r="B104" s="13" t="s">
        <v>493</v>
      </c>
      <c r="C104" s="19" t="s">
        <v>1041</v>
      </c>
      <c r="D104" s="13" t="s">
        <v>1040</v>
      </c>
    </row>
    <row r="105" spans="1:4" x14ac:dyDescent="0.25">
      <c r="A105" s="13" t="s">
        <v>1068</v>
      </c>
      <c r="B105" s="13" t="s">
        <v>493</v>
      </c>
      <c r="C105" s="13" t="s">
        <v>1067</v>
      </c>
      <c r="D105" s="23" t="s">
        <v>1066</v>
      </c>
    </row>
    <row r="106" spans="1:4" x14ac:dyDescent="0.25">
      <c r="A106" t="s">
        <v>1073</v>
      </c>
      <c r="B106" s="21" t="s">
        <v>386</v>
      </c>
      <c r="C106" t="s">
        <v>1072</v>
      </c>
      <c r="D106" t="s">
        <v>1071</v>
      </c>
    </row>
    <row r="107" spans="1:4" x14ac:dyDescent="0.25">
      <c r="A107" t="s">
        <v>1074</v>
      </c>
      <c r="B107" s="21" t="s">
        <v>386</v>
      </c>
      <c r="C107" t="s">
        <v>1075</v>
      </c>
      <c r="D107" t="s">
        <v>1071</v>
      </c>
    </row>
    <row r="108" spans="1:4" x14ac:dyDescent="0.25">
      <c r="A108" t="s">
        <v>337</v>
      </c>
      <c r="B108" s="21" t="s">
        <v>236</v>
      </c>
      <c r="C108" t="s">
        <v>1077</v>
      </c>
      <c r="D108" t="s">
        <v>1071</v>
      </c>
    </row>
    <row r="109" spans="1:4" x14ac:dyDescent="0.25">
      <c r="A109" t="s">
        <v>364</v>
      </c>
      <c r="B109" s="21" t="s">
        <v>361</v>
      </c>
      <c r="C109" t="s">
        <v>1079</v>
      </c>
      <c r="D109" t="s">
        <v>1071</v>
      </c>
    </row>
    <row r="110" spans="1:4" x14ac:dyDescent="0.25">
      <c r="A110" t="s">
        <v>384</v>
      </c>
      <c r="B110" s="21" t="s">
        <v>235</v>
      </c>
      <c r="C110" t="s">
        <v>1080</v>
      </c>
      <c r="D110" t="s">
        <v>1071</v>
      </c>
    </row>
    <row r="111" spans="1:4" x14ac:dyDescent="0.25">
      <c r="A111" t="s">
        <v>363</v>
      </c>
      <c r="B111" t="s">
        <v>390</v>
      </c>
      <c r="C111" t="s">
        <v>1081</v>
      </c>
      <c r="D111" t="s">
        <v>1071</v>
      </c>
    </row>
    <row r="112" spans="1:4" ht="45" x14ac:dyDescent="0.25">
      <c r="A112" t="s">
        <v>555</v>
      </c>
      <c r="B112" t="s">
        <v>235</v>
      </c>
      <c r="C112" s="2" t="s">
        <v>1097</v>
      </c>
      <c r="D112" s="1" t="s">
        <v>1096</v>
      </c>
    </row>
    <row r="113" spans="1:4" ht="60" x14ac:dyDescent="0.25">
      <c r="A113" t="s">
        <v>578</v>
      </c>
      <c r="B113" t="s">
        <v>361</v>
      </c>
      <c r="C113" s="2" t="s">
        <v>1113</v>
      </c>
      <c r="D113" t="s">
        <v>1112</v>
      </c>
    </row>
    <row r="114" spans="1:4" x14ac:dyDescent="0.25">
      <c r="A114" t="s">
        <v>466</v>
      </c>
      <c r="B114" t="s">
        <v>467</v>
      </c>
      <c r="C114" t="s">
        <v>1115</v>
      </c>
      <c r="D114" t="s">
        <v>1114</v>
      </c>
    </row>
    <row r="115" spans="1:4" ht="45" x14ac:dyDescent="0.25">
      <c r="A115" t="s">
        <v>1175</v>
      </c>
      <c r="B115" t="s">
        <v>493</v>
      </c>
      <c r="C115" s="2" t="s">
        <v>1176</v>
      </c>
      <c r="D115" t="s">
        <v>1174</v>
      </c>
    </row>
    <row r="116" spans="1:4" ht="30" x14ac:dyDescent="0.25">
      <c r="A116" t="s">
        <v>1179</v>
      </c>
      <c r="B116" t="s">
        <v>235</v>
      </c>
      <c r="C116" s="2" t="s">
        <v>1178</v>
      </c>
      <c r="D116" t="s">
        <v>1177</v>
      </c>
    </row>
    <row r="117" spans="1:4" s="10" customFormat="1" ht="30" x14ac:dyDescent="0.25">
      <c r="A117" s="10" t="s">
        <v>325</v>
      </c>
      <c r="B117" s="10" t="s">
        <v>1082</v>
      </c>
      <c r="C117" s="14" t="s">
        <v>1183</v>
      </c>
      <c r="D117" s="10" t="s">
        <v>1182</v>
      </c>
    </row>
    <row r="118" spans="1:4" s="10" customFormat="1" ht="30" x14ac:dyDescent="0.25">
      <c r="A118" s="10" t="s">
        <v>233</v>
      </c>
      <c r="B118" s="10" t="s">
        <v>233</v>
      </c>
      <c r="C118" s="14" t="s">
        <v>1192</v>
      </c>
      <c r="D118" s="10" t="s">
        <v>1190</v>
      </c>
    </row>
    <row r="119" spans="1:4" ht="30" x14ac:dyDescent="0.25">
      <c r="A119" t="s">
        <v>555</v>
      </c>
      <c r="B119" t="s">
        <v>235</v>
      </c>
      <c r="C119" s="2" t="s">
        <v>1198</v>
      </c>
      <c r="D119" t="s">
        <v>1197</v>
      </c>
    </row>
    <row r="120" spans="1:4" s="10" customFormat="1" ht="45" x14ac:dyDescent="0.25">
      <c r="A120" s="10" t="s">
        <v>625</v>
      </c>
      <c r="B120" s="10" t="s">
        <v>1201</v>
      </c>
      <c r="C120" s="14" t="s">
        <v>1202</v>
      </c>
      <c r="D120" s="10" t="s">
        <v>1199</v>
      </c>
    </row>
    <row r="121" spans="1:4" s="10" customFormat="1" ht="45" x14ac:dyDescent="0.25">
      <c r="A121" s="10" t="s">
        <v>501</v>
      </c>
      <c r="B121" s="10" t="s">
        <v>361</v>
      </c>
      <c r="C121" s="14" t="s">
        <v>1213</v>
      </c>
      <c r="D121" s="10" t="s">
        <v>1212</v>
      </c>
    </row>
    <row r="122" spans="1:4" ht="45" x14ac:dyDescent="0.25">
      <c r="A122" t="s">
        <v>466</v>
      </c>
      <c r="B122" t="s">
        <v>467</v>
      </c>
      <c r="C122" s="2" t="s">
        <v>1230</v>
      </c>
      <c r="D122" s="1" t="s">
        <v>1214</v>
      </c>
    </row>
    <row r="123" spans="1:4" ht="45" x14ac:dyDescent="0.25">
      <c r="A123" s="2" t="s">
        <v>1219</v>
      </c>
      <c r="B123" s="2" t="s">
        <v>238</v>
      </c>
      <c r="C123" s="2" t="s">
        <v>1229</v>
      </c>
      <c r="D123" s="1" t="s">
        <v>1214</v>
      </c>
    </row>
    <row r="124" spans="1:4" ht="45" x14ac:dyDescent="0.25">
      <c r="A124" t="s">
        <v>385</v>
      </c>
      <c r="B124" t="s">
        <v>235</v>
      </c>
      <c r="C124" s="2" t="s">
        <v>1228</v>
      </c>
      <c r="D124" s="1" t="s">
        <v>1214</v>
      </c>
    </row>
    <row r="125" spans="1:4" ht="30" x14ac:dyDescent="0.25">
      <c r="A125" t="s">
        <v>516</v>
      </c>
      <c r="B125" t="s">
        <v>359</v>
      </c>
      <c r="C125" s="2" t="s">
        <v>1227</v>
      </c>
      <c r="D125" s="1" t="s">
        <v>1214</v>
      </c>
    </row>
    <row r="126" spans="1:4" ht="45" x14ac:dyDescent="0.25">
      <c r="A126" t="s">
        <v>341</v>
      </c>
      <c r="B126" t="s">
        <v>235</v>
      </c>
      <c r="C126" s="2" t="s">
        <v>1226</v>
      </c>
      <c r="D126" s="1" t="s">
        <v>1214</v>
      </c>
    </row>
    <row r="127" spans="1:4" ht="30" x14ac:dyDescent="0.25">
      <c r="A127" t="s">
        <v>1234</v>
      </c>
      <c r="B127" t="s">
        <v>493</v>
      </c>
      <c r="C127" s="2" t="s">
        <v>1233</v>
      </c>
      <c r="D127" s="1" t="s">
        <v>1214</v>
      </c>
    </row>
    <row r="128" spans="1:4" ht="90" x14ac:dyDescent="0.25">
      <c r="A128" t="s">
        <v>1235</v>
      </c>
      <c r="B128" t="s">
        <v>238</v>
      </c>
      <c r="C128" s="2" t="s">
        <v>1236</v>
      </c>
      <c r="D128" s="1" t="s">
        <v>1214</v>
      </c>
    </row>
    <row r="129" spans="1:4" ht="30" x14ac:dyDescent="0.25">
      <c r="A129" t="s">
        <v>328</v>
      </c>
      <c r="B129" t="s">
        <v>359</v>
      </c>
      <c r="C129" s="2" t="s">
        <v>28</v>
      </c>
      <c r="D129" s="1" t="s">
        <v>29</v>
      </c>
    </row>
    <row r="130" spans="1:4" x14ac:dyDescent="0.25">
      <c r="A130" t="s">
        <v>328</v>
      </c>
      <c r="B130" t="s">
        <v>359</v>
      </c>
      <c r="C130" t="s">
        <v>270</v>
      </c>
      <c r="D130" t="s">
        <v>269</v>
      </c>
    </row>
    <row r="131" spans="1:4" x14ac:dyDescent="0.25">
      <c r="A131" t="s">
        <v>328</v>
      </c>
      <c r="B131" t="s">
        <v>359</v>
      </c>
      <c r="C131" t="s">
        <v>289</v>
      </c>
      <c r="D131" t="s">
        <v>288</v>
      </c>
    </row>
    <row r="132" spans="1:4" x14ac:dyDescent="0.25">
      <c r="A132" t="s">
        <v>328</v>
      </c>
      <c r="B132" t="s">
        <v>359</v>
      </c>
      <c r="C132" t="s">
        <v>601</v>
      </c>
      <c r="D132" t="s">
        <v>594</v>
      </c>
    </row>
    <row r="133" spans="1:4" x14ac:dyDescent="0.25">
      <c r="A133" t="s">
        <v>328</v>
      </c>
      <c r="B133" t="s">
        <v>359</v>
      </c>
      <c r="C133" t="s">
        <v>726</v>
      </c>
      <c r="D133" t="s">
        <v>723</v>
      </c>
    </row>
    <row r="134" spans="1:4" x14ac:dyDescent="0.25">
      <c r="A134" t="s">
        <v>328</v>
      </c>
      <c r="B134" t="s">
        <v>359</v>
      </c>
      <c r="C134" t="s">
        <v>990</v>
      </c>
      <c r="D134" s="1" t="s">
        <v>984</v>
      </c>
    </row>
    <row r="135" spans="1:4" ht="45" x14ac:dyDescent="0.25">
      <c r="A135" t="s">
        <v>1232</v>
      </c>
      <c r="B135" t="s">
        <v>238</v>
      </c>
      <c r="C135" s="2" t="s">
        <v>1231</v>
      </c>
      <c r="D135" s="1" t="s">
        <v>1214</v>
      </c>
    </row>
    <row r="136" spans="1:4" ht="30" x14ac:dyDescent="0.25">
      <c r="A136" t="s">
        <v>844</v>
      </c>
      <c r="B136" t="s">
        <v>376</v>
      </c>
      <c r="C136" s="2" t="s">
        <v>1281</v>
      </c>
      <c r="D136" t="s">
        <v>843</v>
      </c>
    </row>
    <row r="137" spans="1:4" ht="30" x14ac:dyDescent="0.25">
      <c r="A137" t="s">
        <v>1216</v>
      </c>
      <c r="B137" t="s">
        <v>361</v>
      </c>
      <c r="C137" s="2" t="s">
        <v>1215</v>
      </c>
      <c r="D137" s="1" t="s">
        <v>1214</v>
      </c>
    </row>
    <row r="138" spans="1:4" ht="30" x14ac:dyDescent="0.25">
      <c r="A138" t="s">
        <v>1218</v>
      </c>
      <c r="B138" t="s">
        <v>696</v>
      </c>
      <c r="C138" s="2" t="s">
        <v>1217</v>
      </c>
      <c r="D138" s="1" t="s">
        <v>1214</v>
      </c>
    </row>
    <row r="139" spans="1:4" ht="30" x14ac:dyDescent="0.25">
      <c r="A139" t="s">
        <v>1220</v>
      </c>
      <c r="B139" t="s">
        <v>402</v>
      </c>
      <c r="C139" s="2" t="s">
        <v>1221</v>
      </c>
      <c r="D139" s="1" t="s">
        <v>1214</v>
      </c>
    </row>
    <row r="140" spans="1:4" ht="30" x14ac:dyDescent="0.25">
      <c r="A140" t="s">
        <v>1223</v>
      </c>
      <c r="B140" t="s">
        <v>239</v>
      </c>
      <c r="C140" s="2" t="s">
        <v>1222</v>
      </c>
      <c r="D140" s="1" t="s">
        <v>1214</v>
      </c>
    </row>
    <row r="141" spans="1:4" ht="30" x14ac:dyDescent="0.25">
      <c r="A141" t="s">
        <v>1225</v>
      </c>
      <c r="B141" t="s">
        <v>361</v>
      </c>
      <c r="C141" s="2" t="s">
        <v>1224</v>
      </c>
      <c r="D141" s="1" t="s">
        <v>1214</v>
      </c>
    </row>
    <row r="142" spans="1:4" x14ac:dyDescent="0.25">
      <c r="A142" t="s">
        <v>407</v>
      </c>
      <c r="B142" t="s">
        <v>233</v>
      </c>
      <c r="C142" t="s">
        <v>64</v>
      </c>
      <c r="D142" t="s">
        <v>65</v>
      </c>
    </row>
    <row r="143" spans="1:4" x14ac:dyDescent="0.25">
      <c r="A143" t="s">
        <v>940</v>
      </c>
      <c r="B143" t="s">
        <v>359</v>
      </c>
      <c r="C143" t="s">
        <v>941</v>
      </c>
      <c r="D143" t="s">
        <v>464</v>
      </c>
    </row>
    <row r="144" spans="1:4" x14ac:dyDescent="0.25">
      <c r="A144" t="s">
        <v>989</v>
      </c>
      <c r="B144" t="s">
        <v>238</v>
      </c>
      <c r="C144" t="s">
        <v>988</v>
      </c>
      <c r="D144" t="s">
        <v>984</v>
      </c>
    </row>
    <row r="145" spans="1:4" ht="30" x14ac:dyDescent="0.25">
      <c r="A145" t="s">
        <v>328</v>
      </c>
      <c r="B145" t="s">
        <v>359</v>
      </c>
      <c r="C145" s="2" t="s">
        <v>1337</v>
      </c>
      <c r="D145" t="s">
        <v>1336</v>
      </c>
    </row>
    <row r="146" spans="1:4" ht="30" x14ac:dyDescent="0.25">
      <c r="A146" t="s">
        <v>363</v>
      </c>
      <c r="B146" t="s">
        <v>390</v>
      </c>
      <c r="C146" s="2" t="s">
        <v>1345</v>
      </c>
      <c r="D146" s="1" t="s">
        <v>1344</v>
      </c>
    </row>
    <row r="147" spans="1:4" ht="45" x14ac:dyDescent="0.25">
      <c r="A147" t="s">
        <v>325</v>
      </c>
      <c r="B147" t="s">
        <v>1082</v>
      </c>
      <c r="C147" s="2" t="s">
        <v>1351</v>
      </c>
      <c r="D147" t="s">
        <v>1350</v>
      </c>
    </row>
    <row r="148" spans="1:4" ht="30" x14ac:dyDescent="0.25">
      <c r="A148" t="s">
        <v>325</v>
      </c>
      <c r="B148" t="s">
        <v>1082</v>
      </c>
      <c r="C148" s="2" t="s">
        <v>1353</v>
      </c>
      <c r="D148" t="s">
        <v>1352</v>
      </c>
    </row>
    <row r="149" spans="1:4" ht="45" x14ac:dyDescent="0.25">
      <c r="A149" t="s">
        <v>338</v>
      </c>
      <c r="B149" t="s">
        <v>237</v>
      </c>
      <c r="C149" s="2" t="s">
        <v>1417</v>
      </c>
      <c r="D149" t="s">
        <v>1416</v>
      </c>
    </row>
    <row r="150" spans="1:4" ht="45" x14ac:dyDescent="0.25">
      <c r="A150" t="s">
        <v>357</v>
      </c>
      <c r="B150" t="s">
        <v>360</v>
      </c>
      <c r="C150" s="2" t="s">
        <v>1419</v>
      </c>
      <c r="D150" t="s">
        <v>1418</v>
      </c>
    </row>
    <row r="151" spans="1:4" ht="45" x14ac:dyDescent="0.25">
      <c r="A151" t="s">
        <v>357</v>
      </c>
      <c r="B151" t="s">
        <v>360</v>
      </c>
      <c r="C151" s="2" t="s">
        <v>1421</v>
      </c>
      <c r="D151" t="s">
        <v>1420</v>
      </c>
    </row>
    <row r="152" spans="1:4" ht="75" x14ac:dyDescent="0.25">
      <c r="A152" t="s">
        <v>1234</v>
      </c>
      <c r="B152" t="s">
        <v>493</v>
      </c>
      <c r="C152" s="2" t="s">
        <v>1423</v>
      </c>
      <c r="D152" t="s">
        <v>1422</v>
      </c>
    </row>
    <row r="153" spans="1:4" ht="45" x14ac:dyDescent="0.25">
      <c r="A153" t="s">
        <v>233</v>
      </c>
      <c r="B153" t="s">
        <v>359</v>
      </c>
      <c r="C153" s="2" t="s">
        <v>1462</v>
      </c>
      <c r="D153" t="s">
        <v>1461</v>
      </c>
    </row>
    <row r="154" spans="1:4" ht="30" x14ac:dyDescent="0.25">
      <c r="A154" t="s">
        <v>365</v>
      </c>
      <c r="B154" t="s">
        <v>390</v>
      </c>
      <c r="C154" s="2" t="s">
        <v>1481</v>
      </c>
      <c r="D154" t="s">
        <v>1480</v>
      </c>
    </row>
    <row r="155" spans="1:4" ht="45" x14ac:dyDescent="0.25">
      <c r="A155" t="s">
        <v>233</v>
      </c>
      <c r="B155" t="s">
        <v>233</v>
      </c>
      <c r="C155" s="2" t="s">
        <v>1510</v>
      </c>
      <c r="D155" t="s">
        <v>1509</v>
      </c>
    </row>
    <row r="156" spans="1:4" ht="135" x14ac:dyDescent="0.25">
      <c r="A156" s="21" t="s">
        <v>233</v>
      </c>
      <c r="B156" s="21" t="s">
        <v>233</v>
      </c>
      <c r="C156" s="22" t="s">
        <v>1508</v>
      </c>
      <c r="D156" s="24" t="s">
        <v>1507</v>
      </c>
    </row>
    <row r="157" spans="1:4" ht="30" x14ac:dyDescent="0.25">
      <c r="A157" t="s">
        <v>328</v>
      </c>
      <c r="B157" t="s">
        <v>359</v>
      </c>
      <c r="C157" s="2" t="s">
        <v>1497</v>
      </c>
      <c r="D157" t="s">
        <v>1496</v>
      </c>
    </row>
    <row r="158" spans="1:4" ht="45" x14ac:dyDescent="0.25">
      <c r="A158" t="s">
        <v>1513</v>
      </c>
      <c r="B158" t="s">
        <v>235</v>
      </c>
      <c r="C158" s="2" t="s">
        <v>1512</v>
      </c>
      <c r="D158" s="1" t="s">
        <v>1511</v>
      </c>
    </row>
    <row r="159" spans="1:4" ht="45" x14ac:dyDescent="0.25">
      <c r="A159" t="s">
        <v>325</v>
      </c>
      <c r="B159" t="s">
        <v>1082</v>
      </c>
      <c r="C159" s="2" t="s">
        <v>1545</v>
      </c>
      <c r="D159" t="s">
        <v>1544</v>
      </c>
    </row>
    <row r="160" spans="1:4" ht="60" x14ac:dyDescent="0.25">
      <c r="A160" s="10" t="s">
        <v>365</v>
      </c>
      <c r="B160" s="10" t="s">
        <v>390</v>
      </c>
      <c r="C160" s="14" t="s">
        <v>1549</v>
      </c>
      <c r="D160" s="10" t="s">
        <v>1548</v>
      </c>
    </row>
    <row r="161" spans="1:4" ht="45" x14ac:dyDescent="0.25">
      <c r="A161" t="s">
        <v>1500</v>
      </c>
      <c r="B161" t="s">
        <v>361</v>
      </c>
      <c r="C161" s="2" t="s">
        <v>1499</v>
      </c>
      <c r="D161" s="1" t="s">
        <v>1498</v>
      </c>
    </row>
    <row r="162" spans="1:4" ht="45" x14ac:dyDescent="0.25">
      <c r="A162" t="s">
        <v>1500</v>
      </c>
      <c r="B162" t="s">
        <v>361</v>
      </c>
      <c r="C162" s="2" t="s">
        <v>1502</v>
      </c>
      <c r="D162" s="1" t="s">
        <v>1501</v>
      </c>
    </row>
    <row r="163" spans="1:4" ht="45" x14ac:dyDescent="0.25">
      <c r="A163" t="s">
        <v>233</v>
      </c>
      <c r="B163" t="s">
        <v>235</v>
      </c>
      <c r="C163" s="2" t="s">
        <v>1579</v>
      </c>
      <c r="D163" t="s">
        <v>1578</v>
      </c>
    </row>
    <row r="164" spans="1:4" ht="60" x14ac:dyDescent="0.25">
      <c r="A164" t="s">
        <v>384</v>
      </c>
      <c r="B164" t="s">
        <v>235</v>
      </c>
      <c r="C164" s="2" t="s">
        <v>1581</v>
      </c>
      <c r="D164" t="s">
        <v>1580</v>
      </c>
    </row>
    <row r="165" spans="1:4" ht="60" x14ac:dyDescent="0.25">
      <c r="A165" t="s">
        <v>1586</v>
      </c>
      <c r="B165" t="s">
        <v>1444</v>
      </c>
      <c r="C165" s="2" t="s">
        <v>1585</v>
      </c>
      <c r="D165" s="1" t="s">
        <v>1584</v>
      </c>
    </row>
    <row r="166" spans="1:4" ht="60" x14ac:dyDescent="0.25">
      <c r="A166" t="s">
        <v>1068</v>
      </c>
      <c r="B166" t="s">
        <v>361</v>
      </c>
      <c r="C166" s="2" t="s">
        <v>1608</v>
      </c>
      <c r="D166" t="s">
        <v>1607</v>
      </c>
    </row>
    <row r="167" spans="1:4" ht="60" x14ac:dyDescent="0.25">
      <c r="A167" t="s">
        <v>1500</v>
      </c>
      <c r="B167" t="s">
        <v>361</v>
      </c>
      <c r="C167" s="2" t="s">
        <v>1610</v>
      </c>
      <c r="D167" t="s">
        <v>1609</v>
      </c>
    </row>
    <row r="168" spans="1:4" ht="75" x14ac:dyDescent="0.25">
      <c r="A168" t="s">
        <v>633</v>
      </c>
      <c r="B168" t="s">
        <v>235</v>
      </c>
      <c r="C168" s="2" t="s">
        <v>1630</v>
      </c>
      <c r="D168" t="s">
        <v>1629</v>
      </c>
    </row>
    <row r="169" spans="1:4" ht="45" x14ac:dyDescent="0.25">
      <c r="A169" t="s">
        <v>463</v>
      </c>
      <c r="B169" t="s">
        <v>359</v>
      </c>
      <c r="C169" s="2" t="s">
        <v>1634</v>
      </c>
      <c r="D169" s="1" t="s">
        <v>1633</v>
      </c>
    </row>
    <row r="170" spans="1:4" ht="45" x14ac:dyDescent="0.25">
      <c r="A170" t="s">
        <v>555</v>
      </c>
      <c r="B170" t="s">
        <v>235</v>
      </c>
      <c r="C170" s="2" t="s">
        <v>1660</v>
      </c>
      <c r="D170" t="s">
        <v>1659</v>
      </c>
    </row>
    <row r="172" spans="1:4" ht="60" x14ac:dyDescent="0.25">
      <c r="A172" t="s">
        <v>463</v>
      </c>
      <c r="B172" t="s">
        <v>359</v>
      </c>
      <c r="C172" s="2" t="s">
        <v>1662</v>
      </c>
      <c r="D172" t="s">
        <v>1661</v>
      </c>
    </row>
    <row r="173" spans="1:4" ht="180" x14ac:dyDescent="0.25">
      <c r="A173" t="s">
        <v>233</v>
      </c>
      <c r="B173" t="s">
        <v>233</v>
      </c>
      <c r="C173" s="2" t="s">
        <v>1664</v>
      </c>
      <c r="D173" t="s">
        <v>1663</v>
      </c>
    </row>
  </sheetData>
  <autoFilter ref="A1:E148"/>
  <hyperlinks>
    <hyperlink ref="D3" r:id="rId1"/>
    <hyperlink ref="D4" r:id="rId2"/>
    <hyperlink ref="D5" r:id="rId3"/>
    <hyperlink ref="D16" r:id="rId4"/>
    <hyperlink ref="D38" r:id="rId5"/>
    <hyperlink ref="D63" r:id="rId6" display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/>
    <hyperlink ref="D75" r:id="rId7"/>
    <hyperlink ref="D76" r:id="rId8"/>
    <hyperlink ref="D77" r:id="rId9"/>
    <hyperlink ref="D78" r:id="rId10"/>
    <hyperlink ref="D79" r:id="rId11"/>
    <hyperlink ref="D2" r:id="rId12"/>
    <hyperlink ref="D32" r:id="rId13"/>
    <hyperlink ref="D84" r:id="rId14"/>
    <hyperlink ref="D67" r:id="rId15"/>
    <hyperlink ref="D99" r:id="rId16"/>
    <hyperlink ref="D100" r:id="rId17"/>
    <hyperlink ref="D101" r:id="rId18"/>
    <hyperlink ref="D112" r:id="rId19"/>
    <hyperlink ref="D122" r:id="rId20"/>
    <hyperlink ref="D123" r:id="rId21"/>
    <hyperlink ref="D124" r:id="rId22"/>
    <hyperlink ref="D125" r:id="rId23"/>
    <hyperlink ref="D126" r:id="rId24"/>
    <hyperlink ref="D127" r:id="rId25"/>
    <hyperlink ref="D128" r:id="rId26"/>
    <hyperlink ref="D129" r:id="rId27"/>
    <hyperlink ref="D134" r:id="rId28"/>
    <hyperlink ref="D135" r:id="rId29"/>
    <hyperlink ref="D137" r:id="rId30"/>
    <hyperlink ref="D138" r:id="rId31"/>
    <hyperlink ref="D139" r:id="rId32"/>
    <hyperlink ref="D140" r:id="rId33"/>
    <hyperlink ref="D141" r:id="rId34"/>
    <hyperlink ref="D146" r:id="rId35"/>
    <hyperlink ref="D156" r:id="rId36"/>
    <hyperlink ref="D158" r:id="rId37"/>
    <hyperlink ref="D161" r:id="rId38"/>
    <hyperlink ref="D162" r:id="rId39"/>
    <hyperlink ref="D165" r:id="rId40"/>
    <hyperlink ref="D169" r:id="rId41"/>
  </hyperlinks>
  <pageMargins left="0.7" right="0.7" top="0.75" bottom="0.75" header="0.3" footer="0.3"/>
  <pageSetup paperSize="9" orientation="portrait" r:id="rId4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-0.249977111117893"/>
  </sheetPr>
  <dimension ref="A1:D112"/>
  <sheetViews>
    <sheetView showGridLines="0" topLeftCell="A108" zoomScaleNormal="100" workbookViewId="0">
      <selection activeCell="A112" sqref="A112:D112"/>
    </sheetView>
  </sheetViews>
  <sheetFormatPr defaultRowHeight="15" x14ac:dyDescent="0.25"/>
  <cols>
    <col min="1" max="1" width="33.5703125" bestFit="1" customWidth="1"/>
    <col min="2" max="2" width="17.85546875" customWidth="1"/>
    <col min="3" max="3" width="33.5703125" bestFit="1" customWidth="1"/>
    <col min="4" max="4" width="43.1406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336</v>
      </c>
      <c r="B2" t="s">
        <v>361</v>
      </c>
      <c r="C2" t="s">
        <v>194</v>
      </c>
      <c r="D2" t="s">
        <v>193</v>
      </c>
    </row>
    <row r="3" spans="1:4" x14ac:dyDescent="0.25">
      <c r="A3" t="s">
        <v>363</v>
      </c>
      <c r="B3" t="s">
        <v>390</v>
      </c>
      <c r="C3" t="s">
        <v>248</v>
      </c>
      <c r="D3" t="s">
        <v>247</v>
      </c>
    </row>
    <row r="4" spans="1:4" x14ac:dyDescent="0.25">
      <c r="A4" t="s">
        <v>353</v>
      </c>
      <c r="B4" t="s">
        <v>235</v>
      </c>
      <c r="C4" t="s">
        <v>351</v>
      </c>
      <c r="D4" t="s">
        <v>348</v>
      </c>
    </row>
    <row r="5" spans="1:4" x14ac:dyDescent="0.25">
      <c r="A5" t="s">
        <v>354</v>
      </c>
      <c r="B5" t="s">
        <v>235</v>
      </c>
      <c r="C5" t="s">
        <v>352</v>
      </c>
      <c r="D5" t="s">
        <v>348</v>
      </c>
    </row>
    <row r="6" spans="1:4" x14ac:dyDescent="0.25">
      <c r="A6" t="s">
        <v>368</v>
      </c>
      <c r="B6" t="s">
        <v>359</v>
      </c>
      <c r="C6" t="s">
        <v>369</v>
      </c>
      <c r="D6" t="s">
        <v>348</v>
      </c>
    </row>
    <row r="7" spans="1:4" x14ac:dyDescent="0.25">
      <c r="A7" t="s">
        <v>388</v>
      </c>
      <c r="B7" t="s">
        <v>265</v>
      </c>
      <c r="C7" t="s">
        <v>389</v>
      </c>
      <c r="D7" t="s">
        <v>387</v>
      </c>
    </row>
    <row r="8" spans="1:4" x14ac:dyDescent="0.25">
      <c r="A8" t="s">
        <v>325</v>
      </c>
      <c r="B8" t="s">
        <v>1082</v>
      </c>
      <c r="C8" t="s">
        <v>393</v>
      </c>
      <c r="D8" t="s">
        <v>387</v>
      </c>
    </row>
    <row r="9" spans="1:4" x14ac:dyDescent="0.25">
      <c r="A9" t="s">
        <v>233</v>
      </c>
      <c r="B9" t="s">
        <v>233</v>
      </c>
      <c r="C9" t="s">
        <v>421</v>
      </c>
      <c r="D9" t="s">
        <v>422</v>
      </c>
    </row>
    <row r="10" spans="1:4" x14ac:dyDescent="0.25">
      <c r="A10" t="s">
        <v>430</v>
      </c>
      <c r="B10" t="s">
        <v>236</v>
      </c>
      <c r="C10" t="s">
        <v>429</v>
      </c>
      <c r="D10" t="s">
        <v>428</v>
      </c>
    </row>
    <row r="11" spans="1:4" x14ac:dyDescent="0.25">
      <c r="A11" t="s">
        <v>435</v>
      </c>
      <c r="B11" t="s">
        <v>235</v>
      </c>
      <c r="C11" t="s">
        <v>434</v>
      </c>
      <c r="D11" t="s">
        <v>433</v>
      </c>
    </row>
    <row r="12" spans="1:4" x14ac:dyDescent="0.25">
      <c r="A12" t="s">
        <v>463</v>
      </c>
      <c r="B12" t="s">
        <v>359</v>
      </c>
      <c r="C12" t="s">
        <v>462</v>
      </c>
      <c r="D12" t="s">
        <v>461</v>
      </c>
    </row>
    <row r="13" spans="1:4" ht="105" x14ac:dyDescent="0.25">
      <c r="A13" t="s">
        <v>495</v>
      </c>
      <c r="B13" t="s">
        <v>235</v>
      </c>
      <c r="C13" s="2" t="s">
        <v>496</v>
      </c>
      <c r="D13" t="s">
        <v>494</v>
      </c>
    </row>
    <row r="14" spans="1:4" ht="60" x14ac:dyDescent="0.25">
      <c r="A14" t="s">
        <v>430</v>
      </c>
      <c r="B14" t="s">
        <v>236</v>
      </c>
      <c r="C14" s="2" t="s">
        <v>497</v>
      </c>
      <c r="D14" t="s">
        <v>494</v>
      </c>
    </row>
    <row r="15" spans="1:4" ht="105" x14ac:dyDescent="0.25">
      <c r="A15" t="s">
        <v>614</v>
      </c>
      <c r="B15" t="s">
        <v>361</v>
      </c>
      <c r="C15" s="2" t="s">
        <v>498</v>
      </c>
      <c r="D15" t="s">
        <v>494</v>
      </c>
    </row>
    <row r="16" spans="1:4" ht="135" x14ac:dyDescent="0.25">
      <c r="A16" t="s">
        <v>501</v>
      </c>
      <c r="B16" t="s">
        <v>361</v>
      </c>
      <c r="C16" s="2" t="s">
        <v>500</v>
      </c>
      <c r="D16" t="s">
        <v>494</v>
      </c>
    </row>
    <row r="17" spans="1:4" x14ac:dyDescent="0.25">
      <c r="A17" t="s">
        <v>532</v>
      </c>
      <c r="B17" t="s">
        <v>235</v>
      </c>
      <c r="C17" s="10" t="s">
        <v>531</v>
      </c>
      <c r="D17" s="15" t="s">
        <v>530</v>
      </c>
    </row>
    <row r="18" spans="1:4" ht="60" x14ac:dyDescent="0.25">
      <c r="A18" t="s">
        <v>516</v>
      </c>
      <c r="B18" t="s">
        <v>359</v>
      </c>
      <c r="C18" s="2" t="s">
        <v>602</v>
      </c>
      <c r="D18" t="s">
        <v>603</v>
      </c>
    </row>
    <row r="19" spans="1:4" ht="60" x14ac:dyDescent="0.25">
      <c r="A19" t="s">
        <v>233</v>
      </c>
      <c r="B19" t="s">
        <v>233</v>
      </c>
      <c r="C19" s="2" t="s">
        <v>605</v>
      </c>
      <c r="D19" t="s">
        <v>604</v>
      </c>
    </row>
    <row r="20" spans="1:4" x14ac:dyDescent="0.25">
      <c r="A20" t="s">
        <v>612</v>
      </c>
      <c r="B20" t="s">
        <v>359</v>
      </c>
      <c r="C20" t="s">
        <v>607</v>
      </c>
      <c r="D20" t="s">
        <v>606</v>
      </c>
    </row>
    <row r="21" spans="1:4" x14ac:dyDescent="0.25">
      <c r="A21" t="s">
        <v>613</v>
      </c>
      <c r="B21" t="s">
        <v>265</v>
      </c>
      <c r="C21" t="s">
        <v>608</v>
      </c>
      <c r="D21" t="s">
        <v>606</v>
      </c>
    </row>
    <row r="22" spans="1:4" x14ac:dyDescent="0.25">
      <c r="A22" t="s">
        <v>614</v>
      </c>
      <c r="B22" t="s">
        <v>361</v>
      </c>
      <c r="C22" t="s">
        <v>609</v>
      </c>
      <c r="D22" t="s">
        <v>606</v>
      </c>
    </row>
    <row r="23" spans="1:4" x14ac:dyDescent="0.25">
      <c r="A23" t="s">
        <v>615</v>
      </c>
      <c r="B23" t="s">
        <v>386</v>
      </c>
      <c r="C23" t="s">
        <v>610</v>
      </c>
      <c r="D23" t="s">
        <v>606</v>
      </c>
    </row>
    <row r="24" spans="1:4" x14ac:dyDescent="0.25">
      <c r="A24" t="s">
        <v>616</v>
      </c>
      <c r="B24" t="s">
        <v>265</v>
      </c>
      <c r="C24" t="s">
        <v>611</v>
      </c>
      <c r="D24" t="s">
        <v>606</v>
      </c>
    </row>
    <row r="25" spans="1:4" x14ac:dyDescent="0.25">
      <c r="A25" t="s">
        <v>625</v>
      </c>
      <c r="B25" t="s">
        <v>1201</v>
      </c>
      <c r="C25" t="s">
        <v>623</v>
      </c>
      <c r="D25" t="s">
        <v>622</v>
      </c>
    </row>
    <row r="26" spans="1:4" x14ac:dyDescent="0.25">
      <c r="A26" t="s">
        <v>396</v>
      </c>
      <c r="B26" t="s">
        <v>397</v>
      </c>
      <c r="C26" t="s">
        <v>627</v>
      </c>
      <c r="D26" t="s">
        <v>622</v>
      </c>
    </row>
    <row r="27" spans="1:4" x14ac:dyDescent="0.25">
      <c r="A27" t="s">
        <v>587</v>
      </c>
      <c r="B27" t="s">
        <v>236</v>
      </c>
      <c r="C27" t="s">
        <v>628</v>
      </c>
      <c r="D27" t="s">
        <v>622</v>
      </c>
    </row>
    <row r="28" spans="1:4" x14ac:dyDescent="0.25">
      <c r="A28" t="s">
        <v>333</v>
      </c>
      <c r="B28" t="s">
        <v>361</v>
      </c>
      <c r="C28" t="s">
        <v>629</v>
      </c>
      <c r="D28" t="s">
        <v>622</v>
      </c>
    </row>
    <row r="29" spans="1:4" x14ac:dyDescent="0.25">
      <c r="A29" t="s">
        <v>631</v>
      </c>
      <c r="B29" t="s">
        <v>361</v>
      </c>
      <c r="C29" t="s">
        <v>630</v>
      </c>
      <c r="D29" t="s">
        <v>622</v>
      </c>
    </row>
    <row r="30" spans="1:4" x14ac:dyDescent="0.25">
      <c r="A30" t="s">
        <v>633</v>
      </c>
      <c r="B30" t="s">
        <v>235</v>
      </c>
      <c r="C30" t="s">
        <v>632</v>
      </c>
      <c r="D30" t="s">
        <v>622</v>
      </c>
    </row>
    <row r="31" spans="1:4" x14ac:dyDescent="0.25">
      <c r="A31" t="s">
        <v>516</v>
      </c>
      <c r="B31" t="s">
        <v>359</v>
      </c>
      <c r="C31" t="s">
        <v>634</v>
      </c>
      <c r="D31" t="s">
        <v>622</v>
      </c>
    </row>
    <row r="32" spans="1:4" x14ac:dyDescent="0.25">
      <c r="A32" t="s">
        <v>324</v>
      </c>
      <c r="B32" t="s">
        <v>359</v>
      </c>
      <c r="C32" t="s">
        <v>690</v>
      </c>
      <c r="D32" t="s">
        <v>689</v>
      </c>
    </row>
    <row r="33" spans="1:4" x14ac:dyDescent="0.25">
      <c r="A33" t="s">
        <v>363</v>
      </c>
      <c r="B33" t="s">
        <v>390</v>
      </c>
      <c r="C33" t="s">
        <v>690</v>
      </c>
      <c r="D33" t="s">
        <v>689</v>
      </c>
    </row>
    <row r="34" spans="1:4" x14ac:dyDescent="0.25">
      <c r="A34" t="s">
        <v>692</v>
      </c>
      <c r="B34" t="s">
        <v>386</v>
      </c>
      <c r="C34" t="s">
        <v>691</v>
      </c>
      <c r="D34" t="s">
        <v>689</v>
      </c>
    </row>
    <row r="35" spans="1:4" x14ac:dyDescent="0.25">
      <c r="A35" t="s">
        <v>694</v>
      </c>
      <c r="B35" t="s">
        <v>402</v>
      </c>
      <c r="C35" t="s">
        <v>693</v>
      </c>
      <c r="D35" t="s">
        <v>689</v>
      </c>
    </row>
    <row r="36" spans="1:4" x14ac:dyDescent="0.25">
      <c r="A36" t="s">
        <v>697</v>
      </c>
      <c r="B36" t="s">
        <v>696</v>
      </c>
      <c r="C36" t="s">
        <v>695</v>
      </c>
      <c r="D36" t="s">
        <v>689</v>
      </c>
    </row>
    <row r="37" spans="1:4" x14ac:dyDescent="0.25">
      <c r="A37" t="s">
        <v>698</v>
      </c>
      <c r="B37" t="s">
        <v>265</v>
      </c>
      <c r="C37" t="s">
        <v>695</v>
      </c>
      <c r="D37" t="s">
        <v>689</v>
      </c>
    </row>
    <row r="38" spans="1:4" x14ac:dyDescent="0.25">
      <c r="A38" t="s">
        <v>700</v>
      </c>
      <c r="B38" t="s">
        <v>361</v>
      </c>
      <c r="C38" t="s">
        <v>699</v>
      </c>
      <c r="D38" t="s">
        <v>689</v>
      </c>
    </row>
    <row r="39" spans="1:4" x14ac:dyDescent="0.25">
      <c r="A39" t="s">
        <v>702</v>
      </c>
      <c r="B39" t="s">
        <v>236</v>
      </c>
      <c r="C39" t="s">
        <v>701</v>
      </c>
      <c r="D39" t="s">
        <v>689</v>
      </c>
    </row>
    <row r="40" spans="1:4" x14ac:dyDescent="0.25">
      <c r="A40" t="s">
        <v>704</v>
      </c>
      <c r="B40" t="s">
        <v>235</v>
      </c>
      <c r="C40" t="s">
        <v>703</v>
      </c>
      <c r="D40" t="s">
        <v>689</v>
      </c>
    </row>
    <row r="41" spans="1:4" x14ac:dyDescent="0.25">
      <c r="A41" t="s">
        <v>625</v>
      </c>
      <c r="B41" t="s">
        <v>1201</v>
      </c>
      <c r="C41" t="s">
        <v>705</v>
      </c>
      <c r="D41" t="s">
        <v>689</v>
      </c>
    </row>
    <row r="42" spans="1:4" x14ac:dyDescent="0.25">
      <c r="A42" t="s">
        <v>600</v>
      </c>
      <c r="B42" t="s">
        <v>235</v>
      </c>
      <c r="C42" t="s">
        <v>706</v>
      </c>
      <c r="D42" t="s">
        <v>689</v>
      </c>
    </row>
    <row r="43" spans="1:4" x14ac:dyDescent="0.25">
      <c r="A43" t="s">
        <v>805</v>
      </c>
      <c r="B43" t="s">
        <v>236</v>
      </c>
      <c r="C43" t="s">
        <v>804</v>
      </c>
      <c r="D43" t="s">
        <v>803</v>
      </c>
    </row>
    <row r="44" spans="1:4" x14ac:dyDescent="0.25">
      <c r="A44" t="s">
        <v>808</v>
      </c>
      <c r="B44" t="s">
        <v>493</v>
      </c>
      <c r="C44" s="4" t="s">
        <v>807</v>
      </c>
      <c r="D44" s="1" t="s">
        <v>806</v>
      </c>
    </row>
    <row r="45" spans="1:4" ht="60" x14ac:dyDescent="0.25">
      <c r="A45" t="s">
        <v>378</v>
      </c>
      <c r="B45" t="s">
        <v>360</v>
      </c>
      <c r="C45" s="2" t="s">
        <v>1036</v>
      </c>
      <c r="D45" t="s">
        <v>1035</v>
      </c>
    </row>
    <row r="46" spans="1:4" ht="45" x14ac:dyDescent="0.25">
      <c r="A46" t="s">
        <v>1088</v>
      </c>
      <c r="B46" t="s">
        <v>386</v>
      </c>
      <c r="C46" s="2" t="s">
        <v>1087</v>
      </c>
      <c r="D46" t="s">
        <v>1085</v>
      </c>
    </row>
    <row r="47" spans="1:4" x14ac:dyDescent="0.25">
      <c r="A47" t="s">
        <v>404</v>
      </c>
      <c r="B47" t="s">
        <v>402</v>
      </c>
      <c r="C47" s="9" t="s">
        <v>146</v>
      </c>
      <c r="D47" s="1" t="s">
        <v>145</v>
      </c>
    </row>
    <row r="48" spans="1:4" x14ac:dyDescent="0.25">
      <c r="A48" t="s">
        <v>626</v>
      </c>
      <c r="B48" t="s">
        <v>1201</v>
      </c>
      <c r="C48" t="s">
        <v>624</v>
      </c>
      <c r="D48" t="s">
        <v>622</v>
      </c>
    </row>
    <row r="49" spans="1:4" x14ac:dyDescent="0.25">
      <c r="A49" t="s">
        <v>828</v>
      </c>
      <c r="B49" t="s">
        <v>402</v>
      </c>
      <c r="C49" t="s">
        <v>827</v>
      </c>
      <c r="D49" t="s">
        <v>826</v>
      </c>
    </row>
    <row r="50" spans="1:4" x14ac:dyDescent="0.25">
      <c r="A50" t="s">
        <v>404</v>
      </c>
      <c r="B50" t="s">
        <v>402</v>
      </c>
      <c r="C50" t="s">
        <v>831</v>
      </c>
      <c r="D50" t="s">
        <v>830</v>
      </c>
    </row>
    <row r="51" spans="1:4" x14ac:dyDescent="0.25">
      <c r="A51" t="s">
        <v>404</v>
      </c>
      <c r="B51" t="s">
        <v>402</v>
      </c>
      <c r="C51" t="s">
        <v>1061</v>
      </c>
      <c r="D51" t="s">
        <v>1060</v>
      </c>
    </row>
    <row r="52" spans="1:4" x14ac:dyDescent="0.25">
      <c r="A52" t="s">
        <v>404</v>
      </c>
      <c r="B52" t="s">
        <v>402</v>
      </c>
      <c r="C52" t="s">
        <v>1206</v>
      </c>
      <c r="D52" t="s">
        <v>1205</v>
      </c>
    </row>
    <row r="53" spans="1:4" x14ac:dyDescent="0.25">
      <c r="A53" t="s">
        <v>405</v>
      </c>
      <c r="B53" t="s">
        <v>402</v>
      </c>
      <c r="C53" s="4" t="s">
        <v>0</v>
      </c>
      <c r="D53" s="1" t="s">
        <v>1</v>
      </c>
    </row>
    <row r="54" spans="1:4" x14ac:dyDescent="0.25">
      <c r="A54" t="s">
        <v>398</v>
      </c>
      <c r="B54" t="s">
        <v>400</v>
      </c>
      <c r="C54" t="s">
        <v>399</v>
      </c>
      <c r="D54" t="s">
        <v>387</v>
      </c>
    </row>
    <row r="55" spans="1:4" x14ac:dyDescent="0.25">
      <c r="A55" t="s">
        <v>398</v>
      </c>
      <c r="B55" t="s">
        <v>400</v>
      </c>
      <c r="C55" t="s">
        <v>595</v>
      </c>
      <c r="D55" t="s">
        <v>594</v>
      </c>
    </row>
    <row r="56" spans="1:4" x14ac:dyDescent="0.25">
      <c r="A56" t="s">
        <v>407</v>
      </c>
      <c r="B56" t="s">
        <v>233</v>
      </c>
      <c r="C56" t="s">
        <v>64</v>
      </c>
      <c r="D56" t="s">
        <v>65</v>
      </c>
    </row>
    <row r="57" spans="1:4" x14ac:dyDescent="0.25">
      <c r="A57" t="s">
        <v>780</v>
      </c>
      <c r="B57" t="s">
        <v>402</v>
      </c>
      <c r="C57" t="s">
        <v>779</v>
      </c>
      <c r="D57" t="s">
        <v>778</v>
      </c>
    </row>
    <row r="58" spans="1:4" x14ac:dyDescent="0.25">
      <c r="A58" t="s">
        <v>829</v>
      </c>
      <c r="B58" t="s">
        <v>402</v>
      </c>
      <c r="C58" t="s">
        <v>827</v>
      </c>
      <c r="D58" t="s">
        <v>826</v>
      </c>
    </row>
    <row r="59" spans="1:4" x14ac:dyDescent="0.25">
      <c r="A59" t="s">
        <v>1100</v>
      </c>
      <c r="B59" t="s">
        <v>236</v>
      </c>
      <c r="C59" t="s">
        <v>1099</v>
      </c>
      <c r="D59" t="s">
        <v>1098</v>
      </c>
    </row>
    <row r="60" spans="1:4" x14ac:dyDescent="0.25">
      <c r="A60" t="s">
        <v>829</v>
      </c>
      <c r="B60" t="s">
        <v>402</v>
      </c>
      <c r="C60" t="s">
        <v>1204</v>
      </c>
      <c r="D60" t="s">
        <v>1203</v>
      </c>
    </row>
    <row r="61" spans="1:4" x14ac:dyDescent="0.25">
      <c r="A61" t="s">
        <v>233</v>
      </c>
      <c r="B61" t="s">
        <v>233</v>
      </c>
      <c r="C61" t="s">
        <v>1297</v>
      </c>
      <c r="D61" s="1" t="s">
        <v>1296</v>
      </c>
    </row>
    <row r="62" spans="1:4" x14ac:dyDescent="0.25">
      <c r="A62" t="s">
        <v>233</v>
      </c>
      <c r="B62" t="s">
        <v>233</v>
      </c>
      <c r="C62" t="s">
        <v>1299</v>
      </c>
      <c r="D62" s="1" t="s">
        <v>1298</v>
      </c>
    </row>
    <row r="63" spans="1:4" x14ac:dyDescent="0.25">
      <c r="A63" t="s">
        <v>233</v>
      </c>
      <c r="B63" t="s">
        <v>233</v>
      </c>
      <c r="C63" t="s">
        <v>1301</v>
      </c>
      <c r="D63" t="s">
        <v>1300</v>
      </c>
    </row>
    <row r="64" spans="1:4" ht="45" x14ac:dyDescent="0.25">
      <c r="A64" t="s">
        <v>516</v>
      </c>
      <c r="B64" t="s">
        <v>359</v>
      </c>
      <c r="C64" s="2" t="s">
        <v>1305</v>
      </c>
      <c r="D64" t="s">
        <v>1304</v>
      </c>
    </row>
    <row r="65" spans="1:4" ht="45" x14ac:dyDescent="0.25">
      <c r="A65" t="s">
        <v>336</v>
      </c>
      <c r="B65" t="s">
        <v>361</v>
      </c>
      <c r="C65" s="2" t="s">
        <v>1311</v>
      </c>
      <c r="D65" t="s">
        <v>1310</v>
      </c>
    </row>
    <row r="66" spans="1:4" ht="45" x14ac:dyDescent="0.25">
      <c r="A66" t="s">
        <v>1312</v>
      </c>
      <c r="B66" t="s">
        <v>1201</v>
      </c>
      <c r="C66" s="2" t="s">
        <v>1313</v>
      </c>
      <c r="D66" t="s">
        <v>1310</v>
      </c>
    </row>
    <row r="67" spans="1:4" ht="45" x14ac:dyDescent="0.25">
      <c r="A67" t="s">
        <v>1315</v>
      </c>
      <c r="B67" t="s">
        <v>386</v>
      </c>
      <c r="C67" s="2" t="s">
        <v>1314</v>
      </c>
      <c r="D67" t="s">
        <v>1310</v>
      </c>
    </row>
    <row r="68" spans="1:4" ht="60" x14ac:dyDescent="0.25">
      <c r="A68" t="s">
        <v>939</v>
      </c>
      <c r="B68" t="s">
        <v>919</v>
      </c>
      <c r="C68" s="2" t="s">
        <v>1317</v>
      </c>
      <c r="D68" t="s">
        <v>1316</v>
      </c>
    </row>
    <row r="69" spans="1:4" ht="60" x14ac:dyDescent="0.25">
      <c r="A69" t="s">
        <v>1264</v>
      </c>
      <c r="B69" t="s">
        <v>919</v>
      </c>
      <c r="C69" s="2" t="s">
        <v>1318</v>
      </c>
      <c r="D69" t="s">
        <v>1316</v>
      </c>
    </row>
    <row r="70" spans="1:4" ht="60" x14ac:dyDescent="0.25">
      <c r="A70" t="s">
        <v>1312</v>
      </c>
      <c r="B70" t="s">
        <v>1201</v>
      </c>
      <c r="C70" s="2" t="s">
        <v>1319</v>
      </c>
      <c r="D70" t="s">
        <v>1316</v>
      </c>
    </row>
    <row r="71" spans="1:4" ht="60" x14ac:dyDescent="0.25">
      <c r="A71" t="s">
        <v>1321</v>
      </c>
      <c r="B71" t="s">
        <v>376</v>
      </c>
      <c r="C71" s="2" t="s">
        <v>1320</v>
      </c>
      <c r="D71" t="s">
        <v>1316</v>
      </c>
    </row>
    <row r="72" spans="1:4" ht="30" x14ac:dyDescent="0.25">
      <c r="A72" t="s">
        <v>233</v>
      </c>
      <c r="B72" t="s">
        <v>233</v>
      </c>
      <c r="C72" s="2" t="s">
        <v>1355</v>
      </c>
      <c r="D72" t="s">
        <v>1354</v>
      </c>
    </row>
    <row r="73" spans="1:4" x14ac:dyDescent="0.25">
      <c r="A73" t="s">
        <v>1358</v>
      </c>
      <c r="B73" t="s">
        <v>359</v>
      </c>
      <c r="C73" t="s">
        <v>1357</v>
      </c>
      <c r="D73" t="s">
        <v>1356</v>
      </c>
    </row>
    <row r="74" spans="1:4" x14ac:dyDescent="0.25">
      <c r="A74" t="s">
        <v>1359</v>
      </c>
      <c r="B74" t="s">
        <v>241</v>
      </c>
      <c r="C74" t="s">
        <v>1362</v>
      </c>
      <c r="D74" t="s">
        <v>1356</v>
      </c>
    </row>
    <row r="75" spans="1:4" x14ac:dyDescent="0.25">
      <c r="A75" t="s">
        <v>1015</v>
      </c>
      <c r="B75" t="s">
        <v>265</v>
      </c>
      <c r="C75" t="s">
        <v>1363</v>
      </c>
      <c r="D75" t="s">
        <v>1356</v>
      </c>
    </row>
    <row r="76" spans="1:4" x14ac:dyDescent="0.25">
      <c r="A76" t="s">
        <v>1360</v>
      </c>
      <c r="B76" t="s">
        <v>400</v>
      </c>
      <c r="C76" t="s">
        <v>1364</v>
      </c>
      <c r="D76" t="s">
        <v>1356</v>
      </c>
    </row>
    <row r="77" spans="1:4" x14ac:dyDescent="0.25">
      <c r="A77" t="s">
        <v>1361</v>
      </c>
      <c r="B77" t="s">
        <v>241</v>
      </c>
      <c r="C77" t="s">
        <v>1365</v>
      </c>
      <c r="D77" t="s">
        <v>1356</v>
      </c>
    </row>
    <row r="78" spans="1:4" x14ac:dyDescent="0.25">
      <c r="A78" t="s">
        <v>221</v>
      </c>
      <c r="B78" t="s">
        <v>359</v>
      </c>
      <c r="C78" t="s">
        <v>1366</v>
      </c>
      <c r="D78" t="s">
        <v>1356</v>
      </c>
    </row>
    <row r="79" spans="1:4" x14ac:dyDescent="0.25">
      <c r="A79" t="s">
        <v>914</v>
      </c>
      <c r="B79" t="s">
        <v>400</v>
      </c>
      <c r="C79" t="s">
        <v>1367</v>
      </c>
      <c r="D79" t="s">
        <v>1356</v>
      </c>
    </row>
    <row r="80" spans="1:4" x14ac:dyDescent="0.25">
      <c r="A80" t="s">
        <v>1016</v>
      </c>
      <c r="B80" t="s">
        <v>235</v>
      </c>
      <c r="C80" t="s">
        <v>1368</v>
      </c>
      <c r="D80" t="s">
        <v>1356</v>
      </c>
    </row>
    <row r="81" spans="1:4" x14ac:dyDescent="0.25">
      <c r="A81" t="s">
        <v>1051</v>
      </c>
      <c r="B81" t="s">
        <v>400</v>
      </c>
      <c r="C81" t="s">
        <v>1369</v>
      </c>
      <c r="D81" t="s">
        <v>1356</v>
      </c>
    </row>
    <row r="82" spans="1:4" x14ac:dyDescent="0.25">
      <c r="A82" t="s">
        <v>219</v>
      </c>
      <c r="B82" t="s">
        <v>235</v>
      </c>
      <c r="C82" t="s">
        <v>1370</v>
      </c>
      <c r="D82" t="s">
        <v>1356</v>
      </c>
    </row>
    <row r="83" spans="1:4" x14ac:dyDescent="0.25">
      <c r="A83" t="s">
        <v>1371</v>
      </c>
      <c r="B83" t="s">
        <v>359</v>
      </c>
      <c r="C83" t="s">
        <v>1372</v>
      </c>
      <c r="D83" t="s">
        <v>1356</v>
      </c>
    </row>
    <row r="84" spans="1:4" ht="60" x14ac:dyDescent="0.25">
      <c r="A84" t="s">
        <v>404</v>
      </c>
      <c r="B84" t="s">
        <v>402</v>
      </c>
      <c r="C84" s="2" t="s">
        <v>1378</v>
      </c>
      <c r="D84" t="s">
        <v>1377</v>
      </c>
    </row>
    <row r="85" spans="1:4" ht="45" x14ac:dyDescent="0.25">
      <c r="A85" t="s">
        <v>1392</v>
      </c>
      <c r="B85" t="s">
        <v>235</v>
      </c>
      <c r="C85" s="2" t="s">
        <v>1391</v>
      </c>
      <c r="D85" t="s">
        <v>1390</v>
      </c>
    </row>
    <row r="86" spans="1:4" ht="60" x14ac:dyDescent="0.25">
      <c r="A86" t="s">
        <v>233</v>
      </c>
      <c r="B86" t="s">
        <v>233</v>
      </c>
      <c r="C86" s="2" t="s">
        <v>1394</v>
      </c>
      <c r="D86" t="s">
        <v>1393</v>
      </c>
    </row>
    <row r="87" spans="1:4" ht="45" x14ac:dyDescent="0.25">
      <c r="A87" t="s">
        <v>233</v>
      </c>
      <c r="B87" t="s">
        <v>233</v>
      </c>
      <c r="C87" s="2" t="s">
        <v>1404</v>
      </c>
      <c r="D87" t="s">
        <v>1403</v>
      </c>
    </row>
    <row r="88" spans="1:4" ht="45" x14ac:dyDescent="0.25">
      <c r="A88" t="s">
        <v>385</v>
      </c>
      <c r="B88" t="s">
        <v>235</v>
      </c>
      <c r="C88" s="2" t="s">
        <v>1432</v>
      </c>
      <c r="D88" s="1" t="s">
        <v>1431</v>
      </c>
    </row>
    <row r="89" spans="1:4" ht="60" x14ac:dyDescent="0.25">
      <c r="A89" t="s">
        <v>233</v>
      </c>
      <c r="B89" t="s">
        <v>233</v>
      </c>
      <c r="C89" s="2" t="s">
        <v>1460</v>
      </c>
      <c r="D89" t="s">
        <v>1459</v>
      </c>
    </row>
    <row r="90" spans="1:4" ht="30" x14ac:dyDescent="0.25">
      <c r="A90" t="s">
        <v>532</v>
      </c>
      <c r="B90" t="s">
        <v>235</v>
      </c>
      <c r="C90" s="2" t="s">
        <v>1504</v>
      </c>
      <c r="D90" t="s">
        <v>1503</v>
      </c>
    </row>
    <row r="91" spans="1:4" ht="45" x14ac:dyDescent="0.25">
      <c r="A91" t="s">
        <v>532</v>
      </c>
      <c r="B91" t="s">
        <v>235</v>
      </c>
      <c r="C91" s="2" t="s">
        <v>1506</v>
      </c>
      <c r="D91" t="s">
        <v>1505</v>
      </c>
    </row>
    <row r="92" spans="1:4" ht="45" x14ac:dyDescent="0.25">
      <c r="A92" t="s">
        <v>1529</v>
      </c>
      <c r="B92" t="s">
        <v>402</v>
      </c>
      <c r="C92" s="2" t="s">
        <v>1528</v>
      </c>
      <c r="D92" t="s">
        <v>1527</v>
      </c>
    </row>
    <row r="93" spans="1:4" ht="60" x14ac:dyDescent="0.25">
      <c r="A93" t="s">
        <v>478</v>
      </c>
      <c r="B93" t="s">
        <v>493</v>
      </c>
      <c r="C93" s="2" t="s">
        <v>1547</v>
      </c>
      <c r="D93" t="s">
        <v>1546</v>
      </c>
    </row>
    <row r="94" spans="1:4" ht="45" x14ac:dyDescent="0.25">
      <c r="A94" s="13" t="s">
        <v>1531</v>
      </c>
      <c r="B94" s="13" t="s">
        <v>402</v>
      </c>
      <c r="C94" s="19" t="s">
        <v>1530</v>
      </c>
      <c r="D94" s="13" t="s">
        <v>1527</v>
      </c>
    </row>
    <row r="95" spans="1:4" ht="210" x14ac:dyDescent="0.25">
      <c r="A95" s="21" t="s">
        <v>233</v>
      </c>
      <c r="B95" s="21" t="s">
        <v>233</v>
      </c>
      <c r="C95" s="2" t="s">
        <v>1551</v>
      </c>
      <c r="D95" t="s">
        <v>1550</v>
      </c>
    </row>
    <row r="96" spans="1:4" ht="30" x14ac:dyDescent="0.25">
      <c r="A96" t="s">
        <v>1569</v>
      </c>
      <c r="B96" t="s">
        <v>235</v>
      </c>
      <c r="C96" s="2" t="s">
        <v>1568</v>
      </c>
      <c r="D96" s="1" t="s">
        <v>1567</v>
      </c>
    </row>
    <row r="97" spans="1:4" ht="30" x14ac:dyDescent="0.25">
      <c r="A97" t="s">
        <v>378</v>
      </c>
      <c r="B97" t="s">
        <v>359</v>
      </c>
      <c r="C97" s="2" t="s">
        <v>1568</v>
      </c>
      <c r="D97" s="1" t="s">
        <v>1567</v>
      </c>
    </row>
    <row r="98" spans="1:4" ht="30" x14ac:dyDescent="0.25">
      <c r="A98" t="s">
        <v>817</v>
      </c>
      <c r="B98" t="s">
        <v>386</v>
      </c>
      <c r="C98" s="2" t="s">
        <v>1568</v>
      </c>
      <c r="D98" s="1" t="s">
        <v>1567</v>
      </c>
    </row>
    <row r="99" spans="1:4" ht="30" x14ac:dyDescent="0.25">
      <c r="A99" t="s">
        <v>1570</v>
      </c>
      <c r="B99" t="s">
        <v>373</v>
      </c>
      <c r="C99" s="2" t="s">
        <v>1568</v>
      </c>
      <c r="D99" s="1" t="s">
        <v>1567</v>
      </c>
    </row>
    <row r="100" spans="1:4" ht="30" x14ac:dyDescent="0.25">
      <c r="A100" t="s">
        <v>1264</v>
      </c>
      <c r="B100" t="s">
        <v>919</v>
      </c>
      <c r="C100" s="2" t="s">
        <v>1568</v>
      </c>
      <c r="D100" s="1" t="s">
        <v>1567</v>
      </c>
    </row>
    <row r="101" spans="1:4" ht="60" x14ac:dyDescent="0.25">
      <c r="A101" t="s">
        <v>532</v>
      </c>
      <c r="B101" t="s">
        <v>235</v>
      </c>
      <c r="C101" s="2" t="s">
        <v>1583</v>
      </c>
      <c r="D101" t="s">
        <v>1582</v>
      </c>
    </row>
    <row r="102" spans="1:4" ht="60" x14ac:dyDescent="0.25">
      <c r="A102" t="s">
        <v>1264</v>
      </c>
      <c r="B102" t="s">
        <v>919</v>
      </c>
      <c r="C102" s="2" t="s">
        <v>1600</v>
      </c>
      <c r="D102" t="s">
        <v>1599</v>
      </c>
    </row>
    <row r="103" spans="1:4" ht="60" x14ac:dyDescent="0.25">
      <c r="A103" s="21" t="s">
        <v>1015</v>
      </c>
      <c r="B103" s="21" t="s">
        <v>265</v>
      </c>
      <c r="C103" s="2" t="s">
        <v>1602</v>
      </c>
      <c r="D103" t="s">
        <v>1601</v>
      </c>
    </row>
    <row r="104" spans="1:4" ht="45" x14ac:dyDescent="0.25">
      <c r="A104" s="21" t="s">
        <v>219</v>
      </c>
      <c r="B104" s="21" t="s">
        <v>235</v>
      </c>
      <c r="C104" s="2" t="s">
        <v>1604</v>
      </c>
      <c r="D104" s="1" t="s">
        <v>1603</v>
      </c>
    </row>
    <row r="105" spans="1:4" ht="60" x14ac:dyDescent="0.25">
      <c r="A105" t="s">
        <v>1618</v>
      </c>
      <c r="B105" t="s">
        <v>235</v>
      </c>
      <c r="C105" s="2" t="s">
        <v>1617</v>
      </c>
      <c r="D105" t="s">
        <v>1616</v>
      </c>
    </row>
    <row r="106" spans="1:4" ht="75" x14ac:dyDescent="0.25">
      <c r="A106" t="s">
        <v>1234</v>
      </c>
      <c r="B106" t="s">
        <v>493</v>
      </c>
      <c r="C106" s="2" t="s">
        <v>1620</v>
      </c>
      <c r="D106" t="s">
        <v>1619</v>
      </c>
    </row>
    <row r="107" spans="1:4" ht="45" x14ac:dyDescent="0.25">
      <c r="A107" t="s">
        <v>233</v>
      </c>
      <c r="B107" t="s">
        <v>233</v>
      </c>
      <c r="C107" s="2" t="s">
        <v>1622</v>
      </c>
      <c r="D107" t="s">
        <v>1621</v>
      </c>
    </row>
    <row r="108" spans="1:4" ht="45" x14ac:dyDescent="0.25">
      <c r="A108" t="s">
        <v>1625</v>
      </c>
      <c r="B108" t="s">
        <v>361</v>
      </c>
      <c r="C108" s="2" t="s">
        <v>1624</v>
      </c>
      <c r="D108" t="s">
        <v>1623</v>
      </c>
    </row>
    <row r="109" spans="1:4" ht="60" x14ac:dyDescent="0.25">
      <c r="A109" t="s">
        <v>808</v>
      </c>
      <c r="B109" t="s">
        <v>493</v>
      </c>
      <c r="C109" s="2" t="s">
        <v>1644</v>
      </c>
      <c r="D109" t="s">
        <v>1643</v>
      </c>
    </row>
    <row r="110" spans="1:4" x14ac:dyDescent="0.25">
      <c r="A110" t="s">
        <v>233</v>
      </c>
      <c r="B110" t="s">
        <v>233</v>
      </c>
      <c r="C110" s="2" t="s">
        <v>1656</v>
      </c>
      <c r="D110" t="s">
        <v>1655</v>
      </c>
    </row>
    <row r="111" spans="1:4" ht="195" x14ac:dyDescent="0.25">
      <c r="A111" t="s">
        <v>233</v>
      </c>
      <c r="B111" t="s">
        <v>233</v>
      </c>
      <c r="C111" s="2" t="s">
        <v>1666</v>
      </c>
      <c r="D111" s="1" t="s">
        <v>1665</v>
      </c>
    </row>
    <row r="112" spans="1:4" ht="60" x14ac:dyDescent="0.25">
      <c r="A112" t="s">
        <v>233</v>
      </c>
      <c r="B112" t="s">
        <v>233</v>
      </c>
      <c r="C112" s="2" t="s">
        <v>1729</v>
      </c>
      <c r="D112" t="s">
        <v>1728</v>
      </c>
    </row>
  </sheetData>
  <autoFilter ref="A1:E89"/>
  <hyperlinks>
    <hyperlink ref="D47" r:id="rId1"/>
    <hyperlink ref="D53" r:id="rId2"/>
    <hyperlink ref="A54" r:id="rId3" display="https://www.lyondellbasell.com/"/>
    <hyperlink ref="A55" r:id="rId4" display="https://www.lyondellbasell.com/"/>
    <hyperlink ref="D61" r:id="rId5"/>
    <hyperlink ref="D62" r:id="rId6"/>
    <hyperlink ref="D88" r:id="rId7"/>
    <hyperlink ref="D17" r:id="rId8"/>
    <hyperlink ref="D96" r:id="rId9"/>
    <hyperlink ref="D97" r:id="rId10"/>
    <hyperlink ref="D98" r:id="rId11"/>
    <hyperlink ref="D99" r:id="rId12"/>
    <hyperlink ref="D100" r:id="rId13"/>
    <hyperlink ref="D104" r:id="rId14"/>
    <hyperlink ref="D111" r:id="rId15"/>
  </hyperlinks>
  <pageMargins left="0.7" right="0.7" top="0.75" bottom="0.75" header="0.3" footer="0.3"/>
  <pageSetup paperSize="9" orientation="portrait" r:id="rId1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1:E178"/>
  <sheetViews>
    <sheetView showGridLines="0" topLeftCell="A167" zoomScaleNormal="100" workbookViewId="0">
      <selection activeCell="C178" sqref="C178:D178"/>
    </sheetView>
  </sheetViews>
  <sheetFormatPr defaultRowHeight="15" x14ac:dyDescent="0.25"/>
  <cols>
    <col min="1" max="1" width="33.5703125" bestFit="1" customWidth="1"/>
    <col min="2" max="2" width="17.85546875" customWidth="1"/>
    <col min="3" max="3" width="33.5703125" bestFit="1" customWidth="1"/>
    <col min="4" max="4" width="43.1406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ht="135" x14ac:dyDescent="0.25">
      <c r="A2" t="s">
        <v>323</v>
      </c>
      <c r="B2" t="s">
        <v>359</v>
      </c>
      <c r="C2" s="4" t="s">
        <v>20</v>
      </c>
      <c r="D2" s="7" t="s">
        <v>21</v>
      </c>
    </row>
    <row r="3" spans="1:4" x14ac:dyDescent="0.25">
      <c r="A3" t="s">
        <v>326</v>
      </c>
      <c r="B3" t="s">
        <v>1082</v>
      </c>
      <c r="C3" s="4" t="s">
        <v>26</v>
      </c>
      <c r="D3" s="8" t="s">
        <v>27</v>
      </c>
    </row>
    <row r="4" spans="1:4" x14ac:dyDescent="0.25">
      <c r="A4" t="s">
        <v>329</v>
      </c>
      <c r="B4" t="s">
        <v>359</v>
      </c>
      <c r="C4" t="s">
        <v>62</v>
      </c>
      <c r="D4" s="1" t="s">
        <v>63</v>
      </c>
    </row>
    <row r="5" spans="1:4" x14ac:dyDescent="0.25">
      <c r="A5" t="s">
        <v>326</v>
      </c>
      <c r="B5" t="s">
        <v>1082</v>
      </c>
      <c r="C5" t="s">
        <v>67</v>
      </c>
      <c r="D5" s="1" t="s">
        <v>66</v>
      </c>
    </row>
    <row r="6" spans="1:4" x14ac:dyDescent="0.25">
      <c r="A6" t="s">
        <v>327</v>
      </c>
      <c r="B6" t="s">
        <v>359</v>
      </c>
      <c r="C6" t="s">
        <v>154</v>
      </c>
      <c r="D6" s="1" t="s">
        <v>153</v>
      </c>
    </row>
    <row r="7" spans="1:4" x14ac:dyDescent="0.25">
      <c r="A7" t="s">
        <v>329</v>
      </c>
      <c r="B7" t="s">
        <v>359</v>
      </c>
      <c r="C7" t="s">
        <v>156</v>
      </c>
      <c r="D7" t="s">
        <v>155</v>
      </c>
    </row>
    <row r="8" spans="1:4" x14ac:dyDescent="0.25">
      <c r="A8" t="s">
        <v>331</v>
      </c>
      <c r="B8" t="s">
        <v>359</v>
      </c>
      <c r="C8" s="10" t="s">
        <v>206</v>
      </c>
      <c r="D8" s="10" t="s">
        <v>174</v>
      </c>
    </row>
    <row r="9" spans="1:4" x14ac:dyDescent="0.25">
      <c r="A9" t="s">
        <v>332</v>
      </c>
      <c r="B9" t="s">
        <v>1082</v>
      </c>
      <c r="C9" t="s">
        <v>205</v>
      </c>
      <c r="D9" t="s">
        <v>204</v>
      </c>
    </row>
    <row r="10" spans="1:4" x14ac:dyDescent="0.25">
      <c r="A10" t="s">
        <v>335</v>
      </c>
      <c r="B10" t="s">
        <v>361</v>
      </c>
      <c r="C10" t="s">
        <v>150</v>
      </c>
      <c r="D10" t="s">
        <v>149</v>
      </c>
    </row>
    <row r="11" spans="1:4" x14ac:dyDescent="0.25">
      <c r="A11" t="s">
        <v>378</v>
      </c>
      <c r="B11" t="s">
        <v>360</v>
      </c>
      <c r="C11" t="s">
        <v>90</v>
      </c>
      <c r="D11" t="s">
        <v>91</v>
      </c>
    </row>
    <row r="12" spans="1:4" x14ac:dyDescent="0.25">
      <c r="A12" t="s">
        <v>377</v>
      </c>
      <c r="B12" t="s">
        <v>360</v>
      </c>
      <c r="C12" t="s">
        <v>98</v>
      </c>
      <c r="D12" t="s">
        <v>99</v>
      </c>
    </row>
    <row r="13" spans="1:4" x14ac:dyDescent="0.25">
      <c r="A13" t="s">
        <v>372</v>
      </c>
      <c r="B13" t="s">
        <v>373</v>
      </c>
      <c r="C13" t="s">
        <v>89</v>
      </c>
      <c r="D13" t="s">
        <v>91</v>
      </c>
    </row>
    <row r="14" spans="1:4" x14ac:dyDescent="0.25">
      <c r="A14" t="s">
        <v>362</v>
      </c>
      <c r="B14" t="s">
        <v>370</v>
      </c>
      <c r="C14" t="s">
        <v>188</v>
      </c>
      <c r="D14" s="1" t="s">
        <v>187</v>
      </c>
    </row>
    <row r="15" spans="1:4" x14ac:dyDescent="0.25">
      <c r="A15" t="s">
        <v>366</v>
      </c>
      <c r="B15" t="s">
        <v>359</v>
      </c>
      <c r="C15" t="s">
        <v>274</v>
      </c>
      <c r="D15" t="s">
        <v>273</v>
      </c>
    </row>
    <row r="16" spans="1:4" x14ac:dyDescent="0.25">
      <c r="A16" t="s">
        <v>367</v>
      </c>
      <c r="B16" t="s">
        <v>359</v>
      </c>
      <c r="C16" t="s">
        <v>285</v>
      </c>
      <c r="D16" t="s">
        <v>284</v>
      </c>
    </row>
    <row r="17" spans="1:4" x14ac:dyDescent="0.25">
      <c r="A17" t="s">
        <v>391</v>
      </c>
      <c r="B17" t="s">
        <v>359</v>
      </c>
      <c r="C17" t="s">
        <v>392</v>
      </c>
      <c r="D17" t="s">
        <v>290</v>
      </c>
    </row>
    <row r="18" spans="1:4" x14ac:dyDescent="0.25">
      <c r="A18" t="s">
        <v>329</v>
      </c>
      <c r="B18" t="s">
        <v>359</v>
      </c>
      <c r="C18" t="s">
        <v>306</v>
      </c>
      <c r="D18" t="s">
        <v>305</v>
      </c>
    </row>
    <row r="19" spans="1:4" x14ac:dyDescent="0.25">
      <c r="A19" t="s">
        <v>327</v>
      </c>
      <c r="B19" t="s">
        <v>359</v>
      </c>
      <c r="C19" t="s">
        <v>308</v>
      </c>
      <c r="D19" t="s">
        <v>307</v>
      </c>
    </row>
    <row r="20" spans="1:4" x14ac:dyDescent="0.25">
      <c r="A20" t="s">
        <v>358</v>
      </c>
      <c r="B20" t="s">
        <v>359</v>
      </c>
      <c r="C20" t="s">
        <v>312</v>
      </c>
      <c r="D20" t="s">
        <v>311</v>
      </c>
    </row>
    <row r="21" spans="1:4" x14ac:dyDescent="0.25">
      <c r="A21" t="s">
        <v>408</v>
      </c>
      <c r="B21" t="s">
        <v>359</v>
      </c>
      <c r="C21" t="s">
        <v>409</v>
      </c>
      <c r="D21" t="s">
        <v>387</v>
      </c>
    </row>
    <row r="22" spans="1:4" x14ac:dyDescent="0.25">
      <c r="A22" t="s">
        <v>474</v>
      </c>
      <c r="B22" t="s">
        <v>360</v>
      </c>
      <c r="C22" t="s">
        <v>471</v>
      </c>
      <c r="D22" t="s">
        <v>470</v>
      </c>
    </row>
    <row r="23" spans="1:4" ht="45" x14ac:dyDescent="0.25">
      <c r="A23" t="s">
        <v>491</v>
      </c>
      <c r="B23" t="s">
        <v>493</v>
      </c>
      <c r="C23" s="4" t="s">
        <v>492</v>
      </c>
      <c r="D23" s="7" t="s">
        <v>490</v>
      </c>
    </row>
    <row r="24" spans="1:4" x14ac:dyDescent="0.25">
      <c r="A24" t="s">
        <v>522</v>
      </c>
      <c r="B24" t="s">
        <v>493</v>
      </c>
      <c r="C24" s="4" t="s">
        <v>521</v>
      </c>
      <c r="D24" s="8" t="s">
        <v>520</v>
      </c>
    </row>
    <row r="25" spans="1:4" x14ac:dyDescent="0.25">
      <c r="A25" t="s">
        <v>362</v>
      </c>
      <c r="B25" t="s">
        <v>493</v>
      </c>
      <c r="C25" s="4" t="s">
        <v>521</v>
      </c>
      <c r="D25" s="8" t="s">
        <v>520</v>
      </c>
    </row>
    <row r="26" spans="1:4" x14ac:dyDescent="0.25">
      <c r="A26" t="s">
        <v>523</v>
      </c>
      <c r="B26" t="s">
        <v>493</v>
      </c>
      <c r="C26" s="4" t="s">
        <v>521</v>
      </c>
      <c r="D26" s="8" t="s">
        <v>520</v>
      </c>
    </row>
    <row r="27" spans="1:4" ht="45" x14ac:dyDescent="0.25">
      <c r="A27" t="s">
        <v>326</v>
      </c>
      <c r="B27" t="s">
        <v>1082</v>
      </c>
      <c r="C27" s="2" t="s">
        <v>529</v>
      </c>
      <c r="D27" s="1" t="s">
        <v>528</v>
      </c>
    </row>
    <row r="28" spans="1:4" ht="105" x14ac:dyDescent="0.25">
      <c r="A28" t="s">
        <v>541</v>
      </c>
      <c r="B28" t="s">
        <v>373</v>
      </c>
      <c r="C28" s="2" t="s">
        <v>540</v>
      </c>
      <c r="D28" t="s">
        <v>539</v>
      </c>
    </row>
    <row r="29" spans="1:4" x14ac:dyDescent="0.25">
      <c r="A29" t="s">
        <v>541</v>
      </c>
      <c r="B29" t="s">
        <v>373</v>
      </c>
      <c r="C29" t="s">
        <v>542</v>
      </c>
      <c r="D29" t="s">
        <v>453</v>
      </c>
    </row>
    <row r="30" spans="1:4" x14ac:dyDescent="0.25">
      <c r="A30" t="s">
        <v>547</v>
      </c>
      <c r="B30" t="s">
        <v>361</v>
      </c>
      <c r="C30" t="s">
        <v>885</v>
      </c>
      <c r="D30" t="s">
        <v>543</v>
      </c>
    </row>
    <row r="31" spans="1:4" ht="45" x14ac:dyDescent="0.25">
      <c r="A31" t="s">
        <v>550</v>
      </c>
      <c r="B31" t="s">
        <v>359</v>
      </c>
      <c r="C31" s="2" t="s">
        <v>549</v>
      </c>
      <c r="D31" t="s">
        <v>548</v>
      </c>
    </row>
    <row r="32" spans="1:4" x14ac:dyDescent="0.25">
      <c r="A32" t="s">
        <v>559</v>
      </c>
      <c r="B32" t="s">
        <v>241</v>
      </c>
      <c r="C32" t="s">
        <v>558</v>
      </c>
      <c r="D32" t="s">
        <v>556</v>
      </c>
    </row>
    <row r="33" spans="1:4" x14ac:dyDescent="0.25">
      <c r="A33" t="s">
        <v>560</v>
      </c>
      <c r="B33" t="s">
        <v>265</v>
      </c>
      <c r="C33" t="s">
        <v>557</v>
      </c>
      <c r="D33" t="s">
        <v>556</v>
      </c>
    </row>
    <row r="34" spans="1:4" x14ac:dyDescent="0.25">
      <c r="A34" t="s">
        <v>562</v>
      </c>
      <c r="B34" t="s">
        <v>241</v>
      </c>
      <c r="C34" t="s">
        <v>561</v>
      </c>
      <c r="D34" t="s">
        <v>556</v>
      </c>
    </row>
    <row r="35" spans="1:4" ht="180" x14ac:dyDescent="0.25">
      <c r="A35" t="s">
        <v>564</v>
      </c>
      <c r="B35" t="s">
        <v>241</v>
      </c>
      <c r="C35" s="2" t="s">
        <v>563</v>
      </c>
      <c r="D35" t="s">
        <v>556</v>
      </c>
    </row>
    <row r="36" spans="1:4" x14ac:dyDescent="0.25">
      <c r="A36" t="s">
        <v>568</v>
      </c>
      <c r="B36" t="s">
        <v>241</v>
      </c>
      <c r="C36" t="s">
        <v>567</v>
      </c>
      <c r="D36" t="s">
        <v>556</v>
      </c>
    </row>
    <row r="37" spans="1:4" x14ac:dyDescent="0.25">
      <c r="A37" t="s">
        <v>621</v>
      </c>
      <c r="B37" t="s">
        <v>361</v>
      </c>
      <c r="C37" t="s">
        <v>620</v>
      </c>
      <c r="D37" t="s">
        <v>619</v>
      </c>
    </row>
    <row r="38" spans="1:4" x14ac:dyDescent="0.25">
      <c r="A38" t="s">
        <v>681</v>
      </c>
      <c r="B38" t="s">
        <v>493</v>
      </c>
      <c r="C38" t="s">
        <v>680</v>
      </c>
      <c r="D38" s="1" t="s">
        <v>679</v>
      </c>
    </row>
    <row r="39" spans="1:4" x14ac:dyDescent="0.25">
      <c r="A39" t="s">
        <v>684</v>
      </c>
      <c r="B39" t="s">
        <v>360</v>
      </c>
      <c r="C39" t="s">
        <v>683</v>
      </c>
      <c r="D39" s="1" t="s">
        <v>679</v>
      </c>
    </row>
    <row r="40" spans="1:4" x14ac:dyDescent="0.25">
      <c r="A40" t="s">
        <v>686</v>
      </c>
      <c r="B40" t="s">
        <v>1082</v>
      </c>
      <c r="C40" t="s">
        <v>685</v>
      </c>
      <c r="D40" s="1" t="s">
        <v>679</v>
      </c>
    </row>
    <row r="41" spans="1:4" x14ac:dyDescent="0.25">
      <c r="A41" t="s">
        <v>688</v>
      </c>
      <c r="B41" t="s">
        <v>361</v>
      </c>
      <c r="C41" t="s">
        <v>687</v>
      </c>
      <c r="D41" s="1" t="s">
        <v>679</v>
      </c>
    </row>
    <row r="42" spans="1:4" x14ac:dyDescent="0.25">
      <c r="A42" t="s">
        <v>735</v>
      </c>
      <c r="B42" t="s">
        <v>235</v>
      </c>
      <c r="C42" t="s">
        <v>734</v>
      </c>
      <c r="D42" t="s">
        <v>733</v>
      </c>
    </row>
    <row r="43" spans="1:4" ht="45" x14ac:dyDescent="0.25">
      <c r="A43" t="s">
        <v>750</v>
      </c>
      <c r="B43" t="s">
        <v>238</v>
      </c>
      <c r="C43" s="2" t="s">
        <v>749</v>
      </c>
      <c r="D43" t="s">
        <v>748</v>
      </c>
    </row>
    <row r="44" spans="1:4" ht="60" x14ac:dyDescent="0.25">
      <c r="A44" t="s">
        <v>754</v>
      </c>
      <c r="B44" t="s">
        <v>361</v>
      </c>
      <c r="C44" s="2" t="s">
        <v>753</v>
      </c>
      <c r="D44" t="s">
        <v>748</v>
      </c>
    </row>
    <row r="45" spans="1:4" ht="45" x14ac:dyDescent="0.25">
      <c r="A45" t="s">
        <v>755</v>
      </c>
      <c r="B45" t="s">
        <v>241</v>
      </c>
      <c r="C45" s="2" t="s">
        <v>756</v>
      </c>
      <c r="D45" t="s">
        <v>748</v>
      </c>
    </row>
    <row r="46" spans="1:4" x14ac:dyDescent="0.25">
      <c r="A46" t="s">
        <v>787</v>
      </c>
      <c r="B46" t="s">
        <v>360</v>
      </c>
      <c r="C46" t="s">
        <v>786</v>
      </c>
      <c r="D46" t="s">
        <v>785</v>
      </c>
    </row>
    <row r="47" spans="1:4" x14ac:dyDescent="0.25">
      <c r="A47" t="s">
        <v>366</v>
      </c>
      <c r="B47" t="s">
        <v>359</v>
      </c>
      <c r="C47" t="s">
        <v>847</v>
      </c>
      <c r="D47" t="s">
        <v>846</v>
      </c>
    </row>
    <row r="48" spans="1:4" x14ac:dyDescent="0.25">
      <c r="A48" t="s">
        <v>787</v>
      </c>
      <c r="B48" t="s">
        <v>360</v>
      </c>
      <c r="C48" t="s">
        <v>851</v>
      </c>
      <c r="D48" t="s">
        <v>850</v>
      </c>
    </row>
    <row r="49" spans="1:4" ht="60" x14ac:dyDescent="0.25">
      <c r="A49" t="s">
        <v>861</v>
      </c>
      <c r="B49" t="s">
        <v>359</v>
      </c>
      <c r="C49" s="2" t="s">
        <v>860</v>
      </c>
      <c r="D49" t="s">
        <v>859</v>
      </c>
    </row>
    <row r="50" spans="1:4" ht="60" x14ac:dyDescent="0.25">
      <c r="A50" t="s">
        <v>872</v>
      </c>
      <c r="B50" t="s">
        <v>359</v>
      </c>
      <c r="C50" s="2" t="s">
        <v>871</v>
      </c>
      <c r="D50" t="s">
        <v>870</v>
      </c>
    </row>
    <row r="51" spans="1:4" ht="45" x14ac:dyDescent="0.25">
      <c r="A51" t="s">
        <v>872</v>
      </c>
      <c r="B51" t="s">
        <v>359</v>
      </c>
      <c r="C51" s="2" t="s">
        <v>874</v>
      </c>
      <c r="D51" t="s">
        <v>873</v>
      </c>
    </row>
    <row r="52" spans="1:4" ht="30" x14ac:dyDescent="0.25">
      <c r="A52" s="10" t="s">
        <v>233</v>
      </c>
      <c r="B52" s="10" t="s">
        <v>1082</v>
      </c>
      <c r="C52" s="14" t="s">
        <v>881</v>
      </c>
      <c r="D52" s="10" t="s">
        <v>880</v>
      </c>
    </row>
    <row r="53" spans="1:4" ht="75" x14ac:dyDescent="0.25">
      <c r="A53" t="s">
        <v>547</v>
      </c>
      <c r="B53" t="s">
        <v>361</v>
      </c>
      <c r="C53" s="2" t="s">
        <v>884</v>
      </c>
      <c r="D53" t="s">
        <v>882</v>
      </c>
    </row>
    <row r="54" spans="1:4" x14ac:dyDescent="0.25">
      <c r="A54" t="s">
        <v>366</v>
      </c>
      <c r="B54" t="s">
        <v>359</v>
      </c>
      <c r="C54" t="s">
        <v>888</v>
      </c>
      <c r="D54" t="s">
        <v>887</v>
      </c>
    </row>
    <row r="55" spans="1:4" ht="60" x14ac:dyDescent="0.25">
      <c r="A55" t="s">
        <v>895</v>
      </c>
      <c r="B55" t="s">
        <v>359</v>
      </c>
      <c r="C55" s="2" t="s">
        <v>896</v>
      </c>
      <c r="D55" t="s">
        <v>894</v>
      </c>
    </row>
    <row r="56" spans="1:4" ht="45" x14ac:dyDescent="0.25">
      <c r="A56" t="s">
        <v>933</v>
      </c>
      <c r="B56" t="s">
        <v>359</v>
      </c>
      <c r="C56" s="2" t="s">
        <v>932</v>
      </c>
      <c r="D56" t="s">
        <v>931</v>
      </c>
    </row>
    <row r="57" spans="1:4" x14ac:dyDescent="0.25">
      <c r="A57" t="s">
        <v>943</v>
      </c>
      <c r="B57" t="s">
        <v>1082</v>
      </c>
      <c r="C57" t="s">
        <v>942</v>
      </c>
      <c r="D57" t="s">
        <v>464</v>
      </c>
    </row>
    <row r="58" spans="1:4" x14ac:dyDescent="0.25">
      <c r="A58" t="s">
        <v>959</v>
      </c>
      <c r="B58" t="s">
        <v>1082</v>
      </c>
      <c r="C58" t="s">
        <v>958</v>
      </c>
      <c r="D58" t="s">
        <v>957</v>
      </c>
    </row>
    <row r="59" spans="1:4" x14ac:dyDescent="0.25">
      <c r="A59" t="s">
        <v>787</v>
      </c>
      <c r="B59" t="s">
        <v>360</v>
      </c>
      <c r="C59" t="s">
        <v>471</v>
      </c>
      <c r="D59" t="s">
        <v>470</v>
      </c>
    </row>
    <row r="60" spans="1:4" ht="60" x14ac:dyDescent="0.25">
      <c r="A60" t="s">
        <v>970</v>
      </c>
      <c r="B60" t="s">
        <v>361</v>
      </c>
      <c r="C60" s="2" t="s">
        <v>969</v>
      </c>
      <c r="D60" t="s">
        <v>968</v>
      </c>
    </row>
    <row r="61" spans="1:4" x14ac:dyDescent="0.25">
      <c r="A61" t="s">
        <v>550</v>
      </c>
      <c r="B61" t="s">
        <v>359</v>
      </c>
      <c r="C61" t="s">
        <v>999</v>
      </c>
      <c r="D61" t="s">
        <v>998</v>
      </c>
    </row>
    <row r="62" spans="1:4" x14ac:dyDescent="0.25">
      <c r="A62" t="s">
        <v>1017</v>
      </c>
      <c r="B62" t="s">
        <v>360</v>
      </c>
      <c r="C62" t="s">
        <v>1018</v>
      </c>
      <c r="D62" t="s">
        <v>1019</v>
      </c>
    </row>
    <row r="63" spans="1:4" ht="45" x14ac:dyDescent="0.25">
      <c r="A63" t="s">
        <v>550</v>
      </c>
      <c r="B63" t="s">
        <v>359</v>
      </c>
      <c r="C63" s="2" t="s">
        <v>1023</v>
      </c>
      <c r="D63" t="s">
        <v>1022</v>
      </c>
    </row>
    <row r="64" spans="1:4" s="13" customFormat="1" ht="60" x14ac:dyDescent="0.25">
      <c r="A64" s="13" t="s">
        <v>366</v>
      </c>
      <c r="B64" s="13" t="s">
        <v>235</v>
      </c>
      <c r="C64" s="19" t="s">
        <v>1030</v>
      </c>
      <c r="D64" s="13" t="s">
        <v>1029</v>
      </c>
    </row>
    <row r="65" spans="1:4" s="13" customFormat="1" ht="60" x14ac:dyDescent="0.25">
      <c r="A65" s="13" t="s">
        <v>366</v>
      </c>
      <c r="B65" s="13" t="s">
        <v>235</v>
      </c>
      <c r="C65" s="19" t="s">
        <v>1032</v>
      </c>
      <c r="D65" s="13" t="s">
        <v>1031</v>
      </c>
    </row>
    <row r="66" spans="1:4" s="13" customFormat="1" ht="75" x14ac:dyDescent="0.25">
      <c r="A66" s="13" t="s">
        <v>550</v>
      </c>
      <c r="B66" s="13" t="s">
        <v>359</v>
      </c>
      <c r="C66" s="19" t="s">
        <v>1034</v>
      </c>
      <c r="D66" s="13" t="s">
        <v>1033</v>
      </c>
    </row>
    <row r="67" spans="1:4" x14ac:dyDescent="0.25">
      <c r="A67" s="20" t="s">
        <v>1059</v>
      </c>
      <c r="B67" s="21" t="s">
        <v>359</v>
      </c>
      <c r="C67" t="s">
        <v>1058</v>
      </c>
      <c r="D67" t="s">
        <v>1057</v>
      </c>
    </row>
    <row r="68" spans="1:4" ht="45" x14ac:dyDescent="0.25">
      <c r="A68" t="s">
        <v>368</v>
      </c>
      <c r="B68" t="s">
        <v>235</v>
      </c>
      <c r="C68" s="2" t="s">
        <v>1105</v>
      </c>
      <c r="D68" t="s">
        <v>1104</v>
      </c>
    </row>
    <row r="69" spans="1:4" ht="60" x14ac:dyDescent="0.25">
      <c r="A69" t="s">
        <v>943</v>
      </c>
      <c r="B69" t="s">
        <v>1082</v>
      </c>
      <c r="C69" s="2" t="s">
        <v>1111</v>
      </c>
      <c r="D69" t="s">
        <v>1110</v>
      </c>
    </row>
    <row r="70" spans="1:4" ht="45" x14ac:dyDescent="0.25">
      <c r="A70" t="s">
        <v>1120</v>
      </c>
      <c r="B70" t="s">
        <v>493</v>
      </c>
      <c r="C70" s="2" t="s">
        <v>1119</v>
      </c>
      <c r="D70" t="s">
        <v>1118</v>
      </c>
    </row>
    <row r="71" spans="1:4" x14ac:dyDescent="0.25">
      <c r="A71" t="s">
        <v>1017</v>
      </c>
      <c r="B71" t="s">
        <v>359</v>
      </c>
      <c r="C71" s="2" t="s">
        <v>1124</v>
      </c>
      <c r="D71" t="s">
        <v>1123</v>
      </c>
    </row>
    <row r="72" spans="1:4" x14ac:dyDescent="0.25">
      <c r="A72" t="s">
        <v>1120</v>
      </c>
      <c r="B72" t="s">
        <v>493</v>
      </c>
      <c r="C72" s="2" t="s">
        <v>1126</v>
      </c>
      <c r="D72" t="s">
        <v>1125</v>
      </c>
    </row>
    <row r="73" spans="1:4" ht="30" x14ac:dyDescent="0.25">
      <c r="A73" t="s">
        <v>366</v>
      </c>
      <c r="B73" t="s">
        <v>235</v>
      </c>
      <c r="C73" s="2" t="s">
        <v>1134</v>
      </c>
      <c r="D73" t="s">
        <v>1133</v>
      </c>
    </row>
    <row r="74" spans="1:4" x14ac:dyDescent="0.25">
      <c r="A74" t="s">
        <v>1139</v>
      </c>
      <c r="B74" t="s">
        <v>359</v>
      </c>
      <c r="C74" s="2" t="s">
        <v>1138</v>
      </c>
      <c r="D74" t="s">
        <v>1137</v>
      </c>
    </row>
    <row r="75" spans="1:4" s="13" customFormat="1" ht="30" x14ac:dyDescent="0.25">
      <c r="A75" s="13" t="s">
        <v>327</v>
      </c>
      <c r="B75" s="13" t="s">
        <v>359</v>
      </c>
      <c r="C75" s="19" t="s">
        <v>1150</v>
      </c>
      <c r="D75" s="13" t="s">
        <v>1149</v>
      </c>
    </row>
    <row r="76" spans="1:4" s="13" customFormat="1" ht="45" x14ac:dyDescent="0.25">
      <c r="A76" s="13" t="s">
        <v>327</v>
      </c>
      <c r="B76" s="13" t="s">
        <v>359</v>
      </c>
      <c r="C76" s="19" t="s">
        <v>1156</v>
      </c>
      <c r="D76" s="13" t="s">
        <v>1155</v>
      </c>
    </row>
    <row r="77" spans="1:4" ht="45" x14ac:dyDescent="0.25">
      <c r="A77" t="s">
        <v>550</v>
      </c>
      <c r="B77" t="s">
        <v>359</v>
      </c>
      <c r="C77" s="2" t="s">
        <v>1165</v>
      </c>
      <c r="D77" t="s">
        <v>1164</v>
      </c>
    </row>
    <row r="78" spans="1:4" ht="30" x14ac:dyDescent="0.25">
      <c r="A78" t="s">
        <v>550</v>
      </c>
      <c r="B78" t="s">
        <v>359</v>
      </c>
      <c r="C78" s="2" t="s">
        <v>1171</v>
      </c>
      <c r="D78" t="s">
        <v>1170</v>
      </c>
    </row>
    <row r="79" spans="1:4" s="10" customFormat="1" ht="30" x14ac:dyDescent="0.25">
      <c r="A79" s="10" t="s">
        <v>895</v>
      </c>
      <c r="B79" s="10" t="s">
        <v>359</v>
      </c>
      <c r="C79" s="14" t="s">
        <v>1173</v>
      </c>
      <c r="D79" s="10" t="s">
        <v>1172</v>
      </c>
    </row>
    <row r="80" spans="1:4" ht="30" x14ac:dyDescent="0.25">
      <c r="A80" t="s">
        <v>1179</v>
      </c>
      <c r="B80" t="s">
        <v>235</v>
      </c>
      <c r="C80" s="2" t="s">
        <v>1178</v>
      </c>
      <c r="D80" t="s">
        <v>1177</v>
      </c>
    </row>
    <row r="81" spans="1:5" ht="30" x14ac:dyDescent="0.25">
      <c r="A81" t="s">
        <v>366</v>
      </c>
      <c r="B81" t="s">
        <v>235</v>
      </c>
      <c r="C81" s="2" t="s">
        <v>1194</v>
      </c>
      <c r="D81" t="s">
        <v>1193</v>
      </c>
    </row>
    <row r="82" spans="1:5" ht="45" x14ac:dyDescent="0.25">
      <c r="A82" t="s">
        <v>1208</v>
      </c>
      <c r="B82" t="s">
        <v>239</v>
      </c>
      <c r="C82" s="2" t="s">
        <v>1209</v>
      </c>
      <c r="D82" t="s">
        <v>1207</v>
      </c>
    </row>
    <row r="83" spans="1:5" s="13" customFormat="1" ht="90" x14ac:dyDescent="0.25">
      <c r="A83" s="13" t="s">
        <v>1246</v>
      </c>
      <c r="B83" s="13" t="s">
        <v>236</v>
      </c>
      <c r="C83" s="19" t="s">
        <v>1245</v>
      </c>
      <c r="D83" s="13" t="s">
        <v>1244</v>
      </c>
    </row>
    <row r="84" spans="1:5" ht="90" x14ac:dyDescent="0.25">
      <c r="A84" t="s">
        <v>1120</v>
      </c>
      <c r="B84" t="s">
        <v>493</v>
      </c>
      <c r="C84" s="2" t="s">
        <v>1258</v>
      </c>
      <c r="D84" t="s">
        <v>1257</v>
      </c>
    </row>
    <row r="85" spans="1:5" s="13" customFormat="1" ht="30" x14ac:dyDescent="0.25">
      <c r="A85" s="13" t="s">
        <v>233</v>
      </c>
      <c r="B85" s="13" t="s">
        <v>359</v>
      </c>
      <c r="C85" s="19" t="s">
        <v>1271</v>
      </c>
      <c r="D85" s="13" t="s">
        <v>1270</v>
      </c>
    </row>
    <row r="86" spans="1:5" x14ac:dyDescent="0.25">
      <c r="A86" t="s">
        <v>426</v>
      </c>
      <c r="B86" t="s">
        <v>359</v>
      </c>
      <c r="C86" t="s">
        <v>131</v>
      </c>
      <c r="D86" t="s">
        <v>130</v>
      </c>
    </row>
    <row r="87" spans="1:5" x14ac:dyDescent="0.25">
      <c r="A87" t="s">
        <v>425</v>
      </c>
      <c r="B87" t="s">
        <v>493</v>
      </c>
      <c r="C87" t="s">
        <v>197</v>
      </c>
      <c r="D87" t="s">
        <v>195</v>
      </c>
    </row>
    <row r="88" spans="1:5" x14ac:dyDescent="0.25">
      <c r="A88" t="s">
        <v>425</v>
      </c>
      <c r="B88" t="s">
        <v>493</v>
      </c>
      <c r="C88" t="s">
        <v>260</v>
      </c>
      <c r="D88" t="s">
        <v>259</v>
      </c>
    </row>
    <row r="89" spans="1:5" x14ac:dyDescent="0.25">
      <c r="A89" t="s">
        <v>427</v>
      </c>
      <c r="B89" t="s">
        <v>359</v>
      </c>
      <c r="C89" t="s">
        <v>418</v>
      </c>
      <c r="D89" t="s">
        <v>417</v>
      </c>
    </row>
    <row r="90" spans="1:5" x14ac:dyDescent="0.25">
      <c r="A90" t="s">
        <v>425</v>
      </c>
      <c r="B90" t="s">
        <v>493</v>
      </c>
      <c r="C90" t="s">
        <v>424</v>
      </c>
      <c r="D90" t="s">
        <v>423</v>
      </c>
    </row>
    <row r="91" spans="1:5" x14ac:dyDescent="0.25">
      <c r="A91" s="13" t="s">
        <v>438</v>
      </c>
      <c r="B91" s="13" t="s">
        <v>493</v>
      </c>
      <c r="C91" s="13" t="s">
        <v>437</v>
      </c>
      <c r="D91" s="13" t="s">
        <v>436</v>
      </c>
      <c r="E91" s="13"/>
    </row>
    <row r="92" spans="1:5" x14ac:dyDescent="0.25">
      <c r="A92" t="s">
        <v>425</v>
      </c>
      <c r="B92" t="s">
        <v>493</v>
      </c>
      <c r="C92" t="s">
        <v>446</v>
      </c>
      <c r="D92" t="s">
        <v>445</v>
      </c>
    </row>
    <row r="93" spans="1:5" x14ac:dyDescent="0.25">
      <c r="A93" t="s">
        <v>425</v>
      </c>
      <c r="B93" t="s">
        <v>493</v>
      </c>
      <c r="C93" t="s">
        <v>519</v>
      </c>
      <c r="D93" t="s">
        <v>485</v>
      </c>
    </row>
    <row r="94" spans="1:5" x14ac:dyDescent="0.25">
      <c r="A94" t="s">
        <v>427</v>
      </c>
      <c r="B94" t="s">
        <v>359</v>
      </c>
      <c r="C94" t="s">
        <v>507</v>
      </c>
      <c r="D94" t="s">
        <v>506</v>
      </c>
    </row>
    <row r="95" spans="1:5" x14ac:dyDescent="0.25">
      <c r="A95" t="s">
        <v>425</v>
      </c>
      <c r="B95" t="s">
        <v>493</v>
      </c>
      <c r="C95" t="s">
        <v>518</v>
      </c>
      <c r="D95" t="s">
        <v>517</v>
      </c>
    </row>
    <row r="96" spans="1:5" x14ac:dyDescent="0.25">
      <c r="A96" t="s">
        <v>571</v>
      </c>
      <c r="B96" t="s">
        <v>359</v>
      </c>
      <c r="C96" t="s">
        <v>572</v>
      </c>
      <c r="D96" t="s">
        <v>569</v>
      </c>
    </row>
    <row r="97" spans="1:5" ht="30" x14ac:dyDescent="0.25">
      <c r="A97" t="s">
        <v>425</v>
      </c>
      <c r="B97" t="s">
        <v>493</v>
      </c>
      <c r="C97" s="2" t="s">
        <v>639</v>
      </c>
      <c r="D97" t="s">
        <v>617</v>
      </c>
    </row>
    <row r="98" spans="1:5" x14ac:dyDescent="0.25">
      <c r="A98" t="s">
        <v>425</v>
      </c>
      <c r="B98" t="s">
        <v>493</v>
      </c>
      <c r="C98" t="s">
        <v>638</v>
      </c>
      <c r="D98" t="s">
        <v>637</v>
      </c>
    </row>
    <row r="99" spans="1:5" x14ac:dyDescent="0.25">
      <c r="A99" t="s">
        <v>425</v>
      </c>
      <c r="B99" t="s">
        <v>493</v>
      </c>
      <c r="C99" t="s">
        <v>682</v>
      </c>
      <c r="D99" s="1" t="s">
        <v>679</v>
      </c>
    </row>
    <row r="100" spans="1:5" ht="60" x14ac:dyDescent="0.25">
      <c r="A100" t="s">
        <v>425</v>
      </c>
      <c r="B100" t="s">
        <v>493</v>
      </c>
      <c r="C100" s="2" t="s">
        <v>718</v>
      </c>
      <c r="D100" t="s">
        <v>717</v>
      </c>
    </row>
    <row r="101" spans="1:5" x14ac:dyDescent="0.25">
      <c r="A101" t="s">
        <v>425</v>
      </c>
      <c r="B101" t="s">
        <v>493</v>
      </c>
      <c r="C101" t="s">
        <v>720</v>
      </c>
      <c r="D101" t="s">
        <v>719</v>
      </c>
    </row>
    <row r="102" spans="1:5" ht="30" x14ac:dyDescent="0.25">
      <c r="A102" t="s">
        <v>837</v>
      </c>
      <c r="B102" t="s">
        <v>359</v>
      </c>
      <c r="C102" s="2" t="s">
        <v>836</v>
      </c>
      <c r="D102" t="s">
        <v>835</v>
      </c>
    </row>
    <row r="103" spans="1:5" ht="45" x14ac:dyDescent="0.25">
      <c r="A103" t="s">
        <v>841</v>
      </c>
      <c r="B103" t="s">
        <v>1082</v>
      </c>
      <c r="C103" s="2" t="s">
        <v>842</v>
      </c>
      <c r="D103" t="s">
        <v>840</v>
      </c>
    </row>
    <row r="104" spans="1:5" ht="90" x14ac:dyDescent="0.25">
      <c r="A104" t="s">
        <v>841</v>
      </c>
      <c r="B104" t="s">
        <v>1082</v>
      </c>
      <c r="C104" s="2" t="s">
        <v>876</v>
      </c>
      <c r="D104" t="s">
        <v>875</v>
      </c>
    </row>
    <row r="105" spans="1:5" ht="30" x14ac:dyDescent="0.25">
      <c r="A105" s="10" t="s">
        <v>233</v>
      </c>
      <c r="B105" s="10" t="s">
        <v>1082</v>
      </c>
      <c r="C105" s="14" t="s">
        <v>881</v>
      </c>
      <c r="D105" s="10" t="s">
        <v>880</v>
      </c>
    </row>
    <row r="106" spans="1:5" ht="75" x14ac:dyDescent="0.25">
      <c r="A106" t="s">
        <v>1039</v>
      </c>
      <c r="B106" t="s">
        <v>359</v>
      </c>
      <c r="C106" s="2" t="s">
        <v>1038</v>
      </c>
      <c r="D106" t="s">
        <v>1037</v>
      </c>
    </row>
    <row r="107" spans="1:5" ht="90" x14ac:dyDescent="0.25">
      <c r="A107" s="13" t="s">
        <v>438</v>
      </c>
      <c r="B107" s="13" t="s">
        <v>493</v>
      </c>
      <c r="C107" s="19" t="s">
        <v>1070</v>
      </c>
      <c r="D107" s="13" t="s">
        <v>1069</v>
      </c>
      <c r="E107" s="13"/>
    </row>
    <row r="108" spans="1:5" ht="45" x14ac:dyDescent="0.25">
      <c r="A108" t="s">
        <v>425</v>
      </c>
      <c r="B108" t="s">
        <v>493</v>
      </c>
      <c r="C108" s="2" t="s">
        <v>1163</v>
      </c>
      <c r="D108" t="s">
        <v>1162</v>
      </c>
    </row>
    <row r="109" spans="1:5" ht="30" x14ac:dyDescent="0.25">
      <c r="A109" t="s">
        <v>233</v>
      </c>
      <c r="B109" t="s">
        <v>359</v>
      </c>
      <c r="C109" s="2" t="s">
        <v>1167</v>
      </c>
      <c r="D109" t="s">
        <v>1166</v>
      </c>
    </row>
    <row r="110" spans="1:5" ht="30" x14ac:dyDescent="0.25">
      <c r="A110" t="s">
        <v>233</v>
      </c>
      <c r="B110" t="s">
        <v>359</v>
      </c>
      <c r="C110" s="2" t="s">
        <v>1243</v>
      </c>
      <c r="D110" t="s">
        <v>1242</v>
      </c>
    </row>
    <row r="111" spans="1:5" ht="45" x14ac:dyDescent="0.25">
      <c r="A111" t="s">
        <v>1269</v>
      </c>
      <c r="B111" t="s">
        <v>359</v>
      </c>
      <c r="C111" s="2" t="s">
        <v>1268</v>
      </c>
      <c r="D111" t="s">
        <v>1267</v>
      </c>
    </row>
    <row r="112" spans="1:5" ht="45" x14ac:dyDescent="0.25">
      <c r="A112" t="s">
        <v>425</v>
      </c>
      <c r="B112" t="s">
        <v>493</v>
      </c>
      <c r="C112" s="2" t="s">
        <v>1268</v>
      </c>
      <c r="D112" t="s">
        <v>1267</v>
      </c>
    </row>
    <row r="113" spans="1:4" ht="30" x14ac:dyDescent="0.25">
      <c r="A113" t="s">
        <v>425</v>
      </c>
      <c r="B113" t="s">
        <v>493</v>
      </c>
      <c r="C113" s="2" t="s">
        <v>1277</v>
      </c>
      <c r="D113" t="s">
        <v>1276</v>
      </c>
    </row>
    <row r="114" spans="1:4" ht="60" x14ac:dyDescent="0.25">
      <c r="A114" t="s">
        <v>879</v>
      </c>
      <c r="B114" t="s">
        <v>359</v>
      </c>
      <c r="C114" s="2" t="s">
        <v>886</v>
      </c>
      <c r="D114" t="s">
        <v>877</v>
      </c>
    </row>
    <row r="115" spans="1:4" x14ac:dyDescent="0.25">
      <c r="A115" t="s">
        <v>212</v>
      </c>
      <c r="B115" t="s">
        <v>359</v>
      </c>
      <c r="C115" t="s">
        <v>105</v>
      </c>
      <c r="D115" t="s">
        <v>110</v>
      </c>
    </row>
    <row r="116" spans="1:4" x14ac:dyDescent="0.25">
      <c r="A116" t="s">
        <v>212</v>
      </c>
      <c r="B116" t="s">
        <v>359</v>
      </c>
      <c r="C116" t="s">
        <v>106</v>
      </c>
    </row>
    <row r="117" spans="1:4" x14ac:dyDescent="0.25">
      <c r="A117" t="s">
        <v>212</v>
      </c>
      <c r="B117" t="s">
        <v>359</v>
      </c>
      <c r="C117" t="s">
        <v>107</v>
      </c>
    </row>
    <row r="118" spans="1:4" x14ac:dyDescent="0.25">
      <c r="A118" t="s">
        <v>212</v>
      </c>
      <c r="B118" t="s">
        <v>359</v>
      </c>
      <c r="C118" t="s">
        <v>108</v>
      </c>
    </row>
    <row r="119" spans="1:4" x14ac:dyDescent="0.25">
      <c r="A119" t="s">
        <v>212</v>
      </c>
      <c r="B119" t="s">
        <v>359</v>
      </c>
      <c r="C119" t="s">
        <v>109</v>
      </c>
    </row>
    <row r="120" spans="1:4" x14ac:dyDescent="0.25">
      <c r="A120" t="s">
        <v>214</v>
      </c>
      <c r="B120" t="s">
        <v>359</v>
      </c>
      <c r="C120" t="s">
        <v>116</v>
      </c>
      <c r="D120" t="s">
        <v>113</v>
      </c>
    </row>
    <row r="121" spans="1:4" x14ac:dyDescent="0.25">
      <c r="A121" t="s">
        <v>215</v>
      </c>
      <c r="B121" t="s">
        <v>359</v>
      </c>
      <c r="C121" t="s">
        <v>117</v>
      </c>
      <c r="D121" t="s">
        <v>113</v>
      </c>
    </row>
    <row r="122" spans="1:4" x14ac:dyDescent="0.25">
      <c r="A122" t="s">
        <v>217</v>
      </c>
      <c r="B122" t="s">
        <v>359</v>
      </c>
      <c r="C122" t="s">
        <v>125</v>
      </c>
      <c r="D122" s="1" t="s">
        <v>124</v>
      </c>
    </row>
    <row r="123" spans="1:4" ht="30" x14ac:dyDescent="0.25">
      <c r="A123" t="s">
        <v>893</v>
      </c>
      <c r="B123" t="s">
        <v>359</v>
      </c>
      <c r="C123" s="2" t="s">
        <v>892</v>
      </c>
      <c r="D123" t="s">
        <v>889</v>
      </c>
    </row>
    <row r="124" spans="1:4" ht="45" x14ac:dyDescent="0.25">
      <c r="A124" t="s">
        <v>908</v>
      </c>
      <c r="B124" t="s">
        <v>359</v>
      </c>
      <c r="C124" s="2" t="s">
        <v>907</v>
      </c>
      <c r="D124" s="1" t="s">
        <v>903</v>
      </c>
    </row>
    <row r="125" spans="1:4" x14ac:dyDescent="0.25">
      <c r="A125" t="s">
        <v>215</v>
      </c>
      <c r="B125" t="s">
        <v>359</v>
      </c>
      <c r="C125" t="s">
        <v>911</v>
      </c>
      <c r="D125" s="1" t="s">
        <v>909</v>
      </c>
    </row>
    <row r="126" spans="1:4" ht="75" x14ac:dyDescent="0.25">
      <c r="A126" t="s">
        <v>233</v>
      </c>
      <c r="B126" t="s">
        <v>359</v>
      </c>
      <c r="C126" s="2" t="s">
        <v>922</v>
      </c>
      <c r="D126" t="s">
        <v>921</v>
      </c>
    </row>
    <row r="127" spans="1:4" s="17" customFormat="1" ht="45" x14ac:dyDescent="0.25">
      <c r="A127" s="17" t="s">
        <v>233</v>
      </c>
      <c r="B127" s="17" t="s">
        <v>359</v>
      </c>
      <c r="C127" s="18" t="s">
        <v>1021</v>
      </c>
      <c r="D127" s="17" t="s">
        <v>1020</v>
      </c>
    </row>
    <row r="128" spans="1:4" x14ac:dyDescent="0.25">
      <c r="A128" t="s">
        <v>221</v>
      </c>
      <c r="B128" t="s">
        <v>237</v>
      </c>
      <c r="C128" t="s">
        <v>93</v>
      </c>
      <c r="D128" t="s">
        <v>95</v>
      </c>
    </row>
    <row r="129" spans="1:4" x14ac:dyDescent="0.25">
      <c r="A129" t="s">
        <v>225</v>
      </c>
      <c r="B129" t="s">
        <v>233</v>
      </c>
      <c r="C129" t="s">
        <v>166</v>
      </c>
      <c r="D129" t="s">
        <v>165</v>
      </c>
    </row>
    <row r="130" spans="1:4" x14ac:dyDescent="0.25">
      <c r="A130" t="s">
        <v>226</v>
      </c>
      <c r="B130" t="s">
        <v>493</v>
      </c>
      <c r="C130" t="s">
        <v>92</v>
      </c>
      <c r="D130" t="s">
        <v>95</v>
      </c>
    </row>
    <row r="131" spans="1:4" x14ac:dyDescent="0.25">
      <c r="A131" t="s">
        <v>226</v>
      </c>
      <c r="B131" t="s">
        <v>493</v>
      </c>
      <c r="C131" t="s">
        <v>127</v>
      </c>
      <c r="D131" s="1" t="s">
        <v>126</v>
      </c>
    </row>
    <row r="132" spans="1:4" ht="105" x14ac:dyDescent="0.25">
      <c r="A132" t="s">
        <v>266</v>
      </c>
      <c r="B132" t="s">
        <v>233</v>
      </c>
      <c r="C132" s="2" t="s">
        <v>250</v>
      </c>
      <c r="D132" t="s">
        <v>249</v>
      </c>
    </row>
    <row r="133" spans="1:4" ht="30" x14ac:dyDescent="0.25">
      <c r="A133" t="s">
        <v>856</v>
      </c>
      <c r="B133" t="s">
        <v>361</v>
      </c>
      <c r="C133" s="2" t="s">
        <v>855</v>
      </c>
      <c r="D133" t="s">
        <v>854</v>
      </c>
    </row>
    <row r="134" spans="1:4" x14ac:dyDescent="0.25">
      <c r="A134" t="s">
        <v>221</v>
      </c>
      <c r="B134" t="s">
        <v>237</v>
      </c>
      <c r="C134" t="s">
        <v>1093</v>
      </c>
      <c r="D134" t="s">
        <v>1092</v>
      </c>
    </row>
    <row r="135" spans="1:4" x14ac:dyDescent="0.25">
      <c r="A135" t="s">
        <v>233</v>
      </c>
      <c r="B135" t="s">
        <v>233</v>
      </c>
      <c r="C135" t="s">
        <v>1187</v>
      </c>
      <c r="D135" t="s">
        <v>1186</v>
      </c>
    </row>
    <row r="136" spans="1:4" x14ac:dyDescent="0.25">
      <c r="A136" t="s">
        <v>403</v>
      </c>
      <c r="B136" t="s">
        <v>235</v>
      </c>
      <c r="C136" t="s">
        <v>310</v>
      </c>
      <c r="D136" t="s">
        <v>309</v>
      </c>
    </row>
    <row r="137" spans="1:4" x14ac:dyDescent="0.25">
      <c r="A137" t="s">
        <v>545</v>
      </c>
      <c r="B137" t="s">
        <v>359</v>
      </c>
      <c r="C137" t="s">
        <v>544</v>
      </c>
      <c r="D137" t="s">
        <v>543</v>
      </c>
    </row>
    <row r="138" spans="1:4" ht="45" x14ac:dyDescent="0.25">
      <c r="A138" t="s">
        <v>545</v>
      </c>
      <c r="B138" t="s">
        <v>359</v>
      </c>
      <c r="C138" s="2" t="s">
        <v>883</v>
      </c>
      <c r="D138" t="s">
        <v>882</v>
      </c>
    </row>
    <row r="139" spans="1:4" x14ac:dyDescent="0.25">
      <c r="A139" t="s">
        <v>1142</v>
      </c>
      <c r="B139" t="s">
        <v>493</v>
      </c>
      <c r="C139" t="s">
        <v>1140</v>
      </c>
      <c r="D139" t="s">
        <v>1141</v>
      </c>
    </row>
    <row r="140" spans="1:4" ht="75" x14ac:dyDescent="0.25">
      <c r="A140" t="s">
        <v>1286</v>
      </c>
      <c r="B140" t="s">
        <v>359</v>
      </c>
      <c r="C140" s="2" t="s">
        <v>1285</v>
      </c>
      <c r="D140" s="7" t="s">
        <v>1284</v>
      </c>
    </row>
    <row r="141" spans="1:4" ht="30" x14ac:dyDescent="0.25">
      <c r="A141" t="s">
        <v>1120</v>
      </c>
      <c r="B141" t="s">
        <v>493</v>
      </c>
      <c r="C141" s="2" t="s">
        <v>1290</v>
      </c>
      <c r="D141" s="7" t="s">
        <v>1289</v>
      </c>
    </row>
    <row r="142" spans="1:4" ht="60" x14ac:dyDescent="0.25">
      <c r="A142" t="s">
        <v>233</v>
      </c>
      <c r="B142" t="s">
        <v>359</v>
      </c>
      <c r="C142" s="2" t="s">
        <v>1295</v>
      </c>
      <c r="D142" s="1" t="s">
        <v>1294</v>
      </c>
    </row>
    <row r="143" spans="1:4" ht="45" x14ac:dyDescent="0.25">
      <c r="A143" t="s">
        <v>550</v>
      </c>
      <c r="B143" t="s">
        <v>359</v>
      </c>
      <c r="C143" s="2" t="s">
        <v>1303</v>
      </c>
      <c r="D143" t="s">
        <v>1302</v>
      </c>
    </row>
    <row r="144" spans="1:4" ht="30" x14ac:dyDescent="0.25">
      <c r="A144" t="s">
        <v>1308</v>
      </c>
      <c r="B144" t="s">
        <v>359</v>
      </c>
      <c r="C144" s="2" t="s">
        <v>1309</v>
      </c>
      <c r="D144" t="s">
        <v>1307</v>
      </c>
    </row>
    <row r="145" spans="1:4" ht="60" x14ac:dyDescent="0.25">
      <c r="A145" t="s">
        <v>550</v>
      </c>
      <c r="B145" t="s">
        <v>359</v>
      </c>
      <c r="C145" s="2" t="s">
        <v>1326</v>
      </c>
      <c r="D145" t="s">
        <v>1325</v>
      </c>
    </row>
    <row r="146" spans="1:4" ht="30" x14ac:dyDescent="0.25">
      <c r="A146" t="s">
        <v>550</v>
      </c>
      <c r="B146" t="s">
        <v>359</v>
      </c>
      <c r="C146" s="2" t="s">
        <v>1328</v>
      </c>
      <c r="D146" t="s">
        <v>1327</v>
      </c>
    </row>
    <row r="147" spans="1:4" x14ac:dyDescent="0.25">
      <c r="A147" t="s">
        <v>425</v>
      </c>
      <c r="B147" t="s">
        <v>493</v>
      </c>
      <c r="C147" s="2" t="s">
        <v>1330</v>
      </c>
      <c r="D147" t="s">
        <v>1329</v>
      </c>
    </row>
    <row r="148" spans="1:4" x14ac:dyDescent="0.25">
      <c r="A148" t="s">
        <v>550</v>
      </c>
      <c r="B148" t="s">
        <v>359</v>
      </c>
      <c r="C148" s="2" t="s">
        <v>1340</v>
      </c>
      <c r="D148" t="s">
        <v>1339</v>
      </c>
    </row>
    <row r="149" spans="1:4" x14ac:dyDescent="0.25">
      <c r="A149" t="s">
        <v>425</v>
      </c>
      <c r="B149" t="s">
        <v>493</v>
      </c>
      <c r="C149" s="2" t="s">
        <v>1375</v>
      </c>
      <c r="D149" s="1" t="s">
        <v>1376</v>
      </c>
    </row>
    <row r="150" spans="1:4" ht="60" x14ac:dyDescent="0.25">
      <c r="A150" t="s">
        <v>425</v>
      </c>
      <c r="B150" t="s">
        <v>493</v>
      </c>
      <c r="C150" s="2" t="s">
        <v>1382</v>
      </c>
      <c r="D150" t="s">
        <v>1381</v>
      </c>
    </row>
    <row r="151" spans="1:4" ht="60" x14ac:dyDescent="0.25">
      <c r="A151" t="s">
        <v>425</v>
      </c>
      <c r="B151" t="s">
        <v>493</v>
      </c>
      <c r="C151" s="2" t="s">
        <v>1384</v>
      </c>
      <c r="D151" t="s">
        <v>1383</v>
      </c>
    </row>
    <row r="152" spans="1:4" ht="60" x14ac:dyDescent="0.25">
      <c r="A152" t="s">
        <v>425</v>
      </c>
      <c r="B152" t="s">
        <v>493</v>
      </c>
      <c r="C152" s="2" t="s">
        <v>1386</v>
      </c>
      <c r="D152" t="s">
        <v>1385</v>
      </c>
    </row>
    <row r="153" spans="1:4" x14ac:dyDescent="0.25">
      <c r="A153" t="s">
        <v>1389</v>
      </c>
      <c r="B153" t="s">
        <v>359</v>
      </c>
      <c r="C153" t="s">
        <v>1388</v>
      </c>
      <c r="D153" t="s">
        <v>1387</v>
      </c>
    </row>
    <row r="154" spans="1:4" ht="45" x14ac:dyDescent="0.25">
      <c r="A154" t="s">
        <v>1475</v>
      </c>
      <c r="B154" t="s">
        <v>359</v>
      </c>
      <c r="C154" s="2" t="s">
        <v>1474</v>
      </c>
      <c r="D154" t="s">
        <v>1473</v>
      </c>
    </row>
    <row r="155" spans="1:4" ht="45" x14ac:dyDescent="0.25">
      <c r="A155" t="s">
        <v>1476</v>
      </c>
      <c r="B155" t="s">
        <v>359</v>
      </c>
      <c r="C155" s="2" t="s">
        <v>1474</v>
      </c>
      <c r="D155" t="s">
        <v>1473</v>
      </c>
    </row>
    <row r="156" spans="1:4" ht="45" x14ac:dyDescent="0.25">
      <c r="A156" t="s">
        <v>1477</v>
      </c>
      <c r="B156" t="s">
        <v>359</v>
      </c>
      <c r="C156" s="2" t="s">
        <v>1474</v>
      </c>
      <c r="D156" t="s">
        <v>1473</v>
      </c>
    </row>
    <row r="157" spans="1:4" ht="45" x14ac:dyDescent="0.25">
      <c r="A157" t="s">
        <v>1478</v>
      </c>
      <c r="B157" t="s">
        <v>359</v>
      </c>
      <c r="C157" s="2" t="s">
        <v>1474</v>
      </c>
      <c r="D157" t="s">
        <v>1473</v>
      </c>
    </row>
    <row r="158" spans="1:4" ht="45" x14ac:dyDescent="0.25">
      <c r="A158" t="s">
        <v>1479</v>
      </c>
      <c r="B158" t="s">
        <v>359</v>
      </c>
      <c r="C158" s="2" t="s">
        <v>1474</v>
      </c>
      <c r="D158" t="s">
        <v>1473</v>
      </c>
    </row>
    <row r="159" spans="1:4" ht="60" x14ac:dyDescent="0.25">
      <c r="A159" t="s">
        <v>1475</v>
      </c>
      <c r="B159" t="s">
        <v>359</v>
      </c>
      <c r="C159" s="2" t="s">
        <v>1515</v>
      </c>
      <c r="D159" t="s">
        <v>1514</v>
      </c>
    </row>
    <row r="160" spans="1:4" ht="60" x14ac:dyDescent="0.25">
      <c r="A160" t="s">
        <v>1524</v>
      </c>
      <c r="B160" t="s">
        <v>359</v>
      </c>
      <c r="C160" s="2" t="s">
        <v>1523</v>
      </c>
      <c r="D160" t="s">
        <v>1522</v>
      </c>
    </row>
    <row r="161" spans="1:4" ht="60" x14ac:dyDescent="0.25">
      <c r="A161" t="s">
        <v>1543</v>
      </c>
      <c r="B161" t="s">
        <v>386</v>
      </c>
      <c r="C161" s="2" t="s">
        <v>1542</v>
      </c>
      <c r="D161" t="s">
        <v>1541</v>
      </c>
    </row>
    <row r="162" spans="1:4" ht="45" x14ac:dyDescent="0.25">
      <c r="A162" s="13" t="s">
        <v>684</v>
      </c>
      <c r="B162" s="13" t="s">
        <v>360</v>
      </c>
      <c r="C162" s="19" t="s">
        <v>1493</v>
      </c>
      <c r="D162" s="23" t="s">
        <v>1492</v>
      </c>
    </row>
    <row r="163" spans="1:4" ht="45" x14ac:dyDescent="0.25">
      <c r="A163" t="s">
        <v>684</v>
      </c>
      <c r="B163" t="s">
        <v>360</v>
      </c>
      <c r="C163" s="2" t="s">
        <v>1495</v>
      </c>
      <c r="D163" s="1" t="s">
        <v>1494</v>
      </c>
    </row>
    <row r="164" spans="1:4" ht="60" x14ac:dyDescent="0.25">
      <c r="A164" s="21" t="s">
        <v>1561</v>
      </c>
      <c r="B164" s="21" t="s">
        <v>359</v>
      </c>
      <c r="C164" s="2" t="s">
        <v>1560</v>
      </c>
      <c r="D164" t="s">
        <v>1559</v>
      </c>
    </row>
    <row r="165" spans="1:4" ht="75" x14ac:dyDescent="0.25">
      <c r="A165" t="s">
        <v>550</v>
      </c>
      <c r="B165" t="s">
        <v>359</v>
      </c>
      <c r="C165" s="2" t="s">
        <v>1553</v>
      </c>
      <c r="D165" t="s">
        <v>1552</v>
      </c>
    </row>
    <row r="166" spans="1:4" ht="60" x14ac:dyDescent="0.25">
      <c r="A166" t="s">
        <v>1556</v>
      </c>
      <c r="B166" t="s">
        <v>360</v>
      </c>
      <c r="C166" s="2" t="s">
        <v>1555</v>
      </c>
      <c r="D166" t="s">
        <v>1554</v>
      </c>
    </row>
    <row r="167" spans="1:4" x14ac:dyDescent="0.25">
      <c r="A167" s="21" t="s">
        <v>1561</v>
      </c>
      <c r="B167" s="21" t="s">
        <v>359</v>
      </c>
      <c r="C167" s="2" t="s">
        <v>1563</v>
      </c>
      <c r="D167" t="s">
        <v>1562</v>
      </c>
    </row>
    <row r="168" spans="1:4" ht="45" x14ac:dyDescent="0.25">
      <c r="A168" t="s">
        <v>425</v>
      </c>
      <c r="B168" t="s">
        <v>493</v>
      </c>
      <c r="C168" s="2" t="s">
        <v>1577</v>
      </c>
      <c r="D168" s="1" t="s">
        <v>1576</v>
      </c>
    </row>
    <row r="169" spans="1:4" ht="45" x14ac:dyDescent="0.25">
      <c r="A169" s="21" t="s">
        <v>1591</v>
      </c>
      <c r="B169" s="21" t="s">
        <v>359</v>
      </c>
      <c r="C169" s="2" t="s">
        <v>1590</v>
      </c>
      <c r="D169" s="1" t="s">
        <v>1589</v>
      </c>
    </row>
    <row r="170" spans="1:4" ht="45" x14ac:dyDescent="0.25">
      <c r="A170" s="21" t="s">
        <v>1593</v>
      </c>
      <c r="B170" s="21" t="s">
        <v>359</v>
      </c>
      <c r="C170" s="2" t="s">
        <v>1598</v>
      </c>
      <c r="D170" s="1" t="s">
        <v>1589</v>
      </c>
    </row>
    <row r="171" spans="1:4" ht="45" x14ac:dyDescent="0.25">
      <c r="A171" s="21" t="s">
        <v>1594</v>
      </c>
      <c r="B171" s="21" t="s">
        <v>359</v>
      </c>
      <c r="C171" s="2" t="s">
        <v>1597</v>
      </c>
      <c r="D171" s="1" t="s">
        <v>1589</v>
      </c>
    </row>
    <row r="172" spans="1:4" ht="60" x14ac:dyDescent="0.25">
      <c r="A172" s="21" t="s">
        <v>1595</v>
      </c>
      <c r="B172" s="21" t="s">
        <v>360</v>
      </c>
      <c r="C172" s="2" t="s">
        <v>1596</v>
      </c>
      <c r="D172" s="1" t="s">
        <v>1589</v>
      </c>
    </row>
    <row r="173" spans="1:4" ht="60" x14ac:dyDescent="0.25">
      <c r="A173" s="21" t="s">
        <v>212</v>
      </c>
      <c r="B173" s="21" t="s">
        <v>359</v>
      </c>
      <c r="C173" s="2" t="s">
        <v>1592</v>
      </c>
      <c r="D173" s="1" t="s">
        <v>1589</v>
      </c>
    </row>
    <row r="174" spans="1:4" ht="60" x14ac:dyDescent="0.25">
      <c r="A174" t="s">
        <v>426</v>
      </c>
      <c r="B174" t="s">
        <v>359</v>
      </c>
      <c r="C174" s="2" t="s">
        <v>1612</v>
      </c>
      <c r="D174" t="s">
        <v>1611</v>
      </c>
    </row>
    <row r="175" spans="1:4" ht="45" x14ac:dyDescent="0.25">
      <c r="A175" t="s">
        <v>1475</v>
      </c>
      <c r="B175" t="s">
        <v>359</v>
      </c>
      <c r="C175" s="2" t="s">
        <v>1614</v>
      </c>
      <c r="D175" t="s">
        <v>1613</v>
      </c>
    </row>
    <row r="176" spans="1:4" ht="45" x14ac:dyDescent="0.25">
      <c r="A176" t="s">
        <v>1625</v>
      </c>
      <c r="B176" t="s">
        <v>361</v>
      </c>
      <c r="C176" s="2" t="s">
        <v>1624</v>
      </c>
      <c r="D176" t="s">
        <v>1623</v>
      </c>
    </row>
    <row r="177" spans="1:4" ht="75" x14ac:dyDescent="0.25">
      <c r="A177" t="s">
        <v>1120</v>
      </c>
      <c r="B177" t="s">
        <v>493</v>
      </c>
      <c r="C177" s="2" t="s">
        <v>1647</v>
      </c>
      <c r="D177" t="s">
        <v>1646</v>
      </c>
    </row>
    <row r="178" spans="1:4" ht="60" x14ac:dyDescent="0.25">
      <c r="A178" t="s">
        <v>1389</v>
      </c>
      <c r="B178" t="s">
        <v>360</v>
      </c>
      <c r="C178" s="2" t="s">
        <v>1658</v>
      </c>
      <c r="D178" t="s">
        <v>1657</v>
      </c>
    </row>
  </sheetData>
  <autoFilter ref="A1:D144"/>
  <hyperlinks>
    <hyperlink ref="D2" r:id="rId1"/>
    <hyperlink ref="D3" r:id="rId2"/>
    <hyperlink ref="D4" r:id="rId3"/>
    <hyperlink ref="D5" r:id="rId4"/>
    <hyperlink ref="D6" r:id="rId5"/>
    <hyperlink ref="D27" r:id="rId6"/>
    <hyperlink ref="D79" r:id="rId7"/>
    <hyperlink ref="D122" r:id="rId8"/>
    <hyperlink ref="D124" r:id="rId9"/>
    <hyperlink ref="D125" r:id="rId10"/>
    <hyperlink ref="D131" r:id="rId11"/>
    <hyperlink ref="D140" r:id="rId12"/>
    <hyperlink ref="D141" r:id="rId13"/>
    <hyperlink ref="D142" r:id="rId14"/>
    <hyperlink ref="D149" r:id="rId15"/>
    <hyperlink ref="D162" r:id="rId16"/>
    <hyperlink ref="D163" r:id="rId17"/>
    <hyperlink ref="D168" r:id="rId18"/>
    <hyperlink ref="D169" r:id="rId19"/>
    <hyperlink ref="D170" r:id="rId20"/>
    <hyperlink ref="D171" r:id="rId21"/>
    <hyperlink ref="D172" r:id="rId22"/>
    <hyperlink ref="D173" r:id="rId23"/>
  </hyperlinks>
  <pageMargins left="0.7" right="0.7" top="0.75" bottom="0.75" header="0.3" footer="0.3"/>
  <pageSetup paperSize="9" orientation="portrait" r:id="rId2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F0"/>
  </sheetPr>
  <dimension ref="A1:B115"/>
  <sheetViews>
    <sheetView showGridLines="0" topLeftCell="A99" workbookViewId="0">
      <selection activeCell="A115" sqref="A115:B115"/>
    </sheetView>
  </sheetViews>
  <sheetFormatPr defaultRowHeight="15" x14ac:dyDescent="0.25"/>
  <cols>
    <col min="1" max="1" width="82.140625" bestFit="1" customWidth="1"/>
    <col min="2" max="2" width="206.5703125" customWidth="1"/>
  </cols>
  <sheetData>
    <row r="1" spans="1:2" ht="17.45" customHeight="1" x14ac:dyDescent="0.25">
      <c r="A1" s="2" t="s">
        <v>28</v>
      </c>
      <c r="B1" s="1" t="s">
        <v>29</v>
      </c>
    </row>
    <row r="2" spans="1:2" x14ac:dyDescent="0.25">
      <c r="A2" t="s">
        <v>49</v>
      </c>
      <c r="B2" t="s">
        <v>50</v>
      </c>
    </row>
    <row r="3" spans="1:2" x14ac:dyDescent="0.25">
      <c r="A3" t="s">
        <v>56</v>
      </c>
      <c r="B3" t="s">
        <v>57</v>
      </c>
    </row>
    <row r="4" spans="1:2" x14ac:dyDescent="0.25">
      <c r="A4" t="s">
        <v>62</v>
      </c>
      <c r="B4" s="1" t="s">
        <v>63</v>
      </c>
    </row>
    <row r="5" spans="1:2" x14ac:dyDescent="0.25">
      <c r="A5" t="s">
        <v>105</v>
      </c>
      <c r="B5" t="s">
        <v>110</v>
      </c>
    </row>
    <row r="6" spans="1:2" x14ac:dyDescent="0.25">
      <c r="A6" t="s">
        <v>106</v>
      </c>
    </row>
    <row r="7" spans="1:2" x14ac:dyDescent="0.25">
      <c r="A7" t="s">
        <v>107</v>
      </c>
    </row>
    <row r="8" spans="1:2" x14ac:dyDescent="0.25">
      <c r="A8" t="s">
        <v>108</v>
      </c>
    </row>
    <row r="9" spans="1:2" x14ac:dyDescent="0.25">
      <c r="A9" t="s">
        <v>109</v>
      </c>
    </row>
    <row r="10" spans="1:2" x14ac:dyDescent="0.25">
      <c r="A10" t="s">
        <v>116</v>
      </c>
      <c r="B10" t="s">
        <v>113</v>
      </c>
    </row>
    <row r="11" spans="1:2" x14ac:dyDescent="0.25">
      <c r="A11" t="s">
        <v>117</v>
      </c>
      <c r="B11" t="s">
        <v>113</v>
      </c>
    </row>
    <row r="12" spans="1:2" x14ac:dyDescent="0.25">
      <c r="A12" t="s">
        <v>123</v>
      </c>
      <c r="B12" s="1" t="s">
        <v>122</v>
      </c>
    </row>
    <row r="13" spans="1:2" x14ac:dyDescent="0.25">
      <c r="A13" t="s">
        <v>125</v>
      </c>
      <c r="B13" s="1" t="s">
        <v>124</v>
      </c>
    </row>
    <row r="14" spans="1:2" x14ac:dyDescent="0.25">
      <c r="A14" t="s">
        <v>131</v>
      </c>
      <c r="B14" t="s">
        <v>130</v>
      </c>
    </row>
    <row r="15" spans="1:2" x14ac:dyDescent="0.25">
      <c r="A15" t="s">
        <v>268</v>
      </c>
      <c r="B15" s="1" t="s">
        <v>153</v>
      </c>
    </row>
    <row r="16" spans="1:2" x14ac:dyDescent="0.25">
      <c r="A16" t="s">
        <v>156</v>
      </c>
      <c r="B16" t="s">
        <v>155</v>
      </c>
    </row>
    <row r="17" spans="1:2" x14ac:dyDescent="0.25">
      <c r="A17" s="4" t="s">
        <v>168</v>
      </c>
      <c r="B17" t="s">
        <v>167</v>
      </c>
    </row>
    <row r="18" spans="1:2" s="10" customFormat="1" x14ac:dyDescent="0.25">
      <c r="A18" s="10" t="s">
        <v>173</v>
      </c>
      <c r="B18" s="10" t="s">
        <v>172</v>
      </c>
    </row>
    <row r="19" spans="1:2" s="10" customFormat="1" x14ac:dyDescent="0.25">
      <c r="A19" s="10" t="s">
        <v>206</v>
      </c>
      <c r="B19" s="10" t="s">
        <v>174</v>
      </c>
    </row>
    <row r="20" spans="1:2" ht="75" x14ac:dyDescent="0.25">
      <c r="A20" s="2" t="s">
        <v>250</v>
      </c>
      <c r="B20" t="s">
        <v>249</v>
      </c>
    </row>
    <row r="21" spans="1:2" x14ac:dyDescent="0.25">
      <c r="A21" t="s">
        <v>770</v>
      </c>
      <c r="B21" t="s">
        <v>269</v>
      </c>
    </row>
    <row r="22" spans="1:2" x14ac:dyDescent="0.25">
      <c r="A22" t="s">
        <v>289</v>
      </c>
      <c r="B22" t="s">
        <v>288</v>
      </c>
    </row>
    <row r="23" spans="1:2" x14ac:dyDescent="0.25">
      <c r="A23" t="s">
        <v>392</v>
      </c>
      <c r="B23" t="s">
        <v>290</v>
      </c>
    </row>
    <row r="24" spans="1:2" x14ac:dyDescent="0.25">
      <c r="A24" t="s">
        <v>306</v>
      </c>
      <c r="B24" t="s">
        <v>305</v>
      </c>
    </row>
    <row r="25" spans="1:2" x14ac:dyDescent="0.25">
      <c r="A25" t="s">
        <v>308</v>
      </c>
      <c r="B25" t="s">
        <v>307</v>
      </c>
    </row>
    <row r="26" spans="1:2" x14ac:dyDescent="0.25">
      <c r="A26" t="s">
        <v>312</v>
      </c>
      <c r="B26" t="s">
        <v>311</v>
      </c>
    </row>
    <row r="27" spans="1:2" x14ac:dyDescent="0.25">
      <c r="A27" t="s">
        <v>409</v>
      </c>
      <c r="B27" t="s">
        <v>387</v>
      </c>
    </row>
    <row r="28" spans="1:2" x14ac:dyDescent="0.25">
      <c r="A28" t="s">
        <v>414</v>
      </c>
      <c r="B28" t="s">
        <v>311</v>
      </c>
    </row>
    <row r="29" spans="1:2" x14ac:dyDescent="0.25">
      <c r="A29" t="s">
        <v>418</v>
      </c>
      <c r="B29" t="s">
        <v>417</v>
      </c>
    </row>
    <row r="30" spans="1:2" x14ac:dyDescent="0.25">
      <c r="A30" t="s">
        <v>437</v>
      </c>
      <c r="B30" t="s">
        <v>436</v>
      </c>
    </row>
    <row r="31" spans="1:2" x14ac:dyDescent="0.25">
      <c r="A31" t="s">
        <v>456</v>
      </c>
      <c r="B31" t="s">
        <v>453</v>
      </c>
    </row>
    <row r="32" spans="1:2" x14ac:dyDescent="0.25">
      <c r="A32" t="s">
        <v>462</v>
      </c>
      <c r="B32" t="s">
        <v>461</v>
      </c>
    </row>
    <row r="33" spans="1:2" x14ac:dyDescent="0.25">
      <c r="A33" t="s">
        <v>507</v>
      </c>
      <c r="B33" t="s">
        <v>506</v>
      </c>
    </row>
    <row r="34" spans="1:2" x14ac:dyDescent="0.25">
      <c r="A34" s="13" t="s">
        <v>513</v>
      </c>
      <c r="B34" s="13" t="s">
        <v>512</v>
      </c>
    </row>
    <row r="35" spans="1:2" x14ac:dyDescent="0.25">
      <c r="A35" s="13" t="s">
        <v>515</v>
      </c>
      <c r="B35" s="13" t="s">
        <v>514</v>
      </c>
    </row>
    <row r="36" spans="1:2" x14ac:dyDescent="0.25">
      <c r="A36" t="s">
        <v>544</v>
      </c>
      <c r="B36" t="s">
        <v>543</v>
      </c>
    </row>
    <row r="37" spans="1:2" ht="30" x14ac:dyDescent="0.25">
      <c r="A37" s="2" t="s">
        <v>549</v>
      </c>
      <c r="B37" t="s">
        <v>548</v>
      </c>
    </row>
    <row r="38" spans="1:2" x14ac:dyDescent="0.25">
      <c r="A38" t="s">
        <v>570</v>
      </c>
      <c r="B38" t="s">
        <v>569</v>
      </c>
    </row>
    <row r="39" spans="1:2" x14ac:dyDescent="0.25">
      <c r="A39" t="s">
        <v>601</v>
      </c>
      <c r="B39" t="s">
        <v>594</v>
      </c>
    </row>
    <row r="40" spans="1:2" ht="30" x14ac:dyDescent="0.25">
      <c r="A40" s="2" t="s">
        <v>602</v>
      </c>
      <c r="B40" t="s">
        <v>603</v>
      </c>
    </row>
    <row r="41" spans="1:2" x14ac:dyDescent="0.25">
      <c r="A41" t="s">
        <v>607</v>
      </c>
      <c r="B41" t="s">
        <v>606</v>
      </c>
    </row>
    <row r="42" spans="1:2" x14ac:dyDescent="0.25">
      <c r="A42" t="s">
        <v>634</v>
      </c>
      <c r="B42" t="s">
        <v>622</v>
      </c>
    </row>
    <row r="43" spans="1:2" ht="45" x14ac:dyDescent="0.25">
      <c r="A43" s="2" t="s">
        <v>643</v>
      </c>
      <c r="B43" t="s">
        <v>642</v>
      </c>
    </row>
    <row r="44" spans="1:2" ht="45" x14ac:dyDescent="0.25">
      <c r="A44" s="2" t="s">
        <v>645</v>
      </c>
      <c r="B44" t="s">
        <v>642</v>
      </c>
    </row>
    <row r="46" spans="1:2" x14ac:dyDescent="0.25">
      <c r="A46" t="s">
        <v>690</v>
      </c>
      <c r="B46" t="s">
        <v>689</v>
      </c>
    </row>
    <row r="47" spans="1:2" x14ac:dyDescent="0.25">
      <c r="A47" t="s">
        <v>690</v>
      </c>
      <c r="B47" t="s">
        <v>689</v>
      </c>
    </row>
    <row r="48" spans="1:2" x14ac:dyDescent="0.25">
      <c r="A48" t="s">
        <v>726</v>
      </c>
      <c r="B48" t="s">
        <v>723</v>
      </c>
    </row>
    <row r="49" spans="1:2" x14ac:dyDescent="0.25">
      <c r="A49" t="s">
        <v>824</v>
      </c>
      <c r="B49" t="s">
        <v>823</v>
      </c>
    </row>
    <row r="50" spans="1:2" x14ac:dyDescent="0.25">
      <c r="A50" s="2" t="s">
        <v>836</v>
      </c>
      <c r="B50" t="s">
        <v>835</v>
      </c>
    </row>
    <row r="51" spans="1:2" x14ac:dyDescent="0.25">
      <c r="A51" t="s">
        <v>847</v>
      </c>
      <c r="B51" t="s">
        <v>846</v>
      </c>
    </row>
    <row r="52" spans="1:2" ht="45" x14ac:dyDescent="0.25">
      <c r="A52" s="2" t="s">
        <v>860</v>
      </c>
      <c r="B52" t="s">
        <v>859</v>
      </c>
    </row>
    <row r="53" spans="1:2" ht="45" x14ac:dyDescent="0.25">
      <c r="A53" s="2" t="s">
        <v>871</v>
      </c>
      <c r="B53" t="s">
        <v>870</v>
      </c>
    </row>
    <row r="54" spans="1:2" ht="30" x14ac:dyDescent="0.25">
      <c r="A54" s="2" t="s">
        <v>874</v>
      </c>
      <c r="B54" t="s">
        <v>873</v>
      </c>
    </row>
    <row r="55" spans="1:2" ht="30" x14ac:dyDescent="0.25">
      <c r="A55" s="2" t="s">
        <v>878</v>
      </c>
      <c r="B55" t="s">
        <v>877</v>
      </c>
    </row>
    <row r="56" spans="1:2" x14ac:dyDescent="0.25">
      <c r="A56" s="2" t="s">
        <v>883</v>
      </c>
      <c r="B56" t="s">
        <v>882</v>
      </c>
    </row>
    <row r="57" spans="1:2" x14ac:dyDescent="0.25">
      <c r="A57" t="s">
        <v>888</v>
      </c>
      <c r="B57" t="s">
        <v>887</v>
      </c>
    </row>
    <row r="58" spans="1:2" x14ac:dyDescent="0.25">
      <c r="A58" s="2" t="s">
        <v>892</v>
      </c>
      <c r="B58" t="s">
        <v>889</v>
      </c>
    </row>
    <row r="59" spans="1:2" ht="30" x14ac:dyDescent="0.25">
      <c r="A59" s="2" t="s">
        <v>896</v>
      </c>
      <c r="B59" t="s">
        <v>894</v>
      </c>
    </row>
    <row r="60" spans="1:2" ht="30" x14ac:dyDescent="0.25">
      <c r="A60" s="2" t="s">
        <v>907</v>
      </c>
      <c r="B60" s="1" t="s">
        <v>903</v>
      </c>
    </row>
    <row r="61" spans="1:2" x14ac:dyDescent="0.25">
      <c r="A61" t="s">
        <v>911</v>
      </c>
      <c r="B61" s="1" t="s">
        <v>909</v>
      </c>
    </row>
    <row r="62" spans="1:2" ht="45" x14ac:dyDescent="0.25">
      <c r="A62" s="2" t="s">
        <v>922</v>
      </c>
      <c r="B62" t="s">
        <v>921</v>
      </c>
    </row>
    <row r="63" spans="1:2" x14ac:dyDescent="0.25">
      <c r="A63" s="2" t="s">
        <v>932</v>
      </c>
      <c r="B63" t="s">
        <v>931</v>
      </c>
    </row>
    <row r="64" spans="1:2" x14ac:dyDescent="0.25">
      <c r="A64" t="s">
        <v>941</v>
      </c>
      <c r="B64" t="s">
        <v>464</v>
      </c>
    </row>
    <row r="65" spans="1:2" x14ac:dyDescent="0.25">
      <c r="A65" t="s">
        <v>990</v>
      </c>
      <c r="B65" s="1" t="s">
        <v>984</v>
      </c>
    </row>
    <row r="66" spans="1:2" x14ac:dyDescent="0.25">
      <c r="A66" t="s">
        <v>999</v>
      </c>
      <c r="B66" t="s">
        <v>998</v>
      </c>
    </row>
    <row r="67" spans="1:2" ht="30" x14ac:dyDescent="0.25">
      <c r="A67" s="2" t="s">
        <v>1023</v>
      </c>
      <c r="B67" t="s">
        <v>1022</v>
      </c>
    </row>
    <row r="68" spans="1:2" ht="30" x14ac:dyDescent="0.25">
      <c r="A68" s="2" t="s">
        <v>1034</v>
      </c>
      <c r="B68" t="s">
        <v>1033</v>
      </c>
    </row>
    <row r="69" spans="1:2" ht="30" x14ac:dyDescent="0.25">
      <c r="A69" s="2" t="s">
        <v>1038</v>
      </c>
      <c r="B69" t="s">
        <v>1037</v>
      </c>
    </row>
    <row r="70" spans="1:2" x14ac:dyDescent="0.25">
      <c r="A70" t="s">
        <v>1058</v>
      </c>
      <c r="B70" t="s">
        <v>1057</v>
      </c>
    </row>
    <row r="71" spans="1:2" ht="30" x14ac:dyDescent="0.25">
      <c r="A71" s="2" t="s">
        <v>1107</v>
      </c>
      <c r="B71" t="s">
        <v>1106</v>
      </c>
    </row>
    <row r="72" spans="1:2" x14ac:dyDescent="0.25">
      <c r="A72" s="2" t="s">
        <v>1119</v>
      </c>
      <c r="B72" t="s">
        <v>1118</v>
      </c>
    </row>
    <row r="73" spans="1:2" x14ac:dyDescent="0.25">
      <c r="A73" s="2" t="s">
        <v>1124</v>
      </c>
      <c r="B73" t="s">
        <v>1123</v>
      </c>
    </row>
    <row r="74" spans="1:2" x14ac:dyDescent="0.25">
      <c r="A74" s="2" t="s">
        <v>1138</v>
      </c>
      <c r="B74" t="s">
        <v>1137</v>
      </c>
    </row>
    <row r="75" spans="1:2" x14ac:dyDescent="0.25">
      <c r="A75" s="2" t="s">
        <v>1150</v>
      </c>
      <c r="B75" t="s">
        <v>1149</v>
      </c>
    </row>
    <row r="76" spans="1:2" ht="30" x14ac:dyDescent="0.25">
      <c r="A76" s="2" t="s">
        <v>1156</v>
      </c>
      <c r="B76" t="s">
        <v>1155</v>
      </c>
    </row>
    <row r="77" spans="1:2" x14ac:dyDescent="0.25">
      <c r="A77" s="2" t="s">
        <v>1165</v>
      </c>
      <c r="B77" t="s">
        <v>1164</v>
      </c>
    </row>
    <row r="78" spans="1:2" x14ac:dyDescent="0.25">
      <c r="A78" s="2" t="s">
        <v>1167</v>
      </c>
      <c r="B78" t="s">
        <v>1166</v>
      </c>
    </row>
    <row r="79" spans="1:2" x14ac:dyDescent="0.25">
      <c r="A79" s="2" t="s">
        <v>1173</v>
      </c>
      <c r="B79" t="s">
        <v>1172</v>
      </c>
    </row>
    <row r="80" spans="1:2" x14ac:dyDescent="0.25">
      <c r="A80" t="s">
        <v>1187</v>
      </c>
      <c r="B80" t="s">
        <v>1186</v>
      </c>
    </row>
    <row r="81" spans="1:2" x14ac:dyDescent="0.25">
      <c r="A81" s="2" t="s">
        <v>1191</v>
      </c>
      <c r="B81" t="s">
        <v>1190</v>
      </c>
    </row>
    <row r="82" spans="1:2" x14ac:dyDescent="0.25">
      <c r="A82" s="2" t="s">
        <v>1227</v>
      </c>
      <c r="B82" s="1" t="s">
        <v>1214</v>
      </c>
    </row>
    <row r="83" spans="1:2" ht="30" x14ac:dyDescent="0.25">
      <c r="A83" s="2" t="s">
        <v>1268</v>
      </c>
      <c r="B83" t="s">
        <v>1267</v>
      </c>
    </row>
    <row r="84" spans="1:2" x14ac:dyDescent="0.25">
      <c r="A84" s="19" t="s">
        <v>1271</v>
      </c>
      <c r="B84" s="13" t="s">
        <v>1270</v>
      </c>
    </row>
    <row r="85" spans="1:2" ht="30" x14ac:dyDescent="0.25">
      <c r="A85" s="2" t="s">
        <v>1285</v>
      </c>
      <c r="B85" s="7" t="s">
        <v>1284</v>
      </c>
    </row>
    <row r="86" spans="1:2" ht="30" x14ac:dyDescent="0.25">
      <c r="A86" s="2" t="s">
        <v>1303</v>
      </c>
      <c r="B86" t="s">
        <v>1302</v>
      </c>
    </row>
    <row r="87" spans="1:2" x14ac:dyDescent="0.25">
      <c r="A87" s="2" t="s">
        <v>1305</v>
      </c>
      <c r="B87" t="s">
        <v>1304</v>
      </c>
    </row>
    <row r="88" spans="1:2" x14ac:dyDescent="0.25">
      <c r="A88" s="2" t="s">
        <v>1309</v>
      </c>
      <c r="B88" t="s">
        <v>1307</v>
      </c>
    </row>
    <row r="89" spans="1:2" ht="30" x14ac:dyDescent="0.25">
      <c r="A89" s="2" t="s">
        <v>1326</v>
      </c>
      <c r="B89" t="s">
        <v>1325</v>
      </c>
    </row>
    <row r="90" spans="1:2" x14ac:dyDescent="0.25">
      <c r="A90" s="2" t="s">
        <v>1328</v>
      </c>
      <c r="B90" t="s">
        <v>1327</v>
      </c>
    </row>
    <row r="91" spans="1:2" x14ac:dyDescent="0.25">
      <c r="A91" t="s">
        <v>1357</v>
      </c>
      <c r="B91" t="s">
        <v>1356</v>
      </c>
    </row>
    <row r="92" spans="1:2" x14ac:dyDescent="0.25">
      <c r="A92" t="s">
        <v>1366</v>
      </c>
      <c r="B92" t="s">
        <v>1356</v>
      </c>
    </row>
    <row r="93" spans="1:2" x14ac:dyDescent="0.25">
      <c r="A93" t="s">
        <v>1372</v>
      </c>
      <c r="B93" t="s">
        <v>1356</v>
      </c>
    </row>
    <row r="94" spans="1:2" x14ac:dyDescent="0.25">
      <c r="A94" s="2" t="s">
        <v>1337</v>
      </c>
      <c r="B94" t="s">
        <v>1336</v>
      </c>
    </row>
    <row r="95" spans="1:2" x14ac:dyDescent="0.25">
      <c r="A95" s="2" t="s">
        <v>1337</v>
      </c>
      <c r="B95" t="s">
        <v>1336</v>
      </c>
    </row>
    <row r="96" spans="1:2" x14ac:dyDescent="0.25">
      <c r="A96" s="2" t="s">
        <v>1340</v>
      </c>
      <c r="B96" t="s">
        <v>1339</v>
      </c>
    </row>
    <row r="97" spans="1:2" x14ac:dyDescent="0.25">
      <c r="A97" t="s">
        <v>1388</v>
      </c>
      <c r="B97" t="s">
        <v>1387</v>
      </c>
    </row>
    <row r="98" spans="1:2" ht="45" x14ac:dyDescent="0.25">
      <c r="A98" s="2" t="s">
        <v>1471</v>
      </c>
      <c r="B98" t="s">
        <v>1470</v>
      </c>
    </row>
    <row r="99" spans="1:2" ht="30" x14ac:dyDescent="0.25">
      <c r="A99" s="2" t="s">
        <v>1474</v>
      </c>
      <c r="B99" t="s">
        <v>1473</v>
      </c>
    </row>
    <row r="100" spans="1:2" x14ac:dyDescent="0.25">
      <c r="A100" s="2" t="s">
        <v>1497</v>
      </c>
      <c r="B100" t="s">
        <v>1496</v>
      </c>
    </row>
    <row r="101" spans="1:2" ht="45" x14ac:dyDescent="0.25">
      <c r="A101" s="2" t="s">
        <v>1515</v>
      </c>
      <c r="B101" t="s">
        <v>1514</v>
      </c>
    </row>
    <row r="102" spans="1:2" ht="30" x14ac:dyDescent="0.25">
      <c r="A102" s="2" t="s">
        <v>1523</v>
      </c>
      <c r="B102" t="s">
        <v>1522</v>
      </c>
    </row>
    <row r="103" spans="1:2" ht="45" x14ac:dyDescent="0.25">
      <c r="A103" s="2" t="s">
        <v>1553</v>
      </c>
      <c r="B103" t="s">
        <v>1552</v>
      </c>
    </row>
    <row r="104" spans="1:2" ht="30" x14ac:dyDescent="0.25">
      <c r="A104" s="2" t="s">
        <v>1558</v>
      </c>
      <c r="B104" t="s">
        <v>1557</v>
      </c>
    </row>
    <row r="105" spans="1:2" ht="45" x14ac:dyDescent="0.25">
      <c r="A105" s="2" t="s">
        <v>1560</v>
      </c>
      <c r="B105" t="s">
        <v>1559</v>
      </c>
    </row>
    <row r="106" spans="1:2" x14ac:dyDescent="0.25">
      <c r="A106" s="2" t="s">
        <v>1563</v>
      </c>
      <c r="B106" t="s">
        <v>1562</v>
      </c>
    </row>
    <row r="107" spans="1:2" x14ac:dyDescent="0.25">
      <c r="A107" s="2" t="s">
        <v>1572</v>
      </c>
      <c r="B107" s="1" t="s">
        <v>1567</v>
      </c>
    </row>
    <row r="108" spans="1:2" ht="30" x14ac:dyDescent="0.25">
      <c r="A108" s="2" t="s">
        <v>1590</v>
      </c>
      <c r="B108" s="1" t="s">
        <v>1589</v>
      </c>
    </row>
    <row r="109" spans="1:2" ht="30" x14ac:dyDescent="0.25">
      <c r="A109" s="2" t="s">
        <v>1598</v>
      </c>
      <c r="B109" s="1" t="s">
        <v>1589</v>
      </c>
    </row>
    <row r="110" spans="1:2" ht="30" x14ac:dyDescent="0.25">
      <c r="A110" s="2" t="s">
        <v>1597</v>
      </c>
      <c r="B110" s="1" t="s">
        <v>1589</v>
      </c>
    </row>
    <row r="111" spans="1:2" ht="30" x14ac:dyDescent="0.25">
      <c r="A111" s="2" t="s">
        <v>1592</v>
      </c>
      <c r="B111" s="1" t="s">
        <v>1589</v>
      </c>
    </row>
    <row r="112" spans="1:2" ht="45" x14ac:dyDescent="0.25">
      <c r="A112" s="2" t="s">
        <v>1612</v>
      </c>
      <c r="B112" t="s">
        <v>1611</v>
      </c>
    </row>
    <row r="113" spans="1:2" ht="30" x14ac:dyDescent="0.25">
      <c r="A113" s="2" t="s">
        <v>1614</v>
      </c>
      <c r="B113" t="s">
        <v>1613</v>
      </c>
    </row>
    <row r="114" spans="1:2" ht="30" x14ac:dyDescent="0.25">
      <c r="A114" s="2" t="s">
        <v>1635</v>
      </c>
      <c r="B114" t="s">
        <v>1633</v>
      </c>
    </row>
    <row r="115" spans="1:2" ht="30" x14ac:dyDescent="0.25">
      <c r="A115" s="2" t="s">
        <v>1662</v>
      </c>
      <c r="B115" t="s">
        <v>1661</v>
      </c>
    </row>
  </sheetData>
  <autoFilter ref="A1:B88"/>
  <hyperlinks>
    <hyperlink ref="B65" r:id="rId1"/>
    <hyperlink ref="B61" r:id="rId2"/>
    <hyperlink ref="B60" r:id="rId3"/>
    <hyperlink ref="B4" r:id="rId4"/>
    <hyperlink ref="B1" r:id="rId5"/>
    <hyperlink ref="B79" r:id="rId6"/>
    <hyperlink ref="B82" r:id="rId7"/>
    <hyperlink ref="B85" r:id="rId8"/>
    <hyperlink ref="B107" r:id="rId9"/>
    <hyperlink ref="B108" r:id="rId10"/>
    <hyperlink ref="B109" r:id="rId11"/>
    <hyperlink ref="B110" r:id="rId12"/>
    <hyperlink ref="B111" r:id="rId13"/>
  </hyperlinks>
  <pageMargins left="0.7" right="0.7" top="0.75" bottom="0.75" header="0.3" footer="0.3"/>
  <pageSetup paperSize="9" orientation="portrait" horizontalDpi="4294967293"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</sheetPr>
  <dimension ref="A1:B31"/>
  <sheetViews>
    <sheetView showGridLines="0" topLeftCell="A5" workbookViewId="0">
      <selection activeCell="A34" sqref="A34"/>
    </sheetView>
  </sheetViews>
  <sheetFormatPr defaultRowHeight="15" x14ac:dyDescent="0.25"/>
  <cols>
    <col min="1" max="1" width="82.140625" bestFit="1" customWidth="1"/>
    <col min="2" max="2" width="206.5703125" customWidth="1"/>
  </cols>
  <sheetData>
    <row r="1" spans="1:2" ht="33.6" customHeight="1" x14ac:dyDescent="0.25">
      <c r="A1" s="4" t="s">
        <v>20</v>
      </c>
      <c r="B1" s="7" t="s">
        <v>21</v>
      </c>
    </row>
    <row r="2" spans="1:2" x14ac:dyDescent="0.25">
      <c r="A2" s="4" t="s">
        <v>26</v>
      </c>
      <c r="B2" s="8" t="s">
        <v>27</v>
      </c>
    </row>
    <row r="3" spans="1:2" x14ac:dyDescent="0.25">
      <c r="A3" s="4" t="s">
        <v>30</v>
      </c>
      <c r="B3" t="s">
        <v>31</v>
      </c>
    </row>
    <row r="4" spans="1:2" x14ac:dyDescent="0.25">
      <c r="A4" t="s">
        <v>69</v>
      </c>
      <c r="B4" s="1" t="s">
        <v>68</v>
      </c>
    </row>
    <row r="5" spans="1:2" x14ac:dyDescent="0.25">
      <c r="A5" s="4" t="s">
        <v>71</v>
      </c>
      <c r="B5" s="1" t="s">
        <v>70</v>
      </c>
    </row>
    <row r="6" spans="1:2" x14ac:dyDescent="0.25">
      <c r="A6" s="4" t="s">
        <v>73</v>
      </c>
      <c r="B6" s="1" t="s">
        <v>72</v>
      </c>
    </row>
    <row r="7" spans="1:2" x14ac:dyDescent="0.25">
      <c r="B7" t="s">
        <v>32</v>
      </c>
    </row>
    <row r="8" spans="1:2" x14ac:dyDescent="0.25">
      <c r="A8" t="s">
        <v>67</v>
      </c>
      <c r="B8" s="1" t="s">
        <v>66</v>
      </c>
    </row>
    <row r="9" spans="1:2" x14ac:dyDescent="0.25">
      <c r="A9" t="s">
        <v>148</v>
      </c>
      <c r="B9" t="s">
        <v>147</v>
      </c>
    </row>
    <row r="10" spans="1:2" x14ac:dyDescent="0.25">
      <c r="A10" t="s">
        <v>171</v>
      </c>
      <c r="B10" t="s">
        <v>170</v>
      </c>
    </row>
    <row r="11" spans="1:2" x14ac:dyDescent="0.25">
      <c r="A11" t="s">
        <v>205</v>
      </c>
      <c r="B11" t="s">
        <v>204</v>
      </c>
    </row>
    <row r="12" spans="1:2" x14ac:dyDescent="0.25">
      <c r="A12" t="s">
        <v>317</v>
      </c>
      <c r="B12" t="s">
        <v>298</v>
      </c>
    </row>
    <row r="13" spans="1:2" x14ac:dyDescent="0.25">
      <c r="A13" t="s">
        <v>437</v>
      </c>
      <c r="B13" t="s">
        <v>436</v>
      </c>
    </row>
    <row r="14" spans="1:2" x14ac:dyDescent="0.25">
      <c r="A14" t="s">
        <v>450</v>
      </c>
      <c r="B14" t="s">
        <v>449</v>
      </c>
    </row>
    <row r="15" spans="1:2" x14ac:dyDescent="0.25">
      <c r="A15" s="2" t="s">
        <v>529</v>
      </c>
      <c r="B15" t="s">
        <v>528</v>
      </c>
    </row>
    <row r="16" spans="1:2" x14ac:dyDescent="0.25">
      <c r="A16" t="s">
        <v>685</v>
      </c>
      <c r="B16" s="1" t="s">
        <v>679</v>
      </c>
    </row>
    <row r="17" spans="1:2" ht="30" x14ac:dyDescent="0.25">
      <c r="A17" s="2" t="s">
        <v>842</v>
      </c>
      <c r="B17" t="s">
        <v>840</v>
      </c>
    </row>
    <row r="18" spans="1:2" ht="30" x14ac:dyDescent="0.25">
      <c r="A18" s="2" t="s">
        <v>867</v>
      </c>
      <c r="B18" t="s">
        <v>866</v>
      </c>
    </row>
    <row r="19" spans="1:2" x14ac:dyDescent="0.25">
      <c r="A19" t="s">
        <v>869</v>
      </c>
      <c r="B19" t="s">
        <v>868</v>
      </c>
    </row>
    <row r="20" spans="1:2" ht="45" x14ac:dyDescent="0.25">
      <c r="A20" s="2" t="s">
        <v>876</v>
      </c>
      <c r="B20" t="s">
        <v>875</v>
      </c>
    </row>
    <row r="21" spans="1:2" s="10" customFormat="1" x14ac:dyDescent="0.25">
      <c r="A21" s="14" t="s">
        <v>881</v>
      </c>
      <c r="B21" s="10" t="s">
        <v>880</v>
      </c>
    </row>
    <row r="22" spans="1:2" x14ac:dyDescent="0.25">
      <c r="A22" t="s">
        <v>942</v>
      </c>
      <c r="B22" t="s">
        <v>464</v>
      </c>
    </row>
    <row r="23" spans="1:2" x14ac:dyDescent="0.25">
      <c r="A23" t="s">
        <v>948</v>
      </c>
      <c r="B23" t="s">
        <v>464</v>
      </c>
    </row>
    <row r="24" spans="1:2" x14ac:dyDescent="0.25">
      <c r="A24" t="s">
        <v>958</v>
      </c>
      <c r="B24" t="s">
        <v>957</v>
      </c>
    </row>
    <row r="25" spans="1:2" ht="30" x14ac:dyDescent="0.25">
      <c r="A25" s="2" t="s">
        <v>1111</v>
      </c>
      <c r="B25" t="s">
        <v>1110</v>
      </c>
    </row>
    <row r="26" spans="1:2" x14ac:dyDescent="0.25">
      <c r="A26" s="2" t="s">
        <v>1183</v>
      </c>
      <c r="B26" t="s">
        <v>1182</v>
      </c>
    </row>
    <row r="27" spans="1:2" x14ac:dyDescent="0.25">
      <c r="A27" s="2" t="s">
        <v>1342</v>
      </c>
      <c r="B27" t="s">
        <v>1341</v>
      </c>
    </row>
    <row r="28" spans="1:2" x14ac:dyDescent="0.25">
      <c r="A28" s="2" t="s">
        <v>1351</v>
      </c>
      <c r="B28" t="s">
        <v>1350</v>
      </c>
    </row>
    <row r="29" spans="1:2" x14ac:dyDescent="0.25">
      <c r="A29" s="2" t="s">
        <v>1353</v>
      </c>
      <c r="B29" t="s">
        <v>1352</v>
      </c>
    </row>
    <row r="30" spans="1:2" x14ac:dyDescent="0.25">
      <c r="A30" s="2" t="s">
        <v>1487</v>
      </c>
      <c r="B30" t="s">
        <v>1486</v>
      </c>
    </row>
    <row r="31" spans="1:2" ht="30" x14ac:dyDescent="0.25">
      <c r="A31" s="2" t="s">
        <v>1545</v>
      </c>
      <c r="B31" t="s">
        <v>1544</v>
      </c>
    </row>
  </sheetData>
  <autoFilter ref="A1:B24"/>
  <hyperlinks>
    <hyperlink ref="B6" r:id="rId1"/>
    <hyperlink ref="B5" r:id="rId2"/>
    <hyperlink ref="B4" r:id="rId3"/>
    <hyperlink ref="B8" r:id="rId4"/>
    <hyperlink ref="B2" r:id="rId5"/>
    <hyperlink ref="B1" r:id="rId6"/>
  </hyperlinks>
  <pageMargins left="0.7" right="0.7" top="0.75" bottom="0.75" header="0.3" footer="0.3"/>
  <pageSetup paperSize="9" orientation="portrait" horizontalDpi="4294967293"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</sheetPr>
  <dimension ref="A1:B43"/>
  <sheetViews>
    <sheetView showGridLines="0" workbookViewId="0">
      <selection activeCell="A43" sqref="A43"/>
    </sheetView>
  </sheetViews>
  <sheetFormatPr defaultRowHeight="15" x14ac:dyDescent="0.25"/>
  <cols>
    <col min="1" max="1" width="82.140625" bestFit="1" customWidth="1"/>
    <col min="2" max="2" width="206.5703125" customWidth="1"/>
  </cols>
  <sheetData>
    <row r="1" spans="1:2" ht="33.6" customHeight="1" x14ac:dyDescent="0.25">
      <c r="A1" s="4" t="s">
        <v>492</v>
      </c>
      <c r="B1" s="7" t="s">
        <v>490</v>
      </c>
    </row>
    <row r="2" spans="1:2" x14ac:dyDescent="0.25">
      <c r="A2" s="4" t="s">
        <v>521</v>
      </c>
      <c r="B2" s="8" t="s">
        <v>520</v>
      </c>
    </row>
    <row r="3" spans="1:2" ht="17.45" customHeight="1" x14ac:dyDescent="0.25">
      <c r="A3" t="s">
        <v>582</v>
      </c>
      <c r="B3" t="s">
        <v>576</v>
      </c>
    </row>
    <row r="4" spans="1:2" ht="30" x14ac:dyDescent="0.25">
      <c r="A4" s="2" t="s">
        <v>661</v>
      </c>
      <c r="B4" t="s">
        <v>642</v>
      </c>
    </row>
    <row r="5" spans="1:2" x14ac:dyDescent="0.25">
      <c r="A5" t="s">
        <v>680</v>
      </c>
      <c r="B5" s="1" t="s">
        <v>679</v>
      </c>
    </row>
    <row r="6" spans="1:2" x14ac:dyDescent="0.25">
      <c r="A6" t="s">
        <v>729</v>
      </c>
      <c r="B6" t="s">
        <v>723</v>
      </c>
    </row>
    <row r="7" spans="1:2" x14ac:dyDescent="0.25">
      <c r="A7" s="4" t="s">
        <v>807</v>
      </c>
      <c r="B7" s="1" t="s">
        <v>806</v>
      </c>
    </row>
    <row r="8" spans="1:2" x14ac:dyDescent="0.25">
      <c r="A8" t="s">
        <v>864</v>
      </c>
      <c r="B8" t="s">
        <v>863</v>
      </c>
    </row>
    <row r="9" spans="1:2" x14ac:dyDescent="0.25">
      <c r="A9" t="s">
        <v>912</v>
      </c>
      <c r="B9" s="1" t="s">
        <v>909</v>
      </c>
    </row>
    <row r="10" spans="1:2" ht="30" x14ac:dyDescent="0.25">
      <c r="A10" s="19" t="s">
        <v>1041</v>
      </c>
      <c r="B10" s="13" t="s">
        <v>1040</v>
      </c>
    </row>
    <row r="11" spans="1:2" x14ac:dyDescent="0.25">
      <c r="A11" t="s">
        <v>1053</v>
      </c>
      <c r="B11" t="s">
        <v>1052</v>
      </c>
    </row>
    <row r="12" spans="1:2" s="13" customFormat="1" x14ac:dyDescent="0.25">
      <c r="A12" s="13" t="s">
        <v>1067</v>
      </c>
      <c r="B12" s="23" t="s">
        <v>1066</v>
      </c>
    </row>
    <row r="13" spans="1:2" x14ac:dyDescent="0.25">
      <c r="A13" t="s">
        <v>197</v>
      </c>
      <c r="B13" t="s">
        <v>195</v>
      </c>
    </row>
    <row r="14" spans="1:2" x14ac:dyDescent="0.25">
      <c r="A14" t="s">
        <v>260</v>
      </c>
      <c r="B14" t="s">
        <v>259</v>
      </c>
    </row>
    <row r="15" spans="1:2" x14ac:dyDescent="0.25">
      <c r="A15" t="s">
        <v>424</v>
      </c>
      <c r="B15" t="s">
        <v>423</v>
      </c>
    </row>
    <row r="16" spans="1:2" x14ac:dyDescent="0.25">
      <c r="A16" t="s">
        <v>446</v>
      </c>
      <c r="B16" t="s">
        <v>445</v>
      </c>
    </row>
    <row r="17" spans="1:2" x14ac:dyDescent="0.25">
      <c r="A17" t="s">
        <v>519</v>
      </c>
      <c r="B17" t="s">
        <v>485</v>
      </c>
    </row>
    <row r="18" spans="1:2" ht="30" x14ac:dyDescent="0.25">
      <c r="A18" s="2" t="s">
        <v>618</v>
      </c>
      <c r="B18" t="s">
        <v>617</v>
      </c>
    </row>
    <row r="19" spans="1:2" x14ac:dyDescent="0.25">
      <c r="A19" t="s">
        <v>638</v>
      </c>
      <c r="B19" t="s">
        <v>637</v>
      </c>
    </row>
    <row r="20" spans="1:2" ht="30" x14ac:dyDescent="0.25">
      <c r="A20" s="2" t="s">
        <v>718</v>
      </c>
      <c r="B20" t="s">
        <v>717</v>
      </c>
    </row>
    <row r="21" spans="1:2" x14ac:dyDescent="0.25">
      <c r="A21" t="s">
        <v>720</v>
      </c>
      <c r="B21" t="s">
        <v>719</v>
      </c>
    </row>
    <row r="22" spans="1:2" x14ac:dyDescent="0.25">
      <c r="A22" t="s">
        <v>1140</v>
      </c>
      <c r="B22" t="s">
        <v>1141</v>
      </c>
    </row>
    <row r="23" spans="1:2" ht="30" x14ac:dyDescent="0.25">
      <c r="A23" s="2" t="s">
        <v>1163</v>
      </c>
      <c r="B23" t="s">
        <v>1162</v>
      </c>
    </row>
    <row r="24" spans="1:2" x14ac:dyDescent="0.25">
      <c r="A24" s="2" t="s">
        <v>1176</v>
      </c>
      <c r="B24" t="s">
        <v>1174</v>
      </c>
    </row>
    <row r="25" spans="1:2" x14ac:dyDescent="0.25">
      <c r="A25" s="2" t="s">
        <v>1233</v>
      </c>
      <c r="B25" s="1" t="s">
        <v>1214</v>
      </c>
    </row>
    <row r="26" spans="1:2" ht="45" x14ac:dyDescent="0.25">
      <c r="A26" s="2" t="s">
        <v>1258</v>
      </c>
      <c r="B26" t="s">
        <v>1257</v>
      </c>
    </row>
    <row r="27" spans="1:2" x14ac:dyDescent="0.25">
      <c r="A27" s="2" t="s">
        <v>1126</v>
      </c>
      <c r="B27" t="s">
        <v>1125</v>
      </c>
    </row>
    <row r="28" spans="1:2" ht="30" x14ac:dyDescent="0.25">
      <c r="A28" s="2" t="s">
        <v>1262</v>
      </c>
      <c r="B28" t="s">
        <v>1261</v>
      </c>
    </row>
    <row r="29" spans="1:2" ht="30" x14ac:dyDescent="0.25">
      <c r="A29" s="2" t="s">
        <v>1268</v>
      </c>
      <c r="B29" t="s">
        <v>1267</v>
      </c>
    </row>
    <row r="30" spans="1:2" x14ac:dyDescent="0.25">
      <c r="A30" s="2" t="s">
        <v>1277</v>
      </c>
      <c r="B30" t="s">
        <v>1276</v>
      </c>
    </row>
    <row r="31" spans="1:2" x14ac:dyDescent="0.25">
      <c r="A31" s="2" t="s">
        <v>1290</v>
      </c>
      <c r="B31" s="7" t="s">
        <v>1289</v>
      </c>
    </row>
    <row r="32" spans="1:2" x14ac:dyDescent="0.25">
      <c r="A32" s="2" t="s">
        <v>1330</v>
      </c>
      <c r="B32" t="s">
        <v>1329</v>
      </c>
    </row>
    <row r="33" spans="1:2" x14ac:dyDescent="0.25">
      <c r="A33" s="2" t="s">
        <v>1375</v>
      </c>
      <c r="B33" s="1" t="s">
        <v>1376</v>
      </c>
    </row>
    <row r="34" spans="1:2" ht="30" x14ac:dyDescent="0.25">
      <c r="A34" s="2" t="s">
        <v>1382</v>
      </c>
      <c r="B34" t="s">
        <v>1381</v>
      </c>
    </row>
    <row r="35" spans="1:2" ht="30" x14ac:dyDescent="0.25">
      <c r="A35" s="2" t="s">
        <v>1384</v>
      </c>
      <c r="B35" t="s">
        <v>1383</v>
      </c>
    </row>
    <row r="36" spans="1:2" ht="30" x14ac:dyDescent="0.25">
      <c r="A36" s="2" t="s">
        <v>1386</v>
      </c>
      <c r="B36" t="s">
        <v>1385</v>
      </c>
    </row>
    <row r="37" spans="1:2" ht="45" x14ac:dyDescent="0.25">
      <c r="A37" s="2" t="s">
        <v>1423</v>
      </c>
      <c r="B37" t="s">
        <v>1422</v>
      </c>
    </row>
    <row r="38" spans="1:2" ht="30" x14ac:dyDescent="0.25">
      <c r="A38" s="2" t="s">
        <v>1547</v>
      </c>
      <c r="B38" t="s">
        <v>1546</v>
      </c>
    </row>
    <row r="39" spans="1:2" ht="30" x14ac:dyDescent="0.25">
      <c r="A39" s="2" t="s">
        <v>1577</v>
      </c>
      <c r="B39" s="1" t="s">
        <v>1576</v>
      </c>
    </row>
    <row r="40" spans="1:2" ht="45" x14ac:dyDescent="0.25">
      <c r="A40" s="2" t="s">
        <v>1620</v>
      </c>
      <c r="B40" t="s">
        <v>1619</v>
      </c>
    </row>
    <row r="41" spans="1:2" ht="30" x14ac:dyDescent="0.25">
      <c r="A41" s="2" t="s">
        <v>1642</v>
      </c>
      <c r="B41" t="s">
        <v>1641</v>
      </c>
    </row>
    <row r="42" spans="1:2" ht="30" x14ac:dyDescent="0.25">
      <c r="A42" s="2" t="s">
        <v>1644</v>
      </c>
      <c r="B42" t="s">
        <v>1643</v>
      </c>
    </row>
    <row r="43" spans="1:2" ht="45" x14ac:dyDescent="0.25">
      <c r="A43" s="2" t="s">
        <v>1647</v>
      </c>
      <c r="B43" t="s">
        <v>1646</v>
      </c>
    </row>
  </sheetData>
  <hyperlinks>
    <hyperlink ref="B9" r:id="rId1"/>
    <hyperlink ref="B25" r:id="rId2"/>
    <hyperlink ref="B31" r:id="rId3"/>
    <hyperlink ref="B33" r:id="rId4"/>
    <hyperlink ref="B39" r:id="rId5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</sheetPr>
  <dimension ref="A1:B16"/>
  <sheetViews>
    <sheetView showGridLines="0" workbookViewId="0">
      <selection activeCell="A11" sqref="A11"/>
    </sheetView>
  </sheetViews>
  <sheetFormatPr defaultRowHeight="15" x14ac:dyDescent="0.25"/>
  <cols>
    <col min="1" max="1" width="47.85546875" bestFit="1" customWidth="1"/>
    <col min="2" max="2" width="94.85546875" bestFit="1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92</v>
      </c>
      <c r="B2" t="s">
        <v>95</v>
      </c>
    </row>
    <row r="3" spans="1:2" x14ac:dyDescent="0.25">
      <c r="A3" t="s">
        <v>127</v>
      </c>
      <c r="B3" s="1" t="s">
        <v>126</v>
      </c>
    </row>
    <row r="4" spans="1:2" s="10" customFormat="1" x14ac:dyDescent="0.25">
      <c r="A4" s="10" t="s">
        <v>186</v>
      </c>
      <c r="B4" s="10" t="s">
        <v>185</v>
      </c>
    </row>
    <row r="5" spans="1:2" ht="75" x14ac:dyDescent="0.25">
      <c r="A5" s="2" t="s">
        <v>250</v>
      </c>
      <c r="B5" t="s">
        <v>249</v>
      </c>
    </row>
    <row r="6" spans="1:2" x14ac:dyDescent="0.25">
      <c r="A6" t="s">
        <v>293</v>
      </c>
      <c r="B6" t="s">
        <v>292</v>
      </c>
    </row>
    <row r="7" spans="1:2" x14ac:dyDescent="0.25">
      <c r="A7" t="s">
        <v>477</v>
      </c>
      <c r="B7" t="s">
        <v>476</v>
      </c>
    </row>
    <row r="8" spans="1:2" ht="30" x14ac:dyDescent="0.25">
      <c r="A8" s="2" t="s">
        <v>659</v>
      </c>
      <c r="B8" t="s">
        <v>642</v>
      </c>
    </row>
    <row r="9" spans="1:2" ht="45" x14ac:dyDescent="0.25">
      <c r="A9" s="2" t="s">
        <v>752</v>
      </c>
      <c r="B9" t="s">
        <v>748</v>
      </c>
    </row>
    <row r="10" spans="1:2" x14ac:dyDescent="0.25">
      <c r="A10" s="2" t="s">
        <v>792</v>
      </c>
      <c r="B10" t="s">
        <v>791</v>
      </c>
    </row>
    <row r="11" spans="1:2" ht="45" x14ac:dyDescent="0.25">
      <c r="A11" s="2" t="s">
        <v>833</v>
      </c>
      <c r="B11" t="s">
        <v>832</v>
      </c>
    </row>
    <row r="12" spans="1:2" x14ac:dyDescent="0.25">
      <c r="A12" t="s">
        <v>950</v>
      </c>
      <c r="B12" t="s">
        <v>464</v>
      </c>
    </row>
    <row r="13" spans="1:2" x14ac:dyDescent="0.25">
      <c r="A13" t="s">
        <v>993</v>
      </c>
      <c r="B13" s="1" t="s">
        <v>984</v>
      </c>
    </row>
    <row r="14" spans="1:2" ht="30" x14ac:dyDescent="0.25">
      <c r="A14" s="2" t="s">
        <v>1209</v>
      </c>
      <c r="B14" t="s">
        <v>1207</v>
      </c>
    </row>
    <row r="15" spans="1:2" x14ac:dyDescent="0.25">
      <c r="A15" s="2" t="s">
        <v>1222</v>
      </c>
      <c r="B15" s="1" t="s">
        <v>1214</v>
      </c>
    </row>
    <row r="16" spans="1:2" ht="60" x14ac:dyDescent="0.25">
      <c r="A16" s="2" t="s">
        <v>1292</v>
      </c>
      <c r="B16" s="1" t="s">
        <v>1291</v>
      </c>
    </row>
  </sheetData>
  <hyperlinks>
    <hyperlink ref="B3" r:id="rId1"/>
    <hyperlink ref="B13" r:id="rId2"/>
    <hyperlink ref="B15" r:id="rId3"/>
    <hyperlink ref="B1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2060"/>
  </sheetPr>
  <dimension ref="A1:B43"/>
  <sheetViews>
    <sheetView showGridLines="0" topLeftCell="A22" workbookViewId="0">
      <selection activeCell="A30" sqref="A30"/>
    </sheetView>
  </sheetViews>
  <sheetFormatPr defaultRowHeight="15" x14ac:dyDescent="0.25"/>
  <cols>
    <col min="1" max="1" width="39.85546875" bestFit="1" customWidth="1"/>
    <col min="2" max="2" width="162.140625" customWidth="1"/>
  </cols>
  <sheetData>
    <row r="1" spans="1:2" ht="60" x14ac:dyDescent="0.25">
      <c r="A1" s="2" t="s">
        <v>853</v>
      </c>
      <c r="B1" t="s">
        <v>852</v>
      </c>
    </row>
    <row r="2" spans="1:2" x14ac:dyDescent="0.25">
      <c r="A2" t="s">
        <v>201</v>
      </c>
      <c r="B2" t="s">
        <v>200</v>
      </c>
    </row>
    <row r="3" spans="1:2" x14ac:dyDescent="0.25">
      <c r="A3" t="s">
        <v>411</v>
      </c>
      <c r="B3" t="s">
        <v>410</v>
      </c>
    </row>
    <row r="4" spans="1:2" x14ac:dyDescent="0.25">
      <c r="A4" t="s">
        <v>158</v>
      </c>
      <c r="B4" t="s">
        <v>157</v>
      </c>
    </row>
    <row r="5" spans="1:2" ht="75" x14ac:dyDescent="0.25">
      <c r="A5" s="4" t="s">
        <v>24</v>
      </c>
      <c r="B5" s="3" t="s">
        <v>25</v>
      </c>
    </row>
    <row r="6" spans="1:2" ht="60" x14ac:dyDescent="0.25">
      <c r="A6" s="4" t="s">
        <v>22</v>
      </c>
      <c r="B6" s="3" t="s">
        <v>23</v>
      </c>
    </row>
    <row r="8" spans="1:2" ht="90" x14ac:dyDescent="0.25">
      <c r="A8" s="2" t="s">
        <v>1086</v>
      </c>
      <c r="B8" t="s">
        <v>1085</v>
      </c>
    </row>
    <row r="9" spans="1:2" ht="30" x14ac:dyDescent="0.25">
      <c r="A9" s="2" t="s">
        <v>1097</v>
      </c>
      <c r="B9" s="1" t="s">
        <v>1096</v>
      </c>
    </row>
    <row r="10" spans="1:2" x14ac:dyDescent="0.25">
      <c r="A10" t="s">
        <v>1117</v>
      </c>
      <c r="B10" t="s">
        <v>1116</v>
      </c>
    </row>
    <row r="11" spans="1:2" x14ac:dyDescent="0.25">
      <c r="A11" t="s">
        <v>1132</v>
      </c>
      <c r="B11" t="s">
        <v>1131</v>
      </c>
    </row>
    <row r="12" spans="1:2" x14ac:dyDescent="0.25">
      <c r="A12" t="s">
        <v>1189</v>
      </c>
      <c r="B12" t="s">
        <v>1188</v>
      </c>
    </row>
    <row r="13" spans="1:2" ht="30" x14ac:dyDescent="0.25">
      <c r="A13" s="2" t="s">
        <v>1198</v>
      </c>
      <c r="B13" t="s">
        <v>1197</v>
      </c>
    </row>
    <row r="14" spans="1:2" x14ac:dyDescent="0.25">
      <c r="A14" t="s">
        <v>589</v>
      </c>
      <c r="B14" t="s">
        <v>588</v>
      </c>
    </row>
    <row r="15" spans="1:2" s="13" customFormat="1" x14ac:dyDescent="0.25">
      <c r="A15" s="13" t="s">
        <v>1272</v>
      </c>
      <c r="B15" s="23" t="s">
        <v>1273</v>
      </c>
    </row>
    <row r="16" spans="1:2" x14ac:dyDescent="0.25">
      <c r="A16" t="s">
        <v>1283</v>
      </c>
      <c r="B16" s="7" t="s">
        <v>1282</v>
      </c>
    </row>
    <row r="17" spans="1:2" ht="60" x14ac:dyDescent="0.25">
      <c r="A17" s="2" t="s">
        <v>1288</v>
      </c>
      <c r="B17" s="1" t="s">
        <v>1287</v>
      </c>
    </row>
    <row r="18" spans="1:2" x14ac:dyDescent="0.25">
      <c r="A18" t="s">
        <v>1301</v>
      </c>
      <c r="B18" t="s">
        <v>1300</v>
      </c>
    </row>
    <row r="19" spans="1:2" ht="60" x14ac:dyDescent="0.25">
      <c r="A19" s="2" t="s">
        <v>1394</v>
      </c>
      <c r="B19" t="s">
        <v>1393</v>
      </c>
    </row>
    <row r="20" spans="1:2" x14ac:dyDescent="0.25">
      <c r="A20" t="s">
        <v>1451</v>
      </c>
      <c r="B20" t="s">
        <v>1450</v>
      </c>
    </row>
    <row r="21" spans="1:2" ht="45" x14ac:dyDescent="0.25">
      <c r="A21" s="2" t="s">
        <v>1538</v>
      </c>
      <c r="B21" s="1" t="s">
        <v>1537</v>
      </c>
    </row>
    <row r="22" spans="1:2" ht="45" x14ac:dyDescent="0.25">
      <c r="A22" s="2" t="s">
        <v>1540</v>
      </c>
      <c r="B22" t="s">
        <v>1539</v>
      </c>
    </row>
    <row r="23" spans="1:2" ht="60" x14ac:dyDescent="0.25">
      <c r="A23" s="2" t="s">
        <v>1729</v>
      </c>
      <c r="B23" t="s">
        <v>1728</v>
      </c>
    </row>
    <row r="24" spans="1:2" ht="30" x14ac:dyDescent="0.25">
      <c r="A24" s="2" t="s">
        <v>1941</v>
      </c>
      <c r="B24" t="s">
        <v>1940</v>
      </c>
    </row>
    <row r="25" spans="1:2" ht="45" x14ac:dyDescent="0.25">
      <c r="A25" s="2" t="s">
        <v>1961</v>
      </c>
      <c r="B25" t="s">
        <v>1960</v>
      </c>
    </row>
    <row r="26" spans="1:2" ht="45" x14ac:dyDescent="0.25">
      <c r="A26" s="2" t="s">
        <v>2031</v>
      </c>
      <c r="B26" t="s">
        <v>2030</v>
      </c>
    </row>
    <row r="27" spans="1:2" ht="45" x14ac:dyDescent="0.25">
      <c r="A27" s="2" t="s">
        <v>2200</v>
      </c>
      <c r="B27" t="s">
        <v>2199</v>
      </c>
    </row>
    <row r="28" spans="1:2" ht="60" x14ac:dyDescent="0.25">
      <c r="A28" s="2" t="s">
        <v>2225</v>
      </c>
      <c r="B28" t="s">
        <v>2224</v>
      </c>
    </row>
    <row r="29" spans="1:2" ht="45" x14ac:dyDescent="0.25">
      <c r="A29" s="2" t="s">
        <v>2331</v>
      </c>
      <c r="B29" t="s">
        <v>2330</v>
      </c>
    </row>
    <row r="31" spans="1:2" x14ac:dyDescent="0.25">
      <c r="A31" s="2"/>
    </row>
    <row r="33" spans="1:2" x14ac:dyDescent="0.25">
      <c r="A33" s="2"/>
    </row>
    <row r="34" spans="1:2" x14ac:dyDescent="0.25">
      <c r="A34" s="2"/>
    </row>
    <row r="35" spans="1:2" x14ac:dyDescent="0.25">
      <c r="A35" s="2"/>
    </row>
    <row r="36" spans="1:2" x14ac:dyDescent="0.25">
      <c r="A36" s="2"/>
    </row>
    <row r="37" spans="1:2" x14ac:dyDescent="0.25">
      <c r="A37" s="2"/>
    </row>
    <row r="38" spans="1:2" x14ac:dyDescent="0.25">
      <c r="A38" s="2"/>
    </row>
    <row r="39" spans="1:2" x14ac:dyDescent="0.25">
      <c r="A39" s="2"/>
    </row>
    <row r="40" spans="1:2" x14ac:dyDescent="0.25">
      <c r="A40" s="2"/>
    </row>
    <row r="41" spans="1:2" x14ac:dyDescent="0.25">
      <c r="A41" s="2"/>
    </row>
    <row r="42" spans="1:2" x14ac:dyDescent="0.25">
      <c r="A42" s="2"/>
    </row>
    <row r="43" spans="1:2" x14ac:dyDescent="0.25">
      <c r="A43" s="2"/>
      <c r="B43" s="1"/>
    </row>
  </sheetData>
  <hyperlinks>
    <hyperlink ref="B5" r:id="rId1" display="https://seekingalpha.com/article/4460264-energy-is-the-new-bull-market?mailingid=25376981&amp;messageid=etf_daily&amp;serial=25376981.34869&amp;utm_campaign=ETF%2BIdeas%2B2021-10-18&amp;utm_content=etf_daily_control&amp;utm_medium=email&amp;utm_source=seeking_alpha&amp;utm_term=ETF%2BDaily_x000a__x000a_"/>
    <hyperlink ref="B6" r:id="rId2" display="https://seekingalpha.com/article/4459957-qyld-larger-portion-of-my-passive-income?mailingid=25376981&amp;messageid=etf_daily&amp;serial=25376981.34869&amp;utm_campaign=ETF%2BIdeas%2B2021-10-18&amp;utm_content=etf_daily_control&amp;utm_medium=email&amp;utm_source=seeking_alpha&amp;utm_term=ETF%2BDaily_x000a_"/>
    <hyperlink ref="B9" r:id="rId3"/>
    <hyperlink ref="B15" r:id="rId4"/>
    <hyperlink ref="B16" r:id="rId5"/>
    <hyperlink ref="B17" r:id="rId6"/>
    <hyperlink ref="B21" r:id="rId7"/>
  </hyperlinks>
  <pageMargins left="0.7" right="0.7" top="0.75" bottom="0.75" header="0.3" footer="0.3"/>
  <pageSetup paperSize="9" orientation="portrait"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F0"/>
  </sheetPr>
  <dimension ref="A1:H57"/>
  <sheetViews>
    <sheetView showGridLines="0" topLeftCell="A34" workbookViewId="0">
      <selection activeCell="H57" sqref="H57"/>
    </sheetView>
  </sheetViews>
  <sheetFormatPr defaultRowHeight="15" x14ac:dyDescent="0.25"/>
  <cols>
    <col min="1" max="1" width="74" bestFit="1" customWidth="1"/>
  </cols>
  <sheetData>
    <row r="1" spans="1:2" x14ac:dyDescent="0.25">
      <c r="A1" t="s">
        <v>40</v>
      </c>
      <c r="B1" s="1" t="s">
        <v>41</v>
      </c>
    </row>
    <row r="2" spans="1:2" x14ac:dyDescent="0.25">
      <c r="A2" t="s">
        <v>60</v>
      </c>
      <c r="B2" t="s">
        <v>61</v>
      </c>
    </row>
    <row r="3" spans="1:2" x14ac:dyDescent="0.25">
      <c r="A3" t="s">
        <v>64</v>
      </c>
      <c r="B3" t="s">
        <v>65</v>
      </c>
    </row>
    <row r="4" spans="1:2" x14ac:dyDescent="0.25">
      <c r="A4" t="s">
        <v>244</v>
      </c>
      <c r="B4" t="s">
        <v>132</v>
      </c>
    </row>
    <row r="5" spans="1:2" x14ac:dyDescent="0.25">
      <c r="A5" t="s">
        <v>150</v>
      </c>
      <c r="B5" t="s">
        <v>149</v>
      </c>
    </row>
    <row r="6" spans="1:2" x14ac:dyDescent="0.25">
      <c r="A6" t="s">
        <v>194</v>
      </c>
      <c r="B6" t="s">
        <v>193</v>
      </c>
    </row>
    <row r="7" spans="1:2" x14ac:dyDescent="0.25">
      <c r="A7" t="s">
        <v>196</v>
      </c>
      <c r="B7" t="s">
        <v>195</v>
      </c>
    </row>
    <row r="8" spans="1:2" x14ac:dyDescent="0.25">
      <c r="A8" t="s">
        <v>258</v>
      </c>
      <c r="B8" t="s">
        <v>257</v>
      </c>
    </row>
    <row r="9" spans="1:2" x14ac:dyDescent="0.25">
      <c r="A9" t="s">
        <v>349</v>
      </c>
      <c r="B9" t="s">
        <v>348</v>
      </c>
    </row>
    <row r="10" spans="1:2" x14ac:dyDescent="0.25">
      <c r="A10" t="s">
        <v>455</v>
      </c>
      <c r="B10" t="s">
        <v>453</v>
      </c>
    </row>
    <row r="11" spans="1:2" x14ac:dyDescent="0.25">
      <c r="A11" t="s">
        <v>473</v>
      </c>
      <c r="B11" t="s">
        <v>472</v>
      </c>
    </row>
    <row r="12" spans="1:2" ht="60" x14ac:dyDescent="0.25">
      <c r="A12" s="2" t="s">
        <v>498</v>
      </c>
      <c r="B12" t="s">
        <v>494</v>
      </c>
    </row>
    <row r="13" spans="1:2" ht="75" x14ac:dyDescent="0.25">
      <c r="A13" s="2" t="s">
        <v>500</v>
      </c>
      <c r="B13" t="s">
        <v>494</v>
      </c>
    </row>
    <row r="14" spans="1:2" x14ac:dyDescent="0.25">
      <c r="A14" t="s">
        <v>546</v>
      </c>
      <c r="B14" t="s">
        <v>543</v>
      </c>
    </row>
    <row r="15" spans="1:2" x14ac:dyDescent="0.25">
      <c r="A15" t="s">
        <v>577</v>
      </c>
      <c r="B15" t="s">
        <v>576</v>
      </c>
    </row>
    <row r="16" spans="1:2" x14ac:dyDescent="0.25">
      <c r="A16" t="s">
        <v>609</v>
      </c>
      <c r="B16" t="s">
        <v>606</v>
      </c>
    </row>
    <row r="17" spans="1:2" x14ac:dyDescent="0.25">
      <c r="A17" t="s">
        <v>620</v>
      </c>
      <c r="B17" t="s">
        <v>619</v>
      </c>
    </row>
    <row r="18" spans="1:2" x14ac:dyDescent="0.25">
      <c r="A18" t="s">
        <v>629</v>
      </c>
      <c r="B18" t="s">
        <v>622</v>
      </c>
    </row>
    <row r="19" spans="1:2" x14ac:dyDescent="0.25">
      <c r="A19" t="s">
        <v>630</v>
      </c>
      <c r="B19" t="s">
        <v>622</v>
      </c>
    </row>
    <row r="20" spans="1:2" ht="30" x14ac:dyDescent="0.25">
      <c r="A20" s="2" t="s">
        <v>653</v>
      </c>
      <c r="B20" t="s">
        <v>642</v>
      </c>
    </row>
    <row r="21" spans="1:2" x14ac:dyDescent="0.25">
      <c r="A21" t="s">
        <v>687</v>
      </c>
      <c r="B21" s="1" t="s">
        <v>679</v>
      </c>
    </row>
    <row r="22" spans="1:2" x14ac:dyDescent="0.25">
      <c r="A22" t="s">
        <v>724</v>
      </c>
      <c r="B22" t="s">
        <v>723</v>
      </c>
    </row>
    <row r="23" spans="1:2" ht="30" x14ac:dyDescent="0.25">
      <c r="A23" s="2" t="s">
        <v>753</v>
      </c>
      <c r="B23" t="s">
        <v>748</v>
      </c>
    </row>
    <row r="24" spans="1:2" ht="30" x14ac:dyDescent="0.25">
      <c r="A24" s="2" t="s">
        <v>774</v>
      </c>
      <c r="B24" t="s">
        <v>773</v>
      </c>
    </row>
    <row r="25" spans="1:2" ht="30" x14ac:dyDescent="0.25">
      <c r="A25" s="2" t="s">
        <v>802</v>
      </c>
      <c r="B25" t="s">
        <v>801</v>
      </c>
    </row>
    <row r="26" spans="1:2" x14ac:dyDescent="0.25">
      <c r="A26" s="2" t="s">
        <v>855</v>
      </c>
      <c r="B26" t="s">
        <v>854</v>
      </c>
    </row>
    <row r="27" spans="1:2" ht="30" x14ac:dyDescent="0.25">
      <c r="A27" s="2" t="s">
        <v>884</v>
      </c>
      <c r="B27" t="s">
        <v>882</v>
      </c>
    </row>
    <row r="28" spans="1:2" x14ac:dyDescent="0.25">
      <c r="A28" t="s">
        <v>944</v>
      </c>
      <c r="B28" t="s">
        <v>464</v>
      </c>
    </row>
    <row r="29" spans="1:2" x14ac:dyDescent="0.25">
      <c r="A29" t="s">
        <v>946</v>
      </c>
      <c r="B29" t="s">
        <v>464</v>
      </c>
    </row>
    <row r="30" spans="1:2" ht="30" x14ac:dyDescent="0.25">
      <c r="A30" s="2" t="s">
        <v>947</v>
      </c>
      <c r="B30" t="s">
        <v>464</v>
      </c>
    </row>
    <row r="31" spans="1:2" ht="45" x14ac:dyDescent="0.25">
      <c r="A31" s="2" t="s">
        <v>969</v>
      </c>
      <c r="B31" t="s">
        <v>968</v>
      </c>
    </row>
    <row r="32" spans="1:2" ht="105" x14ac:dyDescent="0.25">
      <c r="A32" s="2" t="s">
        <v>976</v>
      </c>
      <c r="B32" t="s">
        <v>975</v>
      </c>
    </row>
    <row r="33" spans="1:2" x14ac:dyDescent="0.25">
      <c r="A33" t="s">
        <v>1079</v>
      </c>
      <c r="B33" t="s">
        <v>1071</v>
      </c>
    </row>
    <row r="34" spans="1:2" ht="45" x14ac:dyDescent="0.25">
      <c r="A34" s="2" t="s">
        <v>1102</v>
      </c>
      <c r="B34" t="s">
        <v>1101</v>
      </c>
    </row>
    <row r="35" spans="1:2" ht="30" x14ac:dyDescent="0.25">
      <c r="A35" s="2" t="s">
        <v>1113</v>
      </c>
      <c r="B35" t="s">
        <v>1112</v>
      </c>
    </row>
    <row r="36" spans="1:2" x14ac:dyDescent="0.25">
      <c r="A36" s="14" t="s">
        <v>1213</v>
      </c>
      <c r="B36" s="10" t="s">
        <v>1212</v>
      </c>
    </row>
    <row r="37" spans="1:2" x14ac:dyDescent="0.25">
      <c r="A37" s="2" t="s">
        <v>1215</v>
      </c>
      <c r="B37" s="1" t="s">
        <v>1214</v>
      </c>
    </row>
    <row r="38" spans="1:2" x14ac:dyDescent="0.25">
      <c r="A38" s="2" t="s">
        <v>1224</v>
      </c>
      <c r="B38" s="1" t="s">
        <v>1214</v>
      </c>
    </row>
    <row r="39" spans="1:2" ht="30" x14ac:dyDescent="0.25">
      <c r="A39" s="2" t="s">
        <v>1311</v>
      </c>
      <c r="B39" t="s">
        <v>1310</v>
      </c>
    </row>
    <row r="40" spans="1:2" x14ac:dyDescent="0.25">
      <c r="A40" s="2" t="s">
        <v>1499</v>
      </c>
      <c r="B40" s="1" t="s">
        <v>1498</v>
      </c>
    </row>
    <row r="41" spans="1:2" ht="30" x14ac:dyDescent="0.25">
      <c r="A41" s="2" t="s">
        <v>1502</v>
      </c>
      <c r="B41" s="1" t="s">
        <v>1501</v>
      </c>
    </row>
    <row r="42" spans="1:2" ht="30" x14ac:dyDescent="0.25">
      <c r="A42" s="2" t="s">
        <v>1608</v>
      </c>
      <c r="B42" t="s">
        <v>1607</v>
      </c>
    </row>
    <row r="43" spans="1:2" ht="30" x14ac:dyDescent="0.25">
      <c r="A43" s="2" t="s">
        <v>1610</v>
      </c>
      <c r="B43" t="s">
        <v>1609</v>
      </c>
    </row>
    <row r="44" spans="1:2" ht="30" x14ac:dyDescent="0.25">
      <c r="A44" s="2" t="s">
        <v>1624</v>
      </c>
      <c r="B44" t="s">
        <v>1623</v>
      </c>
    </row>
    <row r="57" spans="8:8" x14ac:dyDescent="0.25">
      <c r="H57">
        <f>42000*0.15/100</f>
        <v>63</v>
      </c>
    </row>
  </sheetData>
  <hyperlinks>
    <hyperlink ref="B1" r:id="rId1"/>
    <hyperlink ref="B37" r:id="rId2"/>
    <hyperlink ref="B38" r:id="rId3"/>
    <hyperlink ref="B40" r:id="rId4"/>
    <hyperlink ref="B41" r:id="rId5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</sheetPr>
  <dimension ref="A1:B76"/>
  <sheetViews>
    <sheetView showGridLines="0" workbookViewId="0">
      <selection activeCell="A21" sqref="A21"/>
    </sheetView>
  </sheetViews>
  <sheetFormatPr defaultRowHeight="15" x14ac:dyDescent="0.25"/>
  <cols>
    <col min="1" max="1" width="59.85546875" bestFit="1" customWidth="1"/>
    <col min="2" max="2" width="192.85546875" customWidth="1"/>
  </cols>
  <sheetData>
    <row r="1" spans="1:2" ht="60" x14ac:dyDescent="0.25">
      <c r="A1" s="4" t="s">
        <v>4</v>
      </c>
      <c r="B1" s="3" t="s">
        <v>5</v>
      </c>
    </row>
    <row r="2" spans="1:2" x14ac:dyDescent="0.25">
      <c r="A2" t="s">
        <v>38</v>
      </c>
      <c r="B2" t="s">
        <v>39</v>
      </c>
    </row>
    <row r="3" spans="1:2" x14ac:dyDescent="0.25">
      <c r="A3" t="s">
        <v>40</v>
      </c>
      <c r="B3" s="1" t="s">
        <v>41</v>
      </c>
    </row>
    <row r="4" spans="1:2" x14ac:dyDescent="0.25">
      <c r="A4" t="s">
        <v>42</v>
      </c>
      <c r="B4" t="s">
        <v>43</v>
      </c>
    </row>
    <row r="5" spans="1:2" x14ac:dyDescent="0.25">
      <c r="A5" t="s">
        <v>53</v>
      </c>
      <c r="B5" t="s">
        <v>43</v>
      </c>
    </row>
    <row r="6" spans="1:2" x14ac:dyDescent="0.25">
      <c r="A6" t="s">
        <v>64</v>
      </c>
      <c r="B6" t="s">
        <v>65</v>
      </c>
    </row>
    <row r="7" spans="1:2" x14ac:dyDescent="0.25">
      <c r="A7" t="s">
        <v>74</v>
      </c>
      <c r="B7" s="1" t="s">
        <v>75</v>
      </c>
    </row>
    <row r="8" spans="1:2" x14ac:dyDescent="0.25">
      <c r="A8" t="s">
        <v>82</v>
      </c>
      <c r="B8" t="s">
        <v>83</v>
      </c>
    </row>
    <row r="9" spans="1:2" x14ac:dyDescent="0.25">
      <c r="A9" s="4" t="s">
        <v>168</v>
      </c>
      <c r="B9" t="s">
        <v>167</v>
      </c>
    </row>
    <row r="10" spans="1:2" x14ac:dyDescent="0.25">
      <c r="A10" t="s">
        <v>178</v>
      </c>
      <c r="B10" t="s">
        <v>177</v>
      </c>
    </row>
    <row r="11" spans="1:2" x14ac:dyDescent="0.25">
      <c r="A11" t="s">
        <v>180</v>
      </c>
      <c r="B11" t="s">
        <v>179</v>
      </c>
    </row>
    <row r="12" spans="1:2" x14ac:dyDescent="0.25">
      <c r="A12" t="s">
        <v>182</v>
      </c>
      <c r="B12" t="s">
        <v>181</v>
      </c>
    </row>
    <row r="13" spans="1:2" x14ac:dyDescent="0.25">
      <c r="A13" t="s">
        <v>184</v>
      </c>
      <c r="B13" t="s">
        <v>183</v>
      </c>
    </row>
    <row r="14" spans="1:2" x14ac:dyDescent="0.25">
      <c r="A14" t="s">
        <v>279</v>
      </c>
      <c r="B14" t="s">
        <v>277</v>
      </c>
    </row>
    <row r="15" spans="1:2" x14ac:dyDescent="0.25">
      <c r="A15" t="s">
        <v>281</v>
      </c>
      <c r="B15" t="s">
        <v>280</v>
      </c>
    </row>
    <row r="16" spans="1:2" x14ac:dyDescent="0.25">
      <c r="A16" t="s">
        <v>304</v>
      </c>
      <c r="B16" t="s">
        <v>303</v>
      </c>
    </row>
    <row r="17" spans="1:2" x14ac:dyDescent="0.25">
      <c r="A17" t="s">
        <v>310</v>
      </c>
      <c r="B17" t="s">
        <v>309</v>
      </c>
    </row>
    <row r="18" spans="1:2" x14ac:dyDescent="0.25">
      <c r="A18" t="s">
        <v>319</v>
      </c>
      <c r="B18" t="s">
        <v>318</v>
      </c>
    </row>
    <row r="19" spans="1:2" x14ac:dyDescent="0.25">
      <c r="A19" t="s">
        <v>322</v>
      </c>
      <c r="B19" t="s">
        <v>321</v>
      </c>
    </row>
    <row r="20" spans="1:2" x14ac:dyDescent="0.25">
      <c r="A20" t="s">
        <v>351</v>
      </c>
      <c r="B20" t="s">
        <v>348</v>
      </c>
    </row>
    <row r="21" spans="1:2" x14ac:dyDescent="0.25">
      <c r="A21" t="s">
        <v>352</v>
      </c>
      <c r="B21" t="s">
        <v>348</v>
      </c>
    </row>
    <row r="22" spans="1:2" x14ac:dyDescent="0.25">
      <c r="A22" t="s">
        <v>411</v>
      </c>
      <c r="B22" t="s">
        <v>410</v>
      </c>
    </row>
    <row r="23" spans="1:2" x14ac:dyDescent="0.25">
      <c r="A23" t="s">
        <v>434</v>
      </c>
      <c r="B23" t="s">
        <v>433</v>
      </c>
    </row>
    <row r="24" spans="1:2" x14ac:dyDescent="0.25">
      <c r="A24" t="s">
        <v>448</v>
      </c>
      <c r="B24" t="s">
        <v>447</v>
      </c>
    </row>
    <row r="25" spans="1:2" ht="60" x14ac:dyDescent="0.25">
      <c r="A25" s="2" t="s">
        <v>496</v>
      </c>
      <c r="B25" t="s">
        <v>494</v>
      </c>
    </row>
    <row r="26" spans="1:2" s="10" customFormat="1" x14ac:dyDescent="0.25">
      <c r="A26" s="10" t="s">
        <v>531</v>
      </c>
      <c r="B26" s="10" t="s">
        <v>530</v>
      </c>
    </row>
    <row r="27" spans="1:2" x14ac:dyDescent="0.25">
      <c r="A27" t="s">
        <v>554</v>
      </c>
      <c r="B27" t="s">
        <v>553</v>
      </c>
    </row>
    <row r="28" spans="1:2" x14ac:dyDescent="0.25">
      <c r="A28" t="s">
        <v>591</v>
      </c>
      <c r="B28" t="s">
        <v>590</v>
      </c>
    </row>
    <row r="29" spans="1:2" x14ac:dyDescent="0.25">
      <c r="A29" t="s">
        <v>596</v>
      </c>
      <c r="B29" t="s">
        <v>594</v>
      </c>
    </row>
    <row r="30" spans="1:2" x14ac:dyDescent="0.25">
      <c r="A30" t="s">
        <v>1433</v>
      </c>
      <c r="B30" t="s">
        <v>594</v>
      </c>
    </row>
    <row r="31" spans="1:2" x14ac:dyDescent="0.25">
      <c r="A31" t="s">
        <v>632</v>
      </c>
      <c r="B31" t="s">
        <v>622</v>
      </c>
    </row>
    <row r="32" spans="1:2" ht="30" x14ac:dyDescent="0.25">
      <c r="A32" s="2" t="s">
        <v>657</v>
      </c>
      <c r="B32" t="s">
        <v>642</v>
      </c>
    </row>
    <row r="33" spans="1:2" x14ac:dyDescent="0.25">
      <c r="A33" t="s">
        <v>703</v>
      </c>
      <c r="B33" t="s">
        <v>689</v>
      </c>
    </row>
    <row r="34" spans="1:2" x14ac:dyDescent="0.25">
      <c r="A34" t="s">
        <v>706</v>
      </c>
      <c r="B34" t="s">
        <v>689</v>
      </c>
    </row>
    <row r="35" spans="1:2" x14ac:dyDescent="0.25">
      <c r="A35" t="s">
        <v>734</v>
      </c>
      <c r="B35" t="s">
        <v>733</v>
      </c>
    </row>
    <row r="36" spans="1:2" ht="30" x14ac:dyDescent="0.25">
      <c r="A36" s="2" t="s">
        <v>740</v>
      </c>
      <c r="B36" s="1" t="s">
        <v>741</v>
      </c>
    </row>
    <row r="37" spans="1:2" ht="30" x14ac:dyDescent="0.25">
      <c r="A37" s="2" t="s">
        <v>789</v>
      </c>
      <c r="B37" t="s">
        <v>788</v>
      </c>
    </row>
    <row r="38" spans="1:2" x14ac:dyDescent="0.25">
      <c r="A38" t="s">
        <v>814</v>
      </c>
      <c r="B38" s="1" t="s">
        <v>812</v>
      </c>
    </row>
    <row r="39" spans="1:2" x14ac:dyDescent="0.25">
      <c r="A39" t="s">
        <v>816</v>
      </c>
      <c r="B39" s="1" t="s">
        <v>812</v>
      </c>
    </row>
    <row r="40" spans="1:2" x14ac:dyDescent="0.25">
      <c r="A40" t="s">
        <v>849</v>
      </c>
      <c r="B40" t="s">
        <v>848</v>
      </c>
    </row>
    <row r="41" spans="1:2" ht="30" x14ac:dyDescent="0.25">
      <c r="A41" s="2" t="s">
        <v>904</v>
      </c>
      <c r="B41" s="1" t="s">
        <v>903</v>
      </c>
    </row>
    <row r="42" spans="1:2" ht="30" x14ac:dyDescent="0.25">
      <c r="A42" s="2" t="s">
        <v>905</v>
      </c>
      <c r="B42" s="1" t="s">
        <v>903</v>
      </c>
    </row>
    <row r="43" spans="1:2" ht="30" x14ac:dyDescent="0.25">
      <c r="A43" s="2" t="s">
        <v>966</v>
      </c>
      <c r="B43" t="s">
        <v>965</v>
      </c>
    </row>
    <row r="44" spans="1:2" x14ac:dyDescent="0.25">
      <c r="A44" t="s">
        <v>991</v>
      </c>
      <c r="B44" s="1" t="s">
        <v>984</v>
      </c>
    </row>
    <row r="45" spans="1:2" ht="30" x14ac:dyDescent="0.25">
      <c r="A45" s="2" t="s">
        <v>996</v>
      </c>
      <c r="B45" t="s">
        <v>995</v>
      </c>
    </row>
    <row r="46" spans="1:2" ht="45" x14ac:dyDescent="0.25">
      <c r="A46" s="2" t="s">
        <v>1013</v>
      </c>
      <c r="B46" s="1" t="s">
        <v>1011</v>
      </c>
    </row>
    <row r="47" spans="1:2" ht="30" x14ac:dyDescent="0.25">
      <c r="A47" s="2" t="s">
        <v>1030</v>
      </c>
      <c r="B47" t="s">
        <v>1029</v>
      </c>
    </row>
    <row r="48" spans="1:2" ht="30" x14ac:dyDescent="0.25">
      <c r="A48" s="2" t="s">
        <v>1032</v>
      </c>
      <c r="B48" t="s">
        <v>1031</v>
      </c>
    </row>
    <row r="49" spans="1:2" x14ac:dyDescent="0.25">
      <c r="A49" t="s">
        <v>1080</v>
      </c>
      <c r="B49" t="s">
        <v>1071</v>
      </c>
    </row>
    <row r="50" spans="1:2" ht="30" x14ac:dyDescent="0.25">
      <c r="A50" s="2" t="s">
        <v>1105</v>
      </c>
      <c r="B50" t="s">
        <v>1104</v>
      </c>
    </row>
    <row r="51" spans="1:2" x14ac:dyDescent="0.25">
      <c r="A51" s="2" t="s">
        <v>1134</v>
      </c>
      <c r="B51" t="s">
        <v>1133</v>
      </c>
    </row>
    <row r="52" spans="1:2" x14ac:dyDescent="0.25">
      <c r="A52" s="2" t="s">
        <v>1178</v>
      </c>
      <c r="B52" t="s">
        <v>1177</v>
      </c>
    </row>
    <row r="53" spans="1:2" x14ac:dyDescent="0.25">
      <c r="A53" t="s">
        <v>1187</v>
      </c>
      <c r="B53" t="s">
        <v>1186</v>
      </c>
    </row>
    <row r="54" spans="1:2" x14ac:dyDescent="0.25">
      <c r="A54" s="2" t="s">
        <v>1194</v>
      </c>
      <c r="B54" t="s">
        <v>1193</v>
      </c>
    </row>
    <row r="55" spans="1:2" ht="30" x14ac:dyDescent="0.25">
      <c r="A55" s="2" t="s">
        <v>1198</v>
      </c>
      <c r="B55" t="s">
        <v>1197</v>
      </c>
    </row>
    <row r="56" spans="1:2" ht="30" x14ac:dyDescent="0.25">
      <c r="A56" s="2" t="s">
        <v>1228</v>
      </c>
      <c r="B56" s="1" t="s">
        <v>1214</v>
      </c>
    </row>
    <row r="57" spans="1:2" ht="30" x14ac:dyDescent="0.25">
      <c r="A57" s="2" t="s">
        <v>1226</v>
      </c>
      <c r="B57" s="1" t="s">
        <v>1214</v>
      </c>
    </row>
    <row r="58" spans="1:2" x14ac:dyDescent="0.25">
      <c r="A58" t="s">
        <v>1368</v>
      </c>
      <c r="B58" t="s">
        <v>1356</v>
      </c>
    </row>
    <row r="59" spans="1:2" x14ac:dyDescent="0.25">
      <c r="A59" t="s">
        <v>1370</v>
      </c>
      <c r="B59" t="s">
        <v>1356</v>
      </c>
    </row>
    <row r="60" spans="1:2" ht="30" x14ac:dyDescent="0.25">
      <c r="A60" s="2" t="s">
        <v>1391</v>
      </c>
      <c r="B60" t="s">
        <v>1390</v>
      </c>
    </row>
    <row r="61" spans="1:2" ht="45" x14ac:dyDescent="0.25">
      <c r="A61" s="2" t="s">
        <v>1428</v>
      </c>
      <c r="B61" s="1" t="s">
        <v>1429</v>
      </c>
    </row>
    <row r="62" spans="1:2" ht="30" x14ac:dyDescent="0.25">
      <c r="A62" s="2" t="s">
        <v>1432</v>
      </c>
      <c r="B62" s="1" t="s">
        <v>1431</v>
      </c>
    </row>
    <row r="63" spans="1:2" x14ac:dyDescent="0.25">
      <c r="A63" s="2" t="s">
        <v>1490</v>
      </c>
      <c r="B63" t="s">
        <v>1489</v>
      </c>
    </row>
    <row r="64" spans="1:2" ht="30" x14ac:dyDescent="0.25">
      <c r="A64" s="2" t="s">
        <v>1504</v>
      </c>
      <c r="B64" t="s">
        <v>1503</v>
      </c>
    </row>
    <row r="65" spans="1:2" ht="30" x14ac:dyDescent="0.25">
      <c r="A65" s="2" t="s">
        <v>1506</v>
      </c>
      <c r="B65" t="s">
        <v>1505</v>
      </c>
    </row>
    <row r="66" spans="1:2" ht="30" x14ac:dyDescent="0.25">
      <c r="A66" s="2" t="s">
        <v>1512</v>
      </c>
      <c r="B66" s="1" t="s">
        <v>1511</v>
      </c>
    </row>
    <row r="67" spans="1:2" x14ac:dyDescent="0.25">
      <c r="A67" s="2" t="s">
        <v>1521</v>
      </c>
      <c r="B67" t="s">
        <v>1520</v>
      </c>
    </row>
    <row r="68" spans="1:2" x14ac:dyDescent="0.25">
      <c r="A68" s="2" t="s">
        <v>1571</v>
      </c>
      <c r="B68" s="1" t="s">
        <v>1567</v>
      </c>
    </row>
    <row r="69" spans="1:2" ht="30" x14ac:dyDescent="0.25">
      <c r="A69" s="2" t="s">
        <v>1579</v>
      </c>
      <c r="B69" t="s">
        <v>1578</v>
      </c>
    </row>
    <row r="70" spans="1:2" ht="45" x14ac:dyDescent="0.25">
      <c r="A70" s="2" t="s">
        <v>1581</v>
      </c>
      <c r="B70" t="s">
        <v>1580</v>
      </c>
    </row>
    <row r="71" spans="1:2" ht="45" x14ac:dyDescent="0.25">
      <c r="A71" s="2" t="s">
        <v>1583</v>
      </c>
      <c r="B71" t="s">
        <v>1582</v>
      </c>
    </row>
    <row r="72" spans="1:2" ht="45" x14ac:dyDescent="0.25">
      <c r="A72" s="2" t="s">
        <v>1604</v>
      </c>
      <c r="B72" s="1" t="s">
        <v>1603</v>
      </c>
    </row>
    <row r="73" spans="1:2" ht="45" x14ac:dyDescent="0.25">
      <c r="A73" s="2" t="s">
        <v>1617</v>
      </c>
      <c r="B73" t="s">
        <v>1616</v>
      </c>
    </row>
    <row r="74" spans="1:2" ht="45" x14ac:dyDescent="0.25">
      <c r="A74" s="2" t="s">
        <v>1630</v>
      </c>
      <c r="B74" t="s">
        <v>1629</v>
      </c>
    </row>
    <row r="75" spans="1:2" ht="30" x14ac:dyDescent="0.25">
      <c r="A75" s="2" t="s">
        <v>1660</v>
      </c>
      <c r="B75" t="s">
        <v>1659</v>
      </c>
    </row>
    <row r="76" spans="1:2" ht="45" x14ac:dyDescent="0.25">
      <c r="A76" s="2" t="s">
        <v>1668</v>
      </c>
      <c r="B76" t="s">
        <v>1667</v>
      </c>
    </row>
  </sheetData>
  <hyperlinks>
    <hyperlink ref="B1" r:id="rId1" display="https://seekingalpha.com/article/4460495-u-and-i-financial-unif-regional-banks-emerging-nicely-from-pandemic?mailingid=25388654&amp;messageid=investing_ideas&amp;serial=25388654.143147&amp;utm_campaign=Stock%2BIdeas%2BRecurring%2B%2B2021-10-19&amp;utm_content=investing_ideas_control&amp;utm_medium=email&amp;utm_source=seeking_alpha&amp;utm_term=Investing%2BIdeas_x000a_"/>
    <hyperlink ref="B3" r:id="rId2"/>
    <hyperlink ref="B7" r:id="rId3"/>
    <hyperlink ref="B36" r:id="rId4" display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/>
    <hyperlink ref="B38" r:id="rId5"/>
    <hyperlink ref="B39" r:id="rId6"/>
    <hyperlink ref="B41" r:id="rId7"/>
    <hyperlink ref="B42" r:id="rId8"/>
    <hyperlink ref="B44" r:id="rId9"/>
    <hyperlink ref="B46" r:id="rId10"/>
    <hyperlink ref="B56" r:id="rId11"/>
    <hyperlink ref="B57" r:id="rId12"/>
    <hyperlink ref="B61" r:id="rId13"/>
    <hyperlink ref="B62" r:id="rId14"/>
    <hyperlink ref="B66" r:id="rId15"/>
    <hyperlink ref="B68" r:id="rId16"/>
    <hyperlink ref="B72" r:id="rId17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B29"/>
  <sheetViews>
    <sheetView showGridLines="0" topLeftCell="A12" workbookViewId="0">
      <selection activeCell="A29" sqref="A29"/>
    </sheetView>
  </sheetViews>
  <sheetFormatPr defaultRowHeight="15" x14ac:dyDescent="0.25"/>
  <cols>
    <col min="1" max="1" width="41.85546875" customWidth="1"/>
    <col min="2" max="2" width="194.42578125" customWidth="1"/>
  </cols>
  <sheetData>
    <row r="1" spans="1:2" ht="45" x14ac:dyDescent="0.25">
      <c r="A1" s="4" t="s">
        <v>11</v>
      </c>
      <c r="B1" s="3" t="s">
        <v>12</v>
      </c>
    </row>
    <row r="2" spans="1:2" ht="60" x14ac:dyDescent="0.25">
      <c r="A2" s="4" t="s">
        <v>24</v>
      </c>
      <c r="B2" s="3" t="s">
        <v>25</v>
      </c>
    </row>
    <row r="3" spans="1:2" x14ac:dyDescent="0.25">
      <c r="A3" t="s">
        <v>64</v>
      </c>
      <c r="B3" t="s">
        <v>65</v>
      </c>
    </row>
    <row r="4" spans="1:2" x14ac:dyDescent="0.25">
      <c r="A4" t="s">
        <v>97</v>
      </c>
      <c r="B4" t="s">
        <v>99</v>
      </c>
    </row>
    <row r="5" spans="1:2" x14ac:dyDescent="0.25">
      <c r="A5" t="s">
        <v>198</v>
      </c>
      <c r="B5" t="s">
        <v>195</v>
      </c>
    </row>
    <row r="6" spans="1:2" x14ac:dyDescent="0.25">
      <c r="A6" t="s">
        <v>300</v>
      </c>
      <c r="B6" t="s">
        <v>299</v>
      </c>
    </row>
    <row r="7" spans="1:2" x14ac:dyDescent="0.25">
      <c r="A7" t="s">
        <v>420</v>
      </c>
      <c r="B7" t="s">
        <v>419</v>
      </c>
    </row>
    <row r="8" spans="1:2" x14ac:dyDescent="0.25">
      <c r="A8" t="s">
        <v>429</v>
      </c>
      <c r="B8" t="s">
        <v>428</v>
      </c>
    </row>
    <row r="9" spans="1:2" x14ac:dyDescent="0.25">
      <c r="A9" t="s">
        <v>444</v>
      </c>
      <c r="B9" t="s">
        <v>443</v>
      </c>
    </row>
    <row r="10" spans="1:2" ht="60" x14ac:dyDescent="0.25">
      <c r="A10" s="2" t="s">
        <v>497</v>
      </c>
      <c r="B10" t="s">
        <v>494</v>
      </c>
    </row>
    <row r="11" spans="1:2" x14ac:dyDescent="0.25">
      <c r="A11" t="s">
        <v>586</v>
      </c>
      <c r="B11" t="s">
        <v>576</v>
      </c>
    </row>
    <row r="12" spans="1:2" x14ac:dyDescent="0.25">
      <c r="A12" t="s">
        <v>628</v>
      </c>
      <c r="B12" t="s">
        <v>622</v>
      </c>
    </row>
    <row r="13" spans="1:2" ht="45" x14ac:dyDescent="0.25">
      <c r="A13" s="2" t="s">
        <v>655</v>
      </c>
      <c r="B13" t="s">
        <v>642</v>
      </c>
    </row>
    <row r="14" spans="1:2" x14ac:dyDescent="0.25">
      <c r="A14" t="s">
        <v>701</v>
      </c>
      <c r="B14" t="s">
        <v>689</v>
      </c>
    </row>
    <row r="15" spans="1:2" x14ac:dyDescent="0.25">
      <c r="A15" t="s">
        <v>777</v>
      </c>
      <c r="B15" t="s">
        <v>775</v>
      </c>
    </row>
    <row r="16" spans="1:2" x14ac:dyDescent="0.25">
      <c r="A16" t="s">
        <v>804</v>
      </c>
      <c r="B16" t="s">
        <v>803</v>
      </c>
    </row>
    <row r="17" spans="1:2" ht="30" x14ac:dyDescent="0.25">
      <c r="A17" s="2" t="s">
        <v>898</v>
      </c>
      <c r="B17" t="s">
        <v>897</v>
      </c>
    </row>
    <row r="18" spans="1:2" ht="45" x14ac:dyDescent="0.25">
      <c r="A18" s="2" t="s">
        <v>902</v>
      </c>
      <c r="B18" t="s">
        <v>900</v>
      </c>
    </row>
    <row r="19" spans="1:2" x14ac:dyDescent="0.25">
      <c r="A19" t="s">
        <v>974</v>
      </c>
      <c r="B19" s="1" t="s">
        <v>973</v>
      </c>
    </row>
    <row r="20" spans="1:2" ht="120" x14ac:dyDescent="0.25">
      <c r="A20" s="2" t="s">
        <v>976</v>
      </c>
      <c r="B20" t="s">
        <v>975</v>
      </c>
    </row>
    <row r="21" spans="1:2" x14ac:dyDescent="0.25">
      <c r="A21" s="2" t="s">
        <v>985</v>
      </c>
      <c r="B21" t="s">
        <v>984</v>
      </c>
    </row>
    <row r="22" spans="1:2" x14ac:dyDescent="0.25">
      <c r="A22" t="s">
        <v>1002</v>
      </c>
      <c r="B22" t="s">
        <v>1000</v>
      </c>
    </row>
    <row r="23" spans="1:2" x14ac:dyDescent="0.25">
      <c r="A23" t="s">
        <v>1003</v>
      </c>
      <c r="B23" t="s">
        <v>1000</v>
      </c>
    </row>
    <row r="24" spans="1:2" x14ac:dyDescent="0.25">
      <c r="A24" t="s">
        <v>1005</v>
      </c>
      <c r="B24" t="s">
        <v>1000</v>
      </c>
    </row>
    <row r="25" spans="1:2" ht="60" x14ac:dyDescent="0.25">
      <c r="A25" s="2" t="s">
        <v>1014</v>
      </c>
      <c r="B25" s="1" t="s">
        <v>1011</v>
      </c>
    </row>
    <row r="26" spans="1:2" x14ac:dyDescent="0.25">
      <c r="A26" t="s">
        <v>1076</v>
      </c>
      <c r="B26" t="s">
        <v>1071</v>
      </c>
    </row>
    <row r="27" spans="1:2" x14ac:dyDescent="0.25">
      <c r="A27" t="s">
        <v>1099</v>
      </c>
      <c r="B27" t="s">
        <v>1098</v>
      </c>
    </row>
    <row r="28" spans="1:2" ht="75" x14ac:dyDescent="0.25">
      <c r="A28" s="19" t="s">
        <v>1245</v>
      </c>
      <c r="B28" s="13" t="s">
        <v>1244</v>
      </c>
    </row>
    <row r="29" spans="1:2" ht="45" x14ac:dyDescent="0.25">
      <c r="A29" s="2" t="s">
        <v>1323</v>
      </c>
      <c r="B29" t="s">
        <v>1322</v>
      </c>
    </row>
  </sheetData>
  <hyperlinks>
    <hyperlink ref="B1" r:id="rId1"/>
    <hyperlink ref="B2" r:id="rId2" display="https://seekingalpha.com/article/4460264-energy-is-the-new-bull-market?mailingid=25376981&amp;messageid=etf_daily&amp;serial=25376981.34869&amp;utm_campaign=ETF%2BIdeas%2B2021-10-18&amp;utm_content=etf_daily_control&amp;utm_medium=email&amp;utm_source=seeking_alpha&amp;utm_term=ETF%2BDaily_x000a__x000a_"/>
    <hyperlink ref="B19" r:id="rId3" display="https://seekingalpha.com/article/4476276-weather-models-turn-supportive-what-to-make-of-all-this-on-natural-gas-fundamentals?mailingid=26134477&amp;messageid=must_reads&amp;serial=26134477.857347&amp;utm_campaign=Must%2BRead%2B-%2BDecember%2B22nd%2B2021&amp;utm_content=seeking_alpha&amp;utm_medium=email&amp;utm_source=seeking_alpha&amp;utm_term=must_reads"/>
    <hyperlink ref="B25" r:id="rId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B24"/>
  <sheetViews>
    <sheetView showGridLines="0" topLeftCell="A7" workbookViewId="0">
      <selection activeCell="A20" sqref="A20"/>
    </sheetView>
  </sheetViews>
  <sheetFormatPr defaultRowHeight="15" x14ac:dyDescent="0.25"/>
  <cols>
    <col min="1" max="1" width="59.85546875" bestFit="1" customWidth="1"/>
    <col min="2" max="2" width="180.5703125" customWidth="1"/>
  </cols>
  <sheetData>
    <row r="1" spans="1:2" x14ac:dyDescent="0.25">
      <c r="A1" s="4" t="s">
        <v>0</v>
      </c>
      <c r="B1" s="1" t="s">
        <v>1</v>
      </c>
    </row>
    <row r="2" spans="1:2" ht="45" x14ac:dyDescent="0.25">
      <c r="A2" s="4" t="s">
        <v>9</v>
      </c>
      <c r="B2" s="3" t="s">
        <v>10</v>
      </c>
    </row>
    <row r="3" spans="1:2" ht="60" x14ac:dyDescent="0.25">
      <c r="A3" s="4" t="s">
        <v>13</v>
      </c>
      <c r="B3" s="3" t="s">
        <v>14</v>
      </c>
    </row>
    <row r="4" spans="1:2" ht="45" x14ac:dyDescent="0.25">
      <c r="A4" s="4" t="s">
        <v>17</v>
      </c>
      <c r="B4" s="3" t="s">
        <v>18</v>
      </c>
    </row>
    <row r="5" spans="1:2" x14ac:dyDescent="0.25">
      <c r="A5" t="s">
        <v>38</v>
      </c>
      <c r="B5" t="s">
        <v>39</v>
      </c>
    </row>
    <row r="6" spans="1:2" x14ac:dyDescent="0.25">
      <c r="A6" s="4" t="s">
        <v>138</v>
      </c>
      <c r="B6" t="s">
        <v>137</v>
      </c>
    </row>
    <row r="7" spans="1:2" x14ac:dyDescent="0.25">
      <c r="A7" s="9" t="s">
        <v>146</v>
      </c>
      <c r="B7" s="1" t="s">
        <v>145</v>
      </c>
    </row>
    <row r="8" spans="1:2" x14ac:dyDescent="0.25">
      <c r="A8" s="4" t="s">
        <v>152</v>
      </c>
      <c r="B8" t="s">
        <v>151</v>
      </c>
    </row>
    <row r="9" spans="1:2" x14ac:dyDescent="0.25">
      <c r="A9" s="4" t="s">
        <v>168</v>
      </c>
      <c r="B9" t="s">
        <v>167</v>
      </c>
    </row>
    <row r="10" spans="1:2" s="10" customFormat="1" x14ac:dyDescent="0.25">
      <c r="A10" s="12" t="s">
        <v>256</v>
      </c>
      <c r="B10" s="10" t="s">
        <v>255</v>
      </c>
    </row>
    <row r="11" spans="1:2" x14ac:dyDescent="0.25">
      <c r="A11" s="4" t="s">
        <v>276</v>
      </c>
      <c r="B11" t="s">
        <v>275</v>
      </c>
    </row>
    <row r="12" spans="1:2" x14ac:dyDescent="0.25">
      <c r="A12" t="s">
        <v>693</v>
      </c>
      <c r="B12" t="s">
        <v>689</v>
      </c>
    </row>
    <row r="13" spans="1:2" x14ac:dyDescent="0.25">
      <c r="A13" t="s">
        <v>779</v>
      </c>
      <c r="B13" t="s">
        <v>778</v>
      </c>
    </row>
    <row r="14" spans="1:2" x14ac:dyDescent="0.25">
      <c r="A14" t="s">
        <v>827</v>
      </c>
      <c r="B14" t="s">
        <v>826</v>
      </c>
    </row>
    <row r="15" spans="1:2" x14ac:dyDescent="0.25">
      <c r="A15" t="s">
        <v>831</v>
      </c>
      <c r="B15" t="s">
        <v>830</v>
      </c>
    </row>
    <row r="16" spans="1:2" x14ac:dyDescent="0.25">
      <c r="A16" t="s">
        <v>1061</v>
      </c>
      <c r="B16" t="s">
        <v>1060</v>
      </c>
    </row>
    <row r="17" spans="1:2" x14ac:dyDescent="0.25">
      <c r="A17" t="s">
        <v>1204</v>
      </c>
      <c r="B17" t="s">
        <v>1203</v>
      </c>
    </row>
    <row r="18" spans="1:2" x14ac:dyDescent="0.25">
      <c r="A18" t="s">
        <v>1206</v>
      </c>
      <c r="B18" t="s">
        <v>1205</v>
      </c>
    </row>
    <row r="19" spans="1:2" x14ac:dyDescent="0.25">
      <c r="A19" s="2" t="s">
        <v>1221</v>
      </c>
      <c r="B19" s="1" t="s">
        <v>1214</v>
      </c>
    </row>
    <row r="20" spans="1:2" ht="45" x14ac:dyDescent="0.25">
      <c r="A20" s="2" t="s">
        <v>1378</v>
      </c>
      <c r="B20" t="s">
        <v>1377</v>
      </c>
    </row>
    <row r="21" spans="1:2" ht="30" x14ac:dyDescent="0.25">
      <c r="A21" s="2" t="s">
        <v>1528</v>
      </c>
      <c r="B21" t="s">
        <v>1527</v>
      </c>
    </row>
    <row r="22" spans="1:2" ht="45" x14ac:dyDescent="0.25">
      <c r="A22" s="2" t="s">
        <v>1637</v>
      </c>
      <c r="B22" t="s">
        <v>1636</v>
      </c>
    </row>
    <row r="23" spans="1:2" x14ac:dyDescent="0.25">
      <c r="A23" s="2" t="s">
        <v>1700</v>
      </c>
      <c r="B23" t="s">
        <v>1699</v>
      </c>
    </row>
    <row r="24" spans="1:2" ht="45" x14ac:dyDescent="0.25">
      <c r="A24" s="2" t="s">
        <v>1899</v>
      </c>
      <c r="B24" t="s">
        <v>1898</v>
      </c>
    </row>
  </sheetData>
  <hyperlinks>
    <hyperlink ref="B1" r:id="rId1"/>
    <hyperlink ref="B2" r:id="rId2"/>
    <hyperlink ref="B3" r:id="rId3"/>
    <hyperlink ref="B4" r:id="rId4"/>
    <hyperlink ref="B7" r:id="rId5"/>
    <hyperlink ref="B19" r:id="rId6"/>
  </hyperlinks>
  <pageMargins left="0.7" right="0.7" top="0.75" bottom="0.75" header="0.3" footer="0.3"/>
  <pageSetup paperSize="9" orientation="portrait" r:id="rId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C28"/>
  <sheetViews>
    <sheetView showGridLines="0" topLeftCell="A22" workbookViewId="0">
      <selection activeCell="A23" sqref="A23"/>
    </sheetView>
  </sheetViews>
  <sheetFormatPr defaultRowHeight="15" x14ac:dyDescent="0.25"/>
  <cols>
    <col min="1" max="1" width="42.140625" customWidth="1"/>
    <col min="2" max="2" width="82.5703125" customWidth="1"/>
  </cols>
  <sheetData>
    <row r="1" spans="1:3" x14ac:dyDescent="0.25">
      <c r="A1" t="s">
        <v>44</v>
      </c>
      <c r="B1" t="s">
        <v>45</v>
      </c>
    </row>
    <row r="2" spans="1:3" x14ac:dyDescent="0.25">
      <c r="B2" t="s">
        <v>46</v>
      </c>
    </row>
    <row r="3" spans="1:3" x14ac:dyDescent="0.25">
      <c r="B3" t="s">
        <v>47</v>
      </c>
    </row>
    <row r="4" spans="1:3" x14ac:dyDescent="0.25">
      <c r="B4" t="s">
        <v>48</v>
      </c>
    </row>
    <row r="5" spans="1:3" x14ac:dyDescent="0.25">
      <c r="B5" s="1" t="s">
        <v>118</v>
      </c>
      <c r="C5" t="s">
        <v>119</v>
      </c>
    </row>
    <row r="6" spans="1:3" x14ac:dyDescent="0.25">
      <c r="A6" t="s">
        <v>345</v>
      </c>
      <c r="B6" t="s">
        <v>344</v>
      </c>
    </row>
    <row r="7" spans="1:3" x14ac:dyDescent="0.25">
      <c r="A7" t="s">
        <v>469</v>
      </c>
      <c r="B7" t="s">
        <v>468</v>
      </c>
    </row>
    <row r="8" spans="1:3" x14ac:dyDescent="0.25">
      <c r="A8" t="s">
        <v>597</v>
      </c>
      <c r="B8" t="s">
        <v>594</v>
      </c>
    </row>
    <row r="9" spans="1:3" x14ac:dyDescent="0.25">
      <c r="A9" t="s">
        <v>610</v>
      </c>
      <c r="B9" t="s">
        <v>606</v>
      </c>
    </row>
    <row r="10" spans="1:3" ht="60" x14ac:dyDescent="0.25">
      <c r="A10" s="2" t="s">
        <v>647</v>
      </c>
      <c r="B10" t="s">
        <v>642</v>
      </c>
    </row>
    <row r="11" spans="1:3" ht="30" x14ac:dyDescent="0.25">
      <c r="A11" s="2" t="s">
        <v>666</v>
      </c>
      <c r="B11" t="s">
        <v>665</v>
      </c>
    </row>
    <row r="12" spans="1:3" x14ac:dyDescent="0.25">
      <c r="A12" t="s">
        <v>691</v>
      </c>
      <c r="B12" t="s">
        <v>689</v>
      </c>
    </row>
    <row r="13" spans="1:3" s="10" customFormat="1" ht="75" x14ac:dyDescent="0.25">
      <c r="A13" s="14" t="s">
        <v>769</v>
      </c>
      <c r="B13" s="15" t="s">
        <v>768</v>
      </c>
    </row>
    <row r="14" spans="1:3" x14ac:dyDescent="0.25">
      <c r="A14" t="s">
        <v>818</v>
      </c>
      <c r="B14" s="1" t="s">
        <v>812</v>
      </c>
    </row>
    <row r="15" spans="1:3" ht="120" x14ac:dyDescent="0.25">
      <c r="A15" s="2" t="s">
        <v>976</v>
      </c>
      <c r="B15" t="s">
        <v>975</v>
      </c>
    </row>
    <row r="16" spans="1:3" x14ac:dyDescent="0.25">
      <c r="A16" t="s">
        <v>1072</v>
      </c>
      <c r="B16" t="s">
        <v>1071</v>
      </c>
    </row>
    <row r="17" spans="1:2" x14ac:dyDescent="0.25">
      <c r="A17" t="s">
        <v>1075</v>
      </c>
      <c r="B17" t="s">
        <v>1071</v>
      </c>
    </row>
    <row r="18" spans="1:2" x14ac:dyDescent="0.25">
      <c r="A18" t="s">
        <v>1078</v>
      </c>
      <c r="B18" t="s">
        <v>1071</v>
      </c>
    </row>
    <row r="19" spans="1:2" ht="45" x14ac:dyDescent="0.25">
      <c r="A19" s="2" t="s">
        <v>1087</v>
      </c>
      <c r="B19" t="s">
        <v>1085</v>
      </c>
    </row>
    <row r="20" spans="1:2" ht="45" x14ac:dyDescent="0.25">
      <c r="A20" s="2" t="s">
        <v>1288</v>
      </c>
      <c r="B20" s="1" t="s">
        <v>1287</v>
      </c>
    </row>
    <row r="21" spans="1:2" ht="30" x14ac:dyDescent="0.25">
      <c r="A21" s="2" t="s">
        <v>1314</v>
      </c>
      <c r="B21" t="s">
        <v>1310</v>
      </c>
    </row>
    <row r="22" spans="1:2" ht="45" x14ac:dyDescent="0.25">
      <c r="A22" s="2" t="s">
        <v>1380</v>
      </c>
      <c r="B22" t="s">
        <v>1379</v>
      </c>
    </row>
    <row r="23" spans="1:2" ht="60" x14ac:dyDescent="0.25">
      <c r="A23" s="2" t="s">
        <v>1394</v>
      </c>
      <c r="B23" t="s">
        <v>1393</v>
      </c>
    </row>
    <row r="24" spans="1:2" ht="45" x14ac:dyDescent="0.25">
      <c r="A24" s="2" t="s">
        <v>1411</v>
      </c>
      <c r="B24" t="s">
        <v>1410</v>
      </c>
    </row>
    <row r="25" spans="1:2" ht="30" x14ac:dyDescent="0.25">
      <c r="A25" s="2" t="s">
        <v>1413</v>
      </c>
      <c r="B25" s="1" t="s">
        <v>1412</v>
      </c>
    </row>
    <row r="26" spans="1:2" ht="45" x14ac:dyDescent="0.25">
      <c r="A26" s="2" t="s">
        <v>1540</v>
      </c>
      <c r="B26" t="s">
        <v>1539</v>
      </c>
    </row>
    <row r="27" spans="1:2" ht="45" x14ac:dyDescent="0.25">
      <c r="A27" s="2" t="s">
        <v>1542</v>
      </c>
      <c r="B27" t="s">
        <v>1541</v>
      </c>
    </row>
    <row r="28" spans="1:2" ht="30" x14ac:dyDescent="0.25">
      <c r="A28" s="2" t="s">
        <v>1573</v>
      </c>
      <c r="B28" s="1" t="s">
        <v>1567</v>
      </c>
    </row>
  </sheetData>
  <hyperlinks>
    <hyperlink ref="B5" r:id="rId1"/>
    <hyperlink ref="B13" r:id="rId2" display="https://seekingalpha.com/article/4478644-why-i-cant-stop-buying-real-assets?mailingid=26314316&amp;messageid=etf_daily&amp;serial=26314316.51828&amp;utm_campaign=ETF%2BIdeas%2B2022-01-10&amp;utm_content=etf_daily_control&amp;utm_medium=email&amp;utm_source=seeking_alpha&amp;utm_term=ETF%2BDaily"/>
    <hyperlink ref="B14" r:id="rId3"/>
    <hyperlink ref="B20" r:id="rId4"/>
    <hyperlink ref="B25" r:id="rId5"/>
    <hyperlink ref="B28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B7"/>
  <sheetViews>
    <sheetView showGridLines="0" workbookViewId="0">
      <selection activeCell="B22" sqref="B22"/>
    </sheetView>
  </sheetViews>
  <sheetFormatPr defaultRowHeight="15" x14ac:dyDescent="0.25"/>
  <cols>
    <col min="1" max="1" width="66.8554687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93</v>
      </c>
      <c r="B2" t="s">
        <v>95</v>
      </c>
    </row>
    <row r="3" spans="1:2" x14ac:dyDescent="0.25">
      <c r="A3" t="s">
        <v>487</v>
      </c>
      <c r="B3" t="s">
        <v>486</v>
      </c>
    </row>
    <row r="4" spans="1:2" ht="60" x14ac:dyDescent="0.25">
      <c r="A4" s="2" t="s">
        <v>499</v>
      </c>
      <c r="B4" t="s">
        <v>494</v>
      </c>
    </row>
    <row r="5" spans="1:2" x14ac:dyDescent="0.25">
      <c r="A5" t="s">
        <v>574</v>
      </c>
      <c r="B5" t="s">
        <v>573</v>
      </c>
    </row>
    <row r="6" spans="1:2" x14ac:dyDescent="0.25">
      <c r="A6" t="s">
        <v>1093</v>
      </c>
      <c r="B6" t="s">
        <v>1092</v>
      </c>
    </row>
    <row r="7" spans="1:2" ht="30" x14ac:dyDescent="0.25">
      <c r="A7" s="2" t="s">
        <v>1417</v>
      </c>
      <c r="B7" t="s">
        <v>1416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F0"/>
  </sheetPr>
  <dimension ref="A1:B15"/>
  <sheetViews>
    <sheetView showGridLines="0" topLeftCell="A7" workbookViewId="0">
      <selection activeCell="A16" sqref="A16:XFD16"/>
    </sheetView>
  </sheetViews>
  <sheetFormatPr defaultRowHeight="15" x14ac:dyDescent="0.25"/>
  <cols>
    <col min="1" max="1" width="34.42578125" customWidth="1"/>
  </cols>
  <sheetData>
    <row r="1" spans="1:2" x14ac:dyDescent="0.25">
      <c r="A1" t="s">
        <v>33</v>
      </c>
      <c r="B1" s="1" t="s">
        <v>34</v>
      </c>
    </row>
    <row r="2" spans="1:2" x14ac:dyDescent="0.25">
      <c r="A2" t="s">
        <v>86</v>
      </c>
      <c r="B2" t="s">
        <v>87</v>
      </c>
    </row>
    <row r="3" spans="1:2" x14ac:dyDescent="0.25">
      <c r="A3" t="s">
        <v>103</v>
      </c>
      <c r="B3" t="s">
        <v>101</v>
      </c>
    </row>
    <row r="4" spans="1:2" x14ac:dyDescent="0.25">
      <c r="A4" t="s">
        <v>104</v>
      </c>
    </row>
    <row r="5" spans="1:2" x14ac:dyDescent="0.25">
      <c r="A5" t="s">
        <v>114</v>
      </c>
      <c r="B5" t="s">
        <v>113</v>
      </c>
    </row>
    <row r="6" spans="1:2" x14ac:dyDescent="0.25">
      <c r="A6" t="s">
        <v>176</v>
      </c>
      <c r="B6" t="s">
        <v>175</v>
      </c>
    </row>
    <row r="7" spans="1:2" x14ac:dyDescent="0.25">
      <c r="A7" t="s">
        <v>580</v>
      </c>
      <c r="B7" t="s">
        <v>576</v>
      </c>
    </row>
    <row r="8" spans="1:2" ht="45" x14ac:dyDescent="0.25">
      <c r="A8" s="2" t="s">
        <v>749</v>
      </c>
      <c r="B8" t="s">
        <v>748</v>
      </c>
    </row>
    <row r="9" spans="1:2" s="10" customFormat="1" x14ac:dyDescent="0.25">
      <c r="A9" s="10" t="s">
        <v>766</v>
      </c>
      <c r="B9" s="10" t="s">
        <v>765</v>
      </c>
    </row>
    <row r="10" spans="1:2" x14ac:dyDescent="0.25">
      <c r="A10" t="s">
        <v>988</v>
      </c>
      <c r="B10" t="s">
        <v>984</v>
      </c>
    </row>
    <row r="11" spans="1:2" ht="45" x14ac:dyDescent="0.25">
      <c r="A11" s="2" t="s">
        <v>1229</v>
      </c>
      <c r="B11" s="1" t="s">
        <v>1214</v>
      </c>
    </row>
    <row r="12" spans="1:2" ht="75" x14ac:dyDescent="0.25">
      <c r="A12" s="2" t="s">
        <v>1236</v>
      </c>
      <c r="B12" s="1" t="s">
        <v>1214</v>
      </c>
    </row>
    <row r="13" spans="1:2" ht="45" x14ac:dyDescent="0.25">
      <c r="A13" s="2" t="s">
        <v>1231</v>
      </c>
      <c r="B13" s="1" t="s">
        <v>1214</v>
      </c>
    </row>
    <row r="14" spans="1:2" ht="45" x14ac:dyDescent="0.25">
      <c r="A14" s="2" t="s">
        <v>1396</v>
      </c>
      <c r="B14" t="s">
        <v>1395</v>
      </c>
    </row>
    <row r="15" spans="1:2" ht="45" x14ac:dyDescent="0.25">
      <c r="A15" s="2" t="s">
        <v>1396</v>
      </c>
      <c r="B15" t="s">
        <v>1395</v>
      </c>
    </row>
  </sheetData>
  <hyperlinks>
    <hyperlink ref="B1" r:id="rId1"/>
    <hyperlink ref="B11" r:id="rId2"/>
    <hyperlink ref="B12" r:id="rId3"/>
    <hyperlink ref="B13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A1:B13"/>
  <sheetViews>
    <sheetView showGridLines="0" workbookViewId="0">
      <selection activeCell="A13" sqref="A13:B13"/>
    </sheetView>
  </sheetViews>
  <sheetFormatPr defaultRowHeight="15" x14ac:dyDescent="0.25"/>
  <cols>
    <col min="1" max="1" width="22.5703125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B2" t="s">
        <v>37</v>
      </c>
    </row>
    <row r="3" spans="1:2" x14ac:dyDescent="0.25">
      <c r="A3" t="s">
        <v>38</v>
      </c>
      <c r="B3" t="s">
        <v>39</v>
      </c>
    </row>
    <row r="4" spans="1:2" x14ac:dyDescent="0.25">
      <c r="A4" t="s">
        <v>166</v>
      </c>
      <c r="B4" t="s">
        <v>165</v>
      </c>
    </row>
    <row r="5" spans="1:2" x14ac:dyDescent="0.25">
      <c r="A5" t="s">
        <v>248</v>
      </c>
      <c r="B5" t="s">
        <v>247</v>
      </c>
    </row>
    <row r="6" spans="1:2" x14ac:dyDescent="0.25">
      <c r="A6" t="s">
        <v>246</v>
      </c>
      <c r="B6" t="s">
        <v>245</v>
      </c>
    </row>
    <row r="7" spans="1:2" x14ac:dyDescent="0.25">
      <c r="A7" t="s">
        <v>272</v>
      </c>
      <c r="B7" t="s">
        <v>271</v>
      </c>
    </row>
    <row r="8" spans="1:2" x14ac:dyDescent="0.25">
      <c r="A8" t="s">
        <v>810</v>
      </c>
      <c r="B8" t="s">
        <v>809</v>
      </c>
    </row>
    <row r="9" spans="1:2" x14ac:dyDescent="0.25">
      <c r="A9" t="s">
        <v>1081</v>
      </c>
      <c r="B9" t="s">
        <v>1071</v>
      </c>
    </row>
    <row r="10" spans="1:2" ht="45" x14ac:dyDescent="0.25">
      <c r="A10" s="2" t="s">
        <v>782</v>
      </c>
      <c r="B10" t="s">
        <v>781</v>
      </c>
    </row>
    <row r="11" spans="1:2" ht="45" x14ac:dyDescent="0.25">
      <c r="A11" s="2" t="s">
        <v>1345</v>
      </c>
      <c r="B11" s="1" t="s">
        <v>1344</v>
      </c>
    </row>
    <row r="12" spans="1:2" ht="45" x14ac:dyDescent="0.25">
      <c r="A12" s="2" t="s">
        <v>1481</v>
      </c>
      <c r="B12" t="s">
        <v>1480</v>
      </c>
    </row>
    <row r="13" spans="1:2" ht="90" x14ac:dyDescent="0.25">
      <c r="A13" s="14" t="s">
        <v>1549</v>
      </c>
      <c r="B13" s="10" t="s">
        <v>1548</v>
      </c>
    </row>
  </sheetData>
  <hyperlinks>
    <hyperlink ref="B11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F0"/>
  </sheetPr>
  <dimension ref="A1:B20"/>
  <sheetViews>
    <sheetView showGridLines="0" workbookViewId="0">
      <selection activeCell="L16" sqref="L16"/>
    </sheetView>
  </sheetViews>
  <sheetFormatPr defaultRowHeight="15" x14ac:dyDescent="0.25"/>
  <cols>
    <col min="1" max="1" width="47.85546875" bestFit="1" customWidth="1"/>
  </cols>
  <sheetData>
    <row r="1" spans="1:2" x14ac:dyDescent="0.25">
      <c r="A1" t="s">
        <v>40</v>
      </c>
      <c r="B1" s="1" t="s">
        <v>41</v>
      </c>
    </row>
    <row r="2" spans="1:2" x14ac:dyDescent="0.25">
      <c r="A2" t="s">
        <v>88</v>
      </c>
      <c r="B2" t="s">
        <v>91</v>
      </c>
    </row>
    <row r="3" spans="1:2" x14ac:dyDescent="0.25">
      <c r="A3" t="s">
        <v>90</v>
      </c>
      <c r="B3" s="1" t="s">
        <v>91</v>
      </c>
    </row>
    <row r="4" spans="1:2" x14ac:dyDescent="0.25">
      <c r="A4" t="s">
        <v>98</v>
      </c>
      <c r="B4" t="s">
        <v>99</v>
      </c>
    </row>
    <row r="5" spans="1:2" x14ac:dyDescent="0.25">
      <c r="A5" t="s">
        <v>297</v>
      </c>
      <c r="B5" t="s">
        <v>296</v>
      </c>
    </row>
    <row r="6" spans="1:2" x14ac:dyDescent="0.25">
      <c r="A6" t="s">
        <v>416</v>
      </c>
      <c r="B6" t="s">
        <v>415</v>
      </c>
    </row>
    <row r="7" spans="1:2" x14ac:dyDescent="0.25">
      <c r="A7" t="s">
        <v>471</v>
      </c>
      <c r="B7" t="s">
        <v>470</v>
      </c>
    </row>
    <row r="8" spans="1:2" x14ac:dyDescent="0.25">
      <c r="A8" t="s">
        <v>786</v>
      </c>
      <c r="B8" t="s">
        <v>785</v>
      </c>
    </row>
    <row r="9" spans="1:2" x14ac:dyDescent="0.25">
      <c r="A9" t="s">
        <v>851</v>
      </c>
      <c r="B9" t="s">
        <v>850</v>
      </c>
    </row>
    <row r="10" spans="1:2" x14ac:dyDescent="0.25">
      <c r="A10" t="s">
        <v>1018</v>
      </c>
      <c r="B10" t="s">
        <v>1019</v>
      </c>
    </row>
    <row r="11" spans="1:2" ht="45" x14ac:dyDescent="0.25">
      <c r="A11" s="2" t="s">
        <v>1036</v>
      </c>
      <c r="B11" t="s">
        <v>1035</v>
      </c>
    </row>
    <row r="12" spans="1:2" x14ac:dyDescent="0.25">
      <c r="A12" t="s">
        <v>683</v>
      </c>
      <c r="B12" s="1" t="s">
        <v>679</v>
      </c>
    </row>
    <row r="13" spans="1:2" ht="45" x14ac:dyDescent="0.25">
      <c r="A13" s="2" t="s">
        <v>1295</v>
      </c>
      <c r="B13" s="1" t="s">
        <v>1294</v>
      </c>
    </row>
    <row r="14" spans="1:2" ht="30" x14ac:dyDescent="0.25">
      <c r="A14" s="2" t="s">
        <v>1419</v>
      </c>
      <c r="B14" t="s">
        <v>1418</v>
      </c>
    </row>
    <row r="15" spans="1:2" ht="30" x14ac:dyDescent="0.25">
      <c r="A15" s="2" t="s">
        <v>1421</v>
      </c>
      <c r="B15" t="s">
        <v>1420</v>
      </c>
    </row>
    <row r="16" spans="1:2" ht="30" x14ac:dyDescent="0.25">
      <c r="A16" s="19" t="s">
        <v>1493</v>
      </c>
      <c r="B16" s="23" t="s">
        <v>1492</v>
      </c>
    </row>
    <row r="17" spans="1:2" ht="30" x14ac:dyDescent="0.25">
      <c r="A17" s="2" t="s">
        <v>1495</v>
      </c>
      <c r="B17" s="1" t="s">
        <v>1494</v>
      </c>
    </row>
    <row r="18" spans="1:2" ht="45" x14ac:dyDescent="0.25">
      <c r="A18" s="2" t="s">
        <v>1555</v>
      </c>
      <c r="B18" t="s">
        <v>1554</v>
      </c>
    </row>
    <row r="19" spans="1:2" ht="45" x14ac:dyDescent="0.25">
      <c r="A19" s="2" t="s">
        <v>1596</v>
      </c>
      <c r="B19" s="1" t="s">
        <v>1589</v>
      </c>
    </row>
    <row r="20" spans="1:2" ht="45" x14ac:dyDescent="0.25">
      <c r="A20" s="2" t="s">
        <v>1658</v>
      </c>
      <c r="B20" t="s">
        <v>1657</v>
      </c>
    </row>
  </sheetData>
  <hyperlinks>
    <hyperlink ref="B1" r:id="rId1"/>
    <hyperlink ref="B3" r:id="rId2"/>
    <hyperlink ref="B13" r:id="rId3"/>
    <hyperlink ref="B16" r:id="rId4"/>
    <hyperlink ref="B17" r:id="rId5"/>
    <hyperlink ref="B19" r:id="rId6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F0"/>
  </sheetPr>
  <dimension ref="A1:B18"/>
  <sheetViews>
    <sheetView showGridLines="0" topLeftCell="A10" workbookViewId="0">
      <selection activeCell="A18" sqref="A18:B18"/>
    </sheetView>
  </sheetViews>
  <sheetFormatPr defaultRowHeight="15" x14ac:dyDescent="0.25"/>
  <cols>
    <col min="1" max="1" width="30.5703125" customWidth="1"/>
    <col min="2" max="2" width="21.42578125" customWidth="1"/>
  </cols>
  <sheetData>
    <row r="1" spans="1:2" ht="75" x14ac:dyDescent="0.25">
      <c r="A1" s="2" t="s">
        <v>254</v>
      </c>
      <c r="B1" s="4" t="s">
        <v>253</v>
      </c>
    </row>
    <row r="2" spans="1:2" x14ac:dyDescent="0.25">
      <c r="A2" t="s">
        <v>350</v>
      </c>
      <c r="B2" t="s">
        <v>348</v>
      </c>
    </row>
    <row r="3" spans="1:2" x14ac:dyDescent="0.25">
      <c r="A3" t="s">
        <v>389</v>
      </c>
      <c r="B3" t="s">
        <v>387</v>
      </c>
    </row>
    <row r="4" spans="1:2" x14ac:dyDescent="0.25">
      <c r="A4" t="s">
        <v>557</v>
      </c>
      <c r="B4" t="s">
        <v>556</v>
      </c>
    </row>
    <row r="5" spans="1:2" x14ac:dyDescent="0.25">
      <c r="A5" t="s">
        <v>565</v>
      </c>
      <c r="B5" t="s">
        <v>556</v>
      </c>
    </row>
    <row r="6" spans="1:2" x14ac:dyDescent="0.25">
      <c r="A6" t="s">
        <v>608</v>
      </c>
      <c r="B6" t="s">
        <v>606</v>
      </c>
    </row>
    <row r="7" spans="1:2" x14ac:dyDescent="0.25">
      <c r="A7" t="s">
        <v>611</v>
      </c>
      <c r="B7" t="s">
        <v>606</v>
      </c>
    </row>
    <row r="8" spans="1:2" ht="60" x14ac:dyDescent="0.25">
      <c r="A8" s="2" t="s">
        <v>651</v>
      </c>
      <c r="B8" t="s">
        <v>642</v>
      </c>
    </row>
    <row r="9" spans="1:2" x14ac:dyDescent="0.25">
      <c r="A9" t="s">
        <v>695</v>
      </c>
      <c r="B9" t="s">
        <v>689</v>
      </c>
    </row>
    <row r="10" spans="1:2" x14ac:dyDescent="0.25">
      <c r="A10" t="s">
        <v>811</v>
      </c>
      <c r="B10" s="1" t="s">
        <v>812</v>
      </c>
    </row>
    <row r="11" spans="1:2" ht="150" x14ac:dyDescent="0.25">
      <c r="A11" s="2" t="s">
        <v>976</v>
      </c>
      <c r="B11" t="s">
        <v>975</v>
      </c>
    </row>
    <row r="12" spans="1:2" ht="75" x14ac:dyDescent="0.25">
      <c r="A12" s="2" t="s">
        <v>1012</v>
      </c>
      <c r="B12" s="1" t="s">
        <v>1011</v>
      </c>
    </row>
    <row r="13" spans="1:2" x14ac:dyDescent="0.25">
      <c r="A13" t="s">
        <v>1093</v>
      </c>
      <c r="B13" t="s">
        <v>1092</v>
      </c>
    </row>
    <row r="14" spans="1:2" x14ac:dyDescent="0.25">
      <c r="A14" t="s">
        <v>1363</v>
      </c>
      <c r="B14" t="s">
        <v>1356</v>
      </c>
    </row>
    <row r="15" spans="1:2" ht="60" x14ac:dyDescent="0.25">
      <c r="A15" s="2" t="s">
        <v>1565</v>
      </c>
      <c r="B15" s="1" t="s">
        <v>1564</v>
      </c>
    </row>
    <row r="16" spans="1:2" ht="60" x14ac:dyDescent="0.25">
      <c r="A16" s="2" t="s">
        <v>1602</v>
      </c>
      <c r="B16" t="s">
        <v>1601</v>
      </c>
    </row>
    <row r="17" spans="1:2" ht="45" x14ac:dyDescent="0.25">
      <c r="A17" s="2" t="s">
        <v>1606</v>
      </c>
      <c r="B17" t="s">
        <v>1605</v>
      </c>
    </row>
    <row r="18" spans="1:2" ht="60" x14ac:dyDescent="0.25">
      <c r="A18" s="2" t="s">
        <v>1637</v>
      </c>
      <c r="B18" t="s">
        <v>1636</v>
      </c>
    </row>
  </sheetData>
  <hyperlinks>
    <hyperlink ref="B10" r:id="rId1"/>
    <hyperlink ref="B12" r:id="rId2"/>
    <hyperlink ref="B1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16"/>
  <sheetViews>
    <sheetView showGridLines="0" workbookViewId="0">
      <selection activeCell="A11" sqref="A11"/>
    </sheetView>
  </sheetViews>
  <sheetFormatPr defaultRowHeight="15" x14ac:dyDescent="0.25"/>
  <cols>
    <col min="1" max="1" width="39.85546875" bestFit="1" customWidth="1"/>
    <col min="2" max="2" width="162.140625" customWidth="1"/>
  </cols>
  <sheetData>
    <row r="1" spans="1:2" x14ac:dyDescent="0.25">
      <c r="A1" t="s">
        <v>78</v>
      </c>
      <c r="B1" s="1" t="s">
        <v>79</v>
      </c>
    </row>
    <row r="2" spans="1:2" x14ac:dyDescent="0.25">
      <c r="A2" t="s">
        <v>129</v>
      </c>
      <c r="B2" t="s">
        <v>128</v>
      </c>
    </row>
    <row r="3" spans="1:2" x14ac:dyDescent="0.25">
      <c r="A3" t="s">
        <v>262</v>
      </c>
      <c r="B3" t="s">
        <v>261</v>
      </c>
    </row>
    <row r="4" spans="1:2" x14ac:dyDescent="0.25">
      <c r="A4" t="s">
        <v>125</v>
      </c>
      <c r="B4" s="1" t="s">
        <v>124</v>
      </c>
    </row>
    <row r="5" spans="1:2" x14ac:dyDescent="0.25">
      <c r="A5" t="s">
        <v>312</v>
      </c>
      <c r="B5" t="s">
        <v>311</v>
      </c>
    </row>
    <row r="6" spans="1:2" ht="30" x14ac:dyDescent="0.25">
      <c r="A6" s="2" t="s">
        <v>347</v>
      </c>
      <c r="B6" t="s">
        <v>346</v>
      </c>
    </row>
    <row r="7" spans="1:2" x14ac:dyDescent="0.25">
      <c r="A7" s="2" t="s">
        <v>855</v>
      </c>
      <c r="B7" t="s">
        <v>854</v>
      </c>
    </row>
    <row r="8" spans="1:2" x14ac:dyDescent="0.25">
      <c r="A8" t="s">
        <v>924</v>
      </c>
      <c r="B8" t="s">
        <v>923</v>
      </c>
    </row>
    <row r="9" spans="1:2" x14ac:dyDescent="0.25">
      <c r="A9" t="s">
        <v>935</v>
      </c>
      <c r="B9" t="s">
        <v>934</v>
      </c>
    </row>
    <row r="10" spans="1:2" x14ac:dyDescent="0.25">
      <c r="A10" t="s">
        <v>1050</v>
      </c>
      <c r="B10" t="s">
        <v>1049</v>
      </c>
    </row>
    <row r="11" spans="1:2" x14ac:dyDescent="0.25">
      <c r="A11" t="s">
        <v>1053</v>
      </c>
      <c r="B11" t="s">
        <v>1052</v>
      </c>
    </row>
    <row r="12" spans="1:2" x14ac:dyDescent="0.25">
      <c r="A12" t="s">
        <v>1058</v>
      </c>
      <c r="B12" t="s">
        <v>1057</v>
      </c>
    </row>
    <row r="13" spans="1:2" x14ac:dyDescent="0.25">
      <c r="A13" t="s">
        <v>1061</v>
      </c>
      <c r="B13" t="s">
        <v>1060</v>
      </c>
    </row>
    <row r="14" spans="1:2" x14ac:dyDescent="0.25">
      <c r="A14" t="s">
        <v>1084</v>
      </c>
      <c r="B14" t="s">
        <v>1083</v>
      </c>
    </row>
    <row r="15" spans="1:2" x14ac:dyDescent="0.25">
      <c r="A15" t="s">
        <v>1091</v>
      </c>
      <c r="B15" t="s">
        <v>1090</v>
      </c>
    </row>
    <row r="16" spans="1:2" ht="45" x14ac:dyDescent="0.25">
      <c r="A16" s="2" t="s">
        <v>1252</v>
      </c>
      <c r="B16" s="1" t="s">
        <v>1251</v>
      </c>
    </row>
  </sheetData>
  <hyperlinks>
    <hyperlink ref="B1" r:id="rId1"/>
    <hyperlink ref="B4" r:id="rId2"/>
    <hyperlink ref="B16" r:id="rId3"/>
  </hyperlinks>
  <pageMargins left="0.7" right="0.7" top="0.75" bottom="0.75" header="0.3" footer="0.3"/>
  <pageSetup paperSize="9"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F0"/>
  </sheetPr>
  <dimension ref="A1:B23"/>
  <sheetViews>
    <sheetView showGridLines="0" workbookViewId="0">
      <selection activeCell="A31" sqref="A31"/>
    </sheetView>
  </sheetViews>
  <sheetFormatPr defaultRowHeight="15" x14ac:dyDescent="0.25"/>
  <cols>
    <col min="1" max="1" width="47.85546875" bestFit="1" customWidth="1"/>
  </cols>
  <sheetData>
    <row r="1" spans="1:2" x14ac:dyDescent="0.25">
      <c r="A1" t="s">
        <v>94</v>
      </c>
      <c r="B1" t="s">
        <v>95</v>
      </c>
    </row>
    <row r="2" spans="1:2" x14ac:dyDescent="0.25">
      <c r="A2" t="s">
        <v>100</v>
      </c>
      <c r="B2" t="s">
        <v>101</v>
      </c>
    </row>
    <row r="3" spans="1:2" x14ac:dyDescent="0.25">
      <c r="A3" t="s">
        <v>115</v>
      </c>
      <c r="B3" t="s">
        <v>113</v>
      </c>
    </row>
    <row r="4" spans="1:2" x14ac:dyDescent="0.25">
      <c r="A4" t="s">
        <v>251</v>
      </c>
      <c r="B4" t="s">
        <v>252</v>
      </c>
    </row>
    <row r="5" spans="1:2" x14ac:dyDescent="0.25">
      <c r="A5" t="s">
        <v>262</v>
      </c>
      <c r="B5" t="s">
        <v>261</v>
      </c>
    </row>
    <row r="6" spans="1:2" x14ac:dyDescent="0.25">
      <c r="A6" t="s">
        <v>394</v>
      </c>
      <c r="B6" t="s">
        <v>284</v>
      </c>
    </row>
    <row r="7" spans="1:2" x14ac:dyDescent="0.25">
      <c r="A7" t="s">
        <v>558</v>
      </c>
      <c r="B7" t="s">
        <v>556</v>
      </c>
    </row>
    <row r="8" spans="1:2" x14ac:dyDescent="0.25">
      <c r="A8" t="s">
        <v>561</v>
      </c>
      <c r="B8" t="s">
        <v>556</v>
      </c>
    </row>
    <row r="9" spans="1:2" ht="135" x14ac:dyDescent="0.25">
      <c r="A9" s="2" t="s">
        <v>563</v>
      </c>
      <c r="B9" t="s">
        <v>556</v>
      </c>
    </row>
    <row r="10" spans="1:2" x14ac:dyDescent="0.25">
      <c r="A10" t="s">
        <v>567</v>
      </c>
      <c r="B10" t="s">
        <v>556</v>
      </c>
    </row>
    <row r="11" spans="1:2" x14ac:dyDescent="0.25">
      <c r="A11" t="s">
        <v>584</v>
      </c>
      <c r="B11" t="s">
        <v>576</v>
      </c>
    </row>
    <row r="12" spans="1:2" ht="45" x14ac:dyDescent="0.25">
      <c r="A12" s="2" t="s">
        <v>649</v>
      </c>
      <c r="B12" t="s">
        <v>642</v>
      </c>
    </row>
    <row r="13" spans="1:2" x14ac:dyDescent="0.25">
      <c r="A13" t="s">
        <v>727</v>
      </c>
      <c r="B13" t="s">
        <v>723</v>
      </c>
    </row>
    <row r="14" spans="1:2" ht="45" x14ac:dyDescent="0.25">
      <c r="A14" s="2" t="s">
        <v>756</v>
      </c>
      <c r="B14" t="s">
        <v>748</v>
      </c>
    </row>
    <row r="15" spans="1:2" x14ac:dyDescent="0.25">
      <c r="A15" t="s">
        <v>819</v>
      </c>
      <c r="B15" s="1" t="s">
        <v>812</v>
      </c>
    </row>
    <row r="16" spans="1:2" ht="45" x14ac:dyDescent="0.25">
      <c r="A16" s="2" t="s">
        <v>915</v>
      </c>
      <c r="B16" t="s">
        <v>889</v>
      </c>
    </row>
    <row r="17" spans="1:2" x14ac:dyDescent="0.25">
      <c r="A17" t="s">
        <v>910</v>
      </c>
      <c r="B17" s="1" t="s">
        <v>909</v>
      </c>
    </row>
    <row r="18" spans="1:2" ht="60" x14ac:dyDescent="0.25">
      <c r="A18" s="2" t="s">
        <v>1468</v>
      </c>
      <c r="B18" s="1" t="s">
        <v>1463</v>
      </c>
    </row>
    <row r="19" spans="1:2" ht="45" x14ac:dyDescent="0.25">
      <c r="A19" s="2" t="s">
        <v>1628</v>
      </c>
      <c r="B19" t="s">
        <v>1627</v>
      </c>
    </row>
    <row r="20" spans="1:2" ht="45" x14ac:dyDescent="0.25">
      <c r="A20" s="2" t="s">
        <v>1637</v>
      </c>
      <c r="B20" t="s">
        <v>1636</v>
      </c>
    </row>
    <row r="21" spans="1:2" ht="45" x14ac:dyDescent="0.25">
      <c r="A21" s="2" t="s">
        <v>902</v>
      </c>
      <c r="B21" t="s">
        <v>900</v>
      </c>
    </row>
    <row r="22" spans="1:2" x14ac:dyDescent="0.25">
      <c r="A22" t="s">
        <v>1050</v>
      </c>
      <c r="B22" t="s">
        <v>1049</v>
      </c>
    </row>
    <row r="23" spans="1:2" x14ac:dyDescent="0.25">
      <c r="A23" t="s">
        <v>1369</v>
      </c>
      <c r="B23" t="s">
        <v>1356</v>
      </c>
    </row>
  </sheetData>
  <hyperlinks>
    <hyperlink ref="B15" r:id="rId1"/>
    <hyperlink ref="B17" r:id="rId2"/>
    <hyperlink ref="B18" r:id="rId3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B0F0"/>
  </sheetPr>
  <dimension ref="A1:B6"/>
  <sheetViews>
    <sheetView showGridLines="0" workbookViewId="0">
      <selection activeCell="G21" sqref="G21:H26"/>
    </sheetView>
  </sheetViews>
  <sheetFormatPr defaultRowHeight="15" x14ac:dyDescent="0.25"/>
  <cols>
    <col min="1" max="1" width="47.85546875" bestFit="1" customWidth="1"/>
    <col min="8" max="8" width="12" bestFit="1" customWidth="1"/>
  </cols>
  <sheetData>
    <row r="1" spans="1:2" x14ac:dyDescent="0.25">
      <c r="A1" t="s">
        <v>1362</v>
      </c>
      <c r="B1" t="s">
        <v>1356</v>
      </c>
    </row>
    <row r="2" spans="1:2" x14ac:dyDescent="0.25">
      <c r="A2" t="s">
        <v>1365</v>
      </c>
      <c r="B2" t="s">
        <v>1356</v>
      </c>
    </row>
    <row r="3" spans="1:2" x14ac:dyDescent="0.25">
      <c r="A3" s="2" t="s">
        <v>1440</v>
      </c>
      <c r="B3" t="s">
        <v>1437</v>
      </c>
    </row>
    <row r="4" spans="1:2" ht="30" x14ac:dyDescent="0.25">
      <c r="A4" s="2" t="s">
        <v>1439</v>
      </c>
      <c r="B4" t="s">
        <v>1438</v>
      </c>
    </row>
    <row r="5" spans="1:2" ht="30" x14ac:dyDescent="0.25">
      <c r="A5" s="2" t="s">
        <v>1442</v>
      </c>
      <c r="B5" s="1" t="s">
        <v>1441</v>
      </c>
    </row>
    <row r="6" spans="1:2" ht="45" x14ac:dyDescent="0.25">
      <c r="A6" s="2" t="s">
        <v>1585</v>
      </c>
      <c r="B6" s="1" t="s">
        <v>1584</v>
      </c>
    </row>
  </sheetData>
  <hyperlinks>
    <hyperlink ref="B5" r:id="rId1"/>
    <hyperlink ref="B6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B0F0"/>
  </sheetPr>
  <dimension ref="A1:B18"/>
  <sheetViews>
    <sheetView showGridLines="0" topLeftCell="A5" workbookViewId="0">
      <selection activeCell="A18" sqref="A18:B18"/>
    </sheetView>
  </sheetViews>
  <sheetFormatPr defaultRowHeight="15" x14ac:dyDescent="0.25"/>
  <cols>
    <col min="1" max="1" width="47.85546875" bestFit="1" customWidth="1"/>
  </cols>
  <sheetData>
    <row r="1" spans="1:2" x14ac:dyDescent="0.25">
      <c r="A1" t="s">
        <v>58</v>
      </c>
      <c r="B1" s="1" t="s">
        <v>59</v>
      </c>
    </row>
    <row r="2" spans="1:2" x14ac:dyDescent="0.25">
      <c r="A2" t="s">
        <v>199</v>
      </c>
      <c r="B2" t="s">
        <v>195</v>
      </c>
    </row>
    <row r="3" spans="1:2" ht="45" x14ac:dyDescent="0.25">
      <c r="A3" s="2" t="s">
        <v>254</v>
      </c>
      <c r="B3" s="4" t="s">
        <v>253</v>
      </c>
    </row>
    <row r="4" spans="1:2" ht="30" x14ac:dyDescent="0.25">
      <c r="A4" s="2" t="s">
        <v>845</v>
      </c>
      <c r="B4" t="s">
        <v>843</v>
      </c>
    </row>
    <row r="5" spans="1:2" x14ac:dyDescent="0.25">
      <c r="A5" t="s">
        <v>917</v>
      </c>
      <c r="B5" s="1" t="s">
        <v>916</v>
      </c>
    </row>
    <row r="6" spans="1:2" x14ac:dyDescent="0.25">
      <c r="A6" t="s">
        <v>938</v>
      </c>
      <c r="B6" t="s">
        <v>464</v>
      </c>
    </row>
    <row r="7" spans="1:2" x14ac:dyDescent="0.25">
      <c r="A7" t="s">
        <v>952</v>
      </c>
      <c r="B7" t="s">
        <v>464</v>
      </c>
    </row>
    <row r="8" spans="1:2" ht="30" x14ac:dyDescent="0.25">
      <c r="A8" s="2" t="s">
        <v>1192</v>
      </c>
      <c r="B8" t="s">
        <v>1190</v>
      </c>
    </row>
    <row r="9" spans="1:2" ht="45" x14ac:dyDescent="0.25">
      <c r="A9" s="2" t="s">
        <v>1262</v>
      </c>
      <c r="B9" t="s">
        <v>1261</v>
      </c>
    </row>
    <row r="10" spans="1:2" ht="45" x14ac:dyDescent="0.25">
      <c r="A10" s="2" t="s">
        <v>1317</v>
      </c>
      <c r="B10" t="s">
        <v>1316</v>
      </c>
    </row>
    <row r="11" spans="1:2" ht="45" x14ac:dyDescent="0.25">
      <c r="A11" s="2" t="s">
        <v>1318</v>
      </c>
      <c r="B11" t="s">
        <v>1316</v>
      </c>
    </row>
    <row r="12" spans="1:2" ht="45" x14ac:dyDescent="0.25">
      <c r="A12" s="2" t="s">
        <v>1320</v>
      </c>
      <c r="B12" t="s">
        <v>1316</v>
      </c>
    </row>
    <row r="13" spans="1:2" ht="45" x14ac:dyDescent="0.25">
      <c r="A13" s="2" t="s">
        <v>1396</v>
      </c>
      <c r="B13" t="s">
        <v>1395</v>
      </c>
    </row>
    <row r="14" spans="1:2" ht="30" x14ac:dyDescent="0.25">
      <c r="A14" s="2" t="s">
        <v>1405</v>
      </c>
      <c r="B14" s="1" t="s">
        <v>1406</v>
      </c>
    </row>
    <row r="15" spans="1:2" ht="45" x14ac:dyDescent="0.25">
      <c r="A15" s="2" t="s">
        <v>1466</v>
      </c>
      <c r="B15" s="1" t="s">
        <v>1463</v>
      </c>
    </row>
    <row r="16" spans="1:2" ht="45" x14ac:dyDescent="0.25">
      <c r="A16" s="2" t="s">
        <v>1467</v>
      </c>
      <c r="B16" s="1" t="s">
        <v>1463</v>
      </c>
    </row>
    <row r="17" spans="1:2" ht="30" x14ac:dyDescent="0.25">
      <c r="A17" s="2" t="s">
        <v>1575</v>
      </c>
      <c r="B17" s="1" t="s">
        <v>1567</v>
      </c>
    </row>
    <row r="18" spans="1:2" ht="45" x14ac:dyDescent="0.25">
      <c r="A18" s="2" t="s">
        <v>1600</v>
      </c>
      <c r="B18" t="s">
        <v>1599</v>
      </c>
    </row>
  </sheetData>
  <hyperlinks>
    <hyperlink ref="B1" r:id="rId1"/>
    <hyperlink ref="B5" r:id="rId2"/>
    <hyperlink ref="B14" r:id="rId3"/>
    <hyperlink ref="B15" r:id="rId4"/>
    <hyperlink ref="B16" r:id="rId5"/>
    <hyperlink ref="B17" r:id="rId6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F0"/>
  </sheetPr>
  <dimension ref="A1:B6"/>
  <sheetViews>
    <sheetView showGridLines="0" workbookViewId="0">
      <selection activeCell="A14" sqref="A12:XFD14"/>
    </sheetView>
  </sheetViews>
  <sheetFormatPr defaultRowHeight="15" x14ac:dyDescent="0.25"/>
  <cols>
    <col min="1" max="1" width="76" bestFit="1" customWidth="1"/>
  </cols>
  <sheetData>
    <row r="1" spans="1:2" x14ac:dyDescent="0.25">
      <c r="A1" t="s">
        <v>401</v>
      </c>
      <c r="B1" t="s">
        <v>387</v>
      </c>
    </row>
    <row r="2" spans="1:2" x14ac:dyDescent="0.25">
      <c r="A2" t="s">
        <v>595</v>
      </c>
      <c r="B2" t="s">
        <v>594</v>
      </c>
    </row>
    <row r="3" spans="1:2" x14ac:dyDescent="0.25">
      <c r="A3" t="s">
        <v>1027</v>
      </c>
      <c r="B3" t="s">
        <v>1026</v>
      </c>
    </row>
    <row r="4" spans="1:2" x14ac:dyDescent="0.25">
      <c r="A4" t="s">
        <v>1158</v>
      </c>
      <c r="B4" t="s">
        <v>1157</v>
      </c>
    </row>
    <row r="5" spans="1:2" x14ac:dyDescent="0.25">
      <c r="A5" t="s">
        <v>1364</v>
      </c>
      <c r="B5" t="s">
        <v>1356</v>
      </c>
    </row>
    <row r="6" spans="1:2" x14ac:dyDescent="0.25">
      <c r="A6" t="s">
        <v>1367</v>
      </c>
      <c r="B6" t="s">
        <v>1356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B0F0"/>
  </sheetPr>
  <dimension ref="A1:B3"/>
  <sheetViews>
    <sheetView showGridLines="0" workbookViewId="0">
      <selection activeCell="A3" sqref="A3"/>
    </sheetView>
  </sheetViews>
  <sheetFormatPr defaultRowHeight="15" x14ac:dyDescent="0.25"/>
  <cols>
    <col min="1" max="1" width="44.5703125" customWidth="1"/>
    <col min="2" max="2" width="70.85546875" customWidth="1"/>
  </cols>
  <sheetData>
    <row r="1" spans="1:2" x14ac:dyDescent="0.25">
      <c r="A1" t="s">
        <v>465</v>
      </c>
      <c r="B1" t="s">
        <v>464</v>
      </c>
    </row>
    <row r="2" spans="1:2" x14ac:dyDescent="0.25">
      <c r="A2" t="s">
        <v>1115</v>
      </c>
      <c r="B2" t="s">
        <v>1114</v>
      </c>
    </row>
    <row r="3" spans="1:2" ht="30" x14ac:dyDescent="0.25">
      <c r="A3" s="2" t="s">
        <v>1230</v>
      </c>
      <c r="B3" s="1" t="s">
        <v>1214</v>
      </c>
    </row>
  </sheetData>
  <hyperlinks>
    <hyperlink ref="B3" r:id="rId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00B0F0"/>
  </sheetPr>
  <dimension ref="A1:B2"/>
  <sheetViews>
    <sheetView showGridLines="0" workbookViewId="0"/>
  </sheetViews>
  <sheetFormatPr defaultRowHeight="15" x14ac:dyDescent="0.25"/>
  <cols>
    <col min="1" max="1" width="47.8554687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96</v>
      </c>
      <c r="B2" t="s">
        <v>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00B0F0"/>
  </sheetPr>
  <dimension ref="A1:B4"/>
  <sheetViews>
    <sheetView showGridLines="0" workbookViewId="0">
      <selection activeCell="A8" sqref="A8"/>
    </sheetView>
  </sheetViews>
  <sheetFormatPr defaultRowHeight="15" x14ac:dyDescent="0.25"/>
  <cols>
    <col min="1" max="1" width="47.85546875" bestFit="1" customWidth="1"/>
  </cols>
  <sheetData>
    <row r="1" spans="1:2" x14ac:dyDescent="0.25">
      <c r="A1" t="s">
        <v>395</v>
      </c>
      <c r="B1" t="s">
        <v>387</v>
      </c>
    </row>
    <row r="2" spans="1:2" x14ac:dyDescent="0.25">
      <c r="A2" t="s">
        <v>552</v>
      </c>
      <c r="B2" s="1" t="s">
        <v>551</v>
      </c>
    </row>
    <row r="3" spans="1:2" x14ac:dyDescent="0.25">
      <c r="A3" t="s">
        <v>627</v>
      </c>
      <c r="B3" t="s">
        <v>622</v>
      </c>
    </row>
    <row r="4" spans="1:2" ht="45" x14ac:dyDescent="0.25">
      <c r="A4" s="2" t="s">
        <v>1266</v>
      </c>
      <c r="B4" t="s">
        <v>1261</v>
      </c>
    </row>
  </sheetData>
  <hyperlinks>
    <hyperlink ref="B2" r:id="rId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00B0F0"/>
  </sheetPr>
  <dimension ref="A1:B2"/>
  <sheetViews>
    <sheetView showGridLines="0" workbookViewId="0">
      <selection activeCell="A2" sqref="A2"/>
    </sheetView>
  </sheetViews>
  <sheetFormatPr defaultRowHeight="15" x14ac:dyDescent="0.25"/>
  <sheetData>
    <row r="1" spans="1:2" x14ac:dyDescent="0.25">
      <c r="A1" t="s">
        <v>454</v>
      </c>
      <c r="B1" t="s">
        <v>453</v>
      </c>
    </row>
    <row r="2" spans="1:2" x14ac:dyDescent="0.25">
      <c r="A2" t="s">
        <v>458</v>
      </c>
      <c r="B2" t="s">
        <v>457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00B0F0"/>
  </sheetPr>
  <dimension ref="A1:B1"/>
  <sheetViews>
    <sheetView showGridLines="0" workbookViewId="0"/>
  </sheetViews>
  <sheetFormatPr defaultRowHeight="15" x14ac:dyDescent="0.25"/>
  <cols>
    <col min="1" max="1" width="47.85546875" bestFit="1" customWidth="1"/>
  </cols>
  <sheetData>
    <row r="1" spans="1:2" x14ac:dyDescent="0.25">
      <c r="A1" t="s">
        <v>82</v>
      </c>
      <c r="B1" t="s">
        <v>83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00B0F0"/>
  </sheetPr>
  <dimension ref="A1:B9"/>
  <sheetViews>
    <sheetView showGridLines="0" workbookViewId="0">
      <selection activeCell="A9" sqref="A9:B9"/>
    </sheetView>
  </sheetViews>
  <sheetFormatPr defaultRowHeight="15" x14ac:dyDescent="0.25"/>
  <cols>
    <col min="1" max="1" width="32.42578125" customWidth="1"/>
  </cols>
  <sheetData>
    <row r="1" spans="1:2" x14ac:dyDescent="0.25">
      <c r="A1" t="s">
        <v>134</v>
      </c>
      <c r="B1" t="s">
        <v>133</v>
      </c>
    </row>
    <row r="2" spans="1:2" x14ac:dyDescent="0.25">
      <c r="A2" t="s">
        <v>287</v>
      </c>
      <c r="B2" t="s">
        <v>286</v>
      </c>
    </row>
    <row r="3" spans="1:2" x14ac:dyDescent="0.25">
      <c r="A3" t="s">
        <v>623</v>
      </c>
      <c r="B3" t="s">
        <v>622</v>
      </c>
    </row>
    <row r="4" spans="1:2" x14ac:dyDescent="0.25">
      <c r="A4" t="s">
        <v>623</v>
      </c>
      <c r="B4" t="s">
        <v>622</v>
      </c>
    </row>
    <row r="5" spans="1:2" x14ac:dyDescent="0.25">
      <c r="A5" t="s">
        <v>624</v>
      </c>
      <c r="B5" t="s">
        <v>622</v>
      </c>
    </row>
    <row r="6" spans="1:2" x14ac:dyDescent="0.25">
      <c r="A6" t="s">
        <v>705</v>
      </c>
      <c r="B6" t="s">
        <v>689</v>
      </c>
    </row>
    <row r="7" spans="1:2" ht="45" x14ac:dyDescent="0.25">
      <c r="A7" s="2" t="s">
        <v>1200</v>
      </c>
      <c r="B7" t="s">
        <v>1199</v>
      </c>
    </row>
    <row r="8" spans="1:2" ht="45" x14ac:dyDescent="0.25">
      <c r="A8" s="2" t="s">
        <v>1313</v>
      </c>
      <c r="B8" t="s">
        <v>1310</v>
      </c>
    </row>
    <row r="9" spans="1:2" ht="60" x14ac:dyDescent="0.25">
      <c r="A9" s="2" t="s">
        <v>1319</v>
      </c>
      <c r="B9" t="s">
        <v>1316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22"/>
  <sheetViews>
    <sheetView showGridLines="0" topLeftCell="A7" workbookViewId="0">
      <selection activeCell="A20" sqref="A20"/>
    </sheetView>
  </sheetViews>
  <sheetFormatPr defaultRowHeight="15" x14ac:dyDescent="0.25"/>
  <cols>
    <col min="1" max="1" width="39.85546875" bestFit="1" customWidth="1"/>
    <col min="2" max="2" width="162.140625" customWidth="1"/>
  </cols>
  <sheetData>
    <row r="1" spans="1:2" x14ac:dyDescent="0.25">
      <c r="A1" t="s">
        <v>142</v>
      </c>
      <c r="B1" t="s">
        <v>141</v>
      </c>
    </row>
    <row r="2" spans="1:2" x14ac:dyDescent="0.25">
      <c r="A2" t="s">
        <v>201</v>
      </c>
      <c r="B2" t="s">
        <v>200</v>
      </c>
    </row>
    <row r="3" spans="1:2" x14ac:dyDescent="0.25">
      <c r="A3" t="s">
        <v>203</v>
      </c>
      <c r="B3" t="s">
        <v>202</v>
      </c>
    </row>
    <row r="4" spans="1:2" x14ac:dyDescent="0.25">
      <c r="A4" t="s">
        <v>190</v>
      </c>
      <c r="B4" t="s">
        <v>189</v>
      </c>
    </row>
    <row r="5" spans="1:2" ht="43.7" customHeight="1" x14ac:dyDescent="0.25">
      <c r="A5" s="4" t="s">
        <v>15</v>
      </c>
      <c r="B5" s="7" t="s">
        <v>16</v>
      </c>
    </row>
    <row r="6" spans="1:2" x14ac:dyDescent="0.25">
      <c r="A6" t="s">
        <v>442</v>
      </c>
      <c r="B6" t="s">
        <v>441</v>
      </c>
    </row>
    <row r="7" spans="1:2" ht="45" x14ac:dyDescent="0.25">
      <c r="A7" s="2" t="s">
        <v>593</v>
      </c>
      <c r="B7" t="s">
        <v>592</v>
      </c>
    </row>
    <row r="8" spans="1:2" x14ac:dyDescent="0.25">
      <c r="A8" t="s">
        <v>760</v>
      </c>
      <c r="B8" t="s">
        <v>759</v>
      </c>
    </row>
    <row r="9" spans="1:2" x14ac:dyDescent="0.25">
      <c r="A9" t="s">
        <v>762</v>
      </c>
      <c r="B9" t="s">
        <v>761</v>
      </c>
    </row>
    <row r="10" spans="1:2" ht="90" x14ac:dyDescent="0.25">
      <c r="A10" s="2" t="s">
        <v>862</v>
      </c>
      <c r="B10" t="s">
        <v>859</v>
      </c>
    </row>
    <row r="11" spans="1:2" ht="150" x14ac:dyDescent="0.25">
      <c r="A11" s="16" t="s">
        <v>964</v>
      </c>
      <c r="B11" s="1" t="s">
        <v>920</v>
      </c>
    </row>
    <row r="12" spans="1:2" x14ac:dyDescent="0.25">
      <c r="A12" t="s">
        <v>954</v>
      </c>
      <c r="B12" t="s">
        <v>953</v>
      </c>
    </row>
    <row r="13" spans="1:2" x14ac:dyDescent="0.25">
      <c r="A13" t="s">
        <v>956</v>
      </c>
      <c r="B13" s="1" t="s">
        <v>955</v>
      </c>
    </row>
    <row r="14" spans="1:2" x14ac:dyDescent="0.25">
      <c r="A14" s="2" t="s">
        <v>972</v>
      </c>
      <c r="B14" t="s">
        <v>971</v>
      </c>
    </row>
    <row r="15" spans="1:2" ht="45" x14ac:dyDescent="0.25">
      <c r="A15" s="2" t="s">
        <v>996</v>
      </c>
      <c r="B15" t="s">
        <v>995</v>
      </c>
    </row>
    <row r="16" spans="1:2" x14ac:dyDescent="0.25">
      <c r="A16" t="s">
        <v>1122</v>
      </c>
      <c r="B16" t="s">
        <v>1121</v>
      </c>
    </row>
    <row r="17" spans="1:2" x14ac:dyDescent="0.25">
      <c r="A17" t="s">
        <v>1144</v>
      </c>
      <c r="B17" t="s">
        <v>1143</v>
      </c>
    </row>
    <row r="18" spans="1:2" x14ac:dyDescent="0.25">
      <c r="A18" t="s">
        <v>1196</v>
      </c>
      <c r="B18" t="s">
        <v>1195</v>
      </c>
    </row>
    <row r="19" spans="1:2" s="13" customFormat="1" x14ac:dyDescent="0.25">
      <c r="A19" s="13" t="s">
        <v>1248</v>
      </c>
      <c r="B19" s="13" t="s">
        <v>1247</v>
      </c>
    </row>
    <row r="20" spans="1:2" x14ac:dyDescent="0.25">
      <c r="A20" t="s">
        <v>1250</v>
      </c>
      <c r="B20" s="1" t="s">
        <v>1249</v>
      </c>
    </row>
    <row r="21" spans="1:2" x14ac:dyDescent="0.25">
      <c r="A21" t="s">
        <v>1260</v>
      </c>
      <c r="B21" t="s">
        <v>1259</v>
      </c>
    </row>
    <row r="22" spans="1:2" x14ac:dyDescent="0.25">
      <c r="A22" t="s">
        <v>1483</v>
      </c>
      <c r="B22" t="s">
        <v>1482</v>
      </c>
    </row>
  </sheetData>
  <hyperlinks>
    <hyperlink ref="B5" r:id="rId1"/>
    <hyperlink ref="B11" r:id="rId2"/>
    <hyperlink ref="B13" r:id="rId3"/>
    <hyperlink ref="B20" r:id="rId4"/>
  </hyperlinks>
  <pageMargins left="0.7" right="0.7" top="0.75" bottom="0.75" header="0.3" footer="0.3"/>
  <pageSetup paperSize="9" orientation="portrait" r:id="rId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00B0F0"/>
  </sheetPr>
  <dimension ref="A1:B7"/>
  <sheetViews>
    <sheetView showGridLines="0" workbookViewId="0">
      <selection activeCell="A9" sqref="A9"/>
    </sheetView>
  </sheetViews>
  <sheetFormatPr defaultRowHeight="15" x14ac:dyDescent="0.25"/>
  <cols>
    <col min="1" max="1" width="47.85546875" bestFit="1" customWidth="1"/>
  </cols>
  <sheetData>
    <row r="1" spans="1:2" x14ac:dyDescent="0.25">
      <c r="A1" t="s">
        <v>88</v>
      </c>
      <c r="B1" t="s">
        <v>91</v>
      </c>
    </row>
    <row r="2" spans="1:2" x14ac:dyDescent="0.25">
      <c r="A2" t="s">
        <v>89</v>
      </c>
      <c r="B2" t="s">
        <v>91</v>
      </c>
    </row>
    <row r="3" spans="1:2" x14ac:dyDescent="0.25">
      <c r="A3" t="s">
        <v>542</v>
      </c>
      <c r="B3" t="s">
        <v>453</v>
      </c>
    </row>
    <row r="4" spans="1:2" ht="90" x14ac:dyDescent="0.25">
      <c r="A4" s="2" t="s">
        <v>540</v>
      </c>
      <c r="B4" t="s">
        <v>539</v>
      </c>
    </row>
    <row r="5" spans="1:2" ht="30" x14ac:dyDescent="0.25">
      <c r="A5" s="2" t="s">
        <v>1415</v>
      </c>
      <c r="B5" t="s">
        <v>1414</v>
      </c>
    </row>
    <row r="6" spans="1:2" ht="60" x14ac:dyDescent="0.25">
      <c r="A6" s="2" t="s">
        <v>1469</v>
      </c>
      <c r="B6" s="1" t="s">
        <v>1463</v>
      </c>
    </row>
    <row r="7" spans="1:2" ht="30" x14ac:dyDescent="0.25">
      <c r="A7" s="2" t="s">
        <v>1574</v>
      </c>
      <c r="B7" s="1" t="s">
        <v>1567</v>
      </c>
    </row>
  </sheetData>
  <hyperlinks>
    <hyperlink ref="B6" r:id="rId1"/>
    <hyperlink ref="B7" r:id="rId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00B0F0"/>
  </sheetPr>
  <dimension ref="A1:B2"/>
  <sheetViews>
    <sheetView showGridLines="0" workbookViewId="0"/>
  </sheetViews>
  <sheetFormatPr defaultRowHeight="15" x14ac:dyDescent="0.25"/>
  <cols>
    <col min="1" max="1" width="47.85546875" bestFit="1" customWidth="1"/>
  </cols>
  <sheetData>
    <row r="1" spans="1:2" x14ac:dyDescent="0.25">
      <c r="A1" t="s">
        <v>102</v>
      </c>
      <c r="B1" s="1" t="s">
        <v>101</v>
      </c>
    </row>
    <row r="2" spans="1:2" x14ac:dyDescent="0.25">
      <c r="A2" t="s">
        <v>452</v>
      </c>
      <c r="B2" t="s">
        <v>451</v>
      </c>
    </row>
  </sheetData>
  <hyperlinks>
    <hyperlink ref="B1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00B0F0"/>
  </sheetPr>
  <dimension ref="A1:B3"/>
  <sheetViews>
    <sheetView showGridLines="0" workbookViewId="0">
      <selection activeCell="A7" sqref="A7"/>
    </sheetView>
  </sheetViews>
  <sheetFormatPr defaultRowHeight="15" x14ac:dyDescent="0.25"/>
  <sheetData>
    <row r="1" spans="1:2" x14ac:dyDescent="0.25">
      <c r="A1" t="s">
        <v>188</v>
      </c>
      <c r="B1" s="1" t="s">
        <v>187</v>
      </c>
    </row>
    <row r="2" spans="1:2" x14ac:dyDescent="0.25">
      <c r="A2" t="s">
        <v>1001</v>
      </c>
      <c r="B2" t="s">
        <v>1000</v>
      </c>
    </row>
    <row r="3" spans="1:2" x14ac:dyDescent="0.25">
      <c r="A3" t="s">
        <v>1004</v>
      </c>
      <c r="B3" t="s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00B0F0"/>
  </sheetPr>
  <dimension ref="A1:B1"/>
  <sheetViews>
    <sheetView showGridLines="0" workbookViewId="0"/>
  </sheetViews>
  <sheetFormatPr defaultRowHeight="15" x14ac:dyDescent="0.25"/>
  <sheetData>
    <row r="1" spans="1:2" x14ac:dyDescent="0.25">
      <c r="A1" t="s">
        <v>140</v>
      </c>
      <c r="B1" s="1" t="s">
        <v>139</v>
      </c>
    </row>
  </sheetData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2060"/>
  </sheetPr>
  <dimension ref="A1:D101"/>
  <sheetViews>
    <sheetView showGridLines="0" topLeftCell="A83" workbookViewId="0">
      <selection activeCell="A2" sqref="A2:A99"/>
    </sheetView>
  </sheetViews>
  <sheetFormatPr defaultRowHeight="15" x14ac:dyDescent="0.25"/>
  <cols>
    <col min="3" max="3" width="65.57031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233</v>
      </c>
      <c r="B2" t="s">
        <v>233</v>
      </c>
      <c r="C2" t="s">
        <v>158</v>
      </c>
      <c r="D2" t="s">
        <v>157</v>
      </c>
    </row>
    <row r="3" spans="1:4" x14ac:dyDescent="0.25">
      <c r="A3" t="s">
        <v>233</v>
      </c>
      <c r="B3" t="s">
        <v>233</v>
      </c>
      <c r="C3" t="s">
        <v>160</v>
      </c>
      <c r="D3" t="s">
        <v>159</v>
      </c>
    </row>
    <row r="4" spans="1:4" x14ac:dyDescent="0.25">
      <c r="A4" t="s">
        <v>233</v>
      </c>
      <c r="B4" t="s">
        <v>233</v>
      </c>
      <c r="C4" t="s">
        <v>291</v>
      </c>
      <c r="D4" t="s">
        <v>169</v>
      </c>
    </row>
    <row r="5" spans="1:4" x14ac:dyDescent="0.25">
      <c r="A5" t="s">
        <v>426</v>
      </c>
      <c r="B5" t="s">
        <v>359</v>
      </c>
      <c r="C5" t="s">
        <v>131</v>
      </c>
      <c r="D5" t="s">
        <v>130</v>
      </c>
    </row>
    <row r="6" spans="1:4" x14ac:dyDescent="0.25">
      <c r="A6" t="s">
        <v>425</v>
      </c>
      <c r="B6" t="s">
        <v>493</v>
      </c>
      <c r="C6" t="s">
        <v>197</v>
      </c>
      <c r="D6" t="s">
        <v>195</v>
      </c>
    </row>
    <row r="7" spans="1:4" x14ac:dyDescent="0.25">
      <c r="A7" t="s">
        <v>425</v>
      </c>
      <c r="B7" t="s">
        <v>493</v>
      </c>
      <c r="C7" t="s">
        <v>260</v>
      </c>
      <c r="D7" t="s">
        <v>259</v>
      </c>
    </row>
    <row r="8" spans="1:4" x14ac:dyDescent="0.25">
      <c r="A8" t="s">
        <v>427</v>
      </c>
      <c r="B8" t="s">
        <v>359</v>
      </c>
      <c r="C8" t="s">
        <v>418</v>
      </c>
      <c r="D8" t="s">
        <v>417</v>
      </c>
    </row>
    <row r="9" spans="1:4" x14ac:dyDescent="0.25">
      <c r="A9" t="s">
        <v>425</v>
      </c>
      <c r="B9" t="s">
        <v>493</v>
      </c>
      <c r="C9" t="s">
        <v>424</v>
      </c>
      <c r="D9" t="s">
        <v>423</v>
      </c>
    </row>
    <row r="10" spans="1:4" s="13" customFormat="1" x14ac:dyDescent="0.25">
      <c r="A10" s="13" t="s">
        <v>438</v>
      </c>
      <c r="B10" s="13" t="s">
        <v>493</v>
      </c>
      <c r="C10" s="13" t="s">
        <v>437</v>
      </c>
      <c r="D10" s="13" t="s">
        <v>436</v>
      </c>
    </row>
    <row r="11" spans="1:4" x14ac:dyDescent="0.25">
      <c r="A11" t="s">
        <v>425</v>
      </c>
      <c r="B11" t="s">
        <v>493</v>
      </c>
      <c r="C11" t="s">
        <v>446</v>
      </c>
      <c r="D11" t="s">
        <v>445</v>
      </c>
    </row>
    <row r="12" spans="1:4" x14ac:dyDescent="0.25">
      <c r="A12" t="s">
        <v>459</v>
      </c>
      <c r="B12" t="s">
        <v>460</v>
      </c>
      <c r="C12" t="s">
        <v>458</v>
      </c>
      <c r="D12" t="s">
        <v>457</v>
      </c>
    </row>
    <row r="13" spans="1:4" x14ac:dyDescent="0.25">
      <c r="A13" t="s">
        <v>425</v>
      </c>
      <c r="B13" t="s">
        <v>493</v>
      </c>
      <c r="C13" t="s">
        <v>519</v>
      </c>
      <c r="D13" t="s">
        <v>485</v>
      </c>
    </row>
    <row r="14" spans="1:4" x14ac:dyDescent="0.25">
      <c r="A14" t="s">
        <v>427</v>
      </c>
      <c r="B14" t="s">
        <v>359</v>
      </c>
      <c r="C14" t="s">
        <v>507</v>
      </c>
      <c r="D14" t="s">
        <v>506</v>
      </c>
    </row>
    <row r="15" spans="1:4" x14ac:dyDescent="0.25">
      <c r="A15" t="s">
        <v>425</v>
      </c>
      <c r="B15" t="s">
        <v>493</v>
      </c>
      <c r="C15" t="s">
        <v>518</v>
      </c>
      <c r="D15" t="s">
        <v>517</v>
      </c>
    </row>
    <row r="16" spans="1:4" x14ac:dyDescent="0.25">
      <c r="A16" t="s">
        <v>571</v>
      </c>
      <c r="B16" t="s">
        <v>359</v>
      </c>
      <c r="C16" t="s">
        <v>572</v>
      </c>
      <c r="D16" t="s">
        <v>569</v>
      </c>
    </row>
    <row r="17" spans="1:4" x14ac:dyDescent="0.25">
      <c r="A17" t="s">
        <v>425</v>
      </c>
      <c r="B17" t="s">
        <v>493</v>
      </c>
      <c r="C17" s="2" t="s">
        <v>639</v>
      </c>
      <c r="D17" t="s">
        <v>617</v>
      </c>
    </row>
    <row r="18" spans="1:4" x14ac:dyDescent="0.25">
      <c r="A18" t="s">
        <v>425</v>
      </c>
      <c r="B18" t="s">
        <v>493</v>
      </c>
      <c r="C18" t="s">
        <v>638</v>
      </c>
      <c r="D18" t="s">
        <v>637</v>
      </c>
    </row>
    <row r="19" spans="1:4" x14ac:dyDescent="0.25">
      <c r="A19" t="s">
        <v>233</v>
      </c>
      <c r="B19" t="s">
        <v>233</v>
      </c>
      <c r="C19" s="2" t="s">
        <v>670</v>
      </c>
      <c r="D19" t="s">
        <v>669</v>
      </c>
    </row>
    <row r="20" spans="1:4" x14ac:dyDescent="0.25">
      <c r="A20" t="s">
        <v>233</v>
      </c>
      <c r="B20" t="s">
        <v>233</v>
      </c>
      <c r="C20" t="s">
        <v>674</v>
      </c>
      <c r="D20" t="s">
        <v>673</v>
      </c>
    </row>
    <row r="21" spans="1:4" x14ac:dyDescent="0.25">
      <c r="A21" t="s">
        <v>425</v>
      </c>
      <c r="B21" t="s">
        <v>493</v>
      </c>
      <c r="C21" t="s">
        <v>682</v>
      </c>
      <c r="D21" s="1" t="s">
        <v>679</v>
      </c>
    </row>
    <row r="22" spans="1:4" x14ac:dyDescent="0.25">
      <c r="A22" t="s">
        <v>233</v>
      </c>
      <c r="B22" t="s">
        <v>233</v>
      </c>
      <c r="C22" t="s">
        <v>708</v>
      </c>
      <c r="D22" t="s">
        <v>707</v>
      </c>
    </row>
    <row r="23" spans="1:4" ht="45" x14ac:dyDescent="0.25">
      <c r="A23" t="s">
        <v>425</v>
      </c>
      <c r="B23" t="s">
        <v>493</v>
      </c>
      <c r="C23" s="2" t="s">
        <v>718</v>
      </c>
      <c r="D23" t="s">
        <v>717</v>
      </c>
    </row>
    <row r="24" spans="1:4" x14ac:dyDescent="0.25">
      <c r="A24" t="s">
        <v>425</v>
      </c>
      <c r="B24" t="s">
        <v>493</v>
      </c>
      <c r="C24" t="s">
        <v>720</v>
      </c>
      <c r="D24" t="s">
        <v>719</v>
      </c>
    </row>
    <row r="25" spans="1:4" ht="255" x14ac:dyDescent="0.25">
      <c r="A25" t="s">
        <v>233</v>
      </c>
      <c r="B25" t="s">
        <v>233</v>
      </c>
      <c r="C25" s="2" t="s">
        <v>758</v>
      </c>
      <c r="D25" t="s">
        <v>757</v>
      </c>
    </row>
    <row r="26" spans="1:4" ht="30" x14ac:dyDescent="0.25">
      <c r="A26" t="s">
        <v>834</v>
      </c>
      <c r="B26" t="s">
        <v>1237</v>
      </c>
      <c r="C26" s="2" t="s">
        <v>833</v>
      </c>
      <c r="D26" t="s">
        <v>832</v>
      </c>
    </row>
    <row r="27" spans="1:4" x14ac:dyDescent="0.25">
      <c r="A27" t="s">
        <v>837</v>
      </c>
      <c r="B27" t="s">
        <v>359</v>
      </c>
      <c r="C27" s="2" t="s">
        <v>836</v>
      </c>
      <c r="D27" t="s">
        <v>835</v>
      </c>
    </row>
    <row r="28" spans="1:4" ht="30" x14ac:dyDescent="0.25">
      <c r="A28" t="s">
        <v>841</v>
      </c>
      <c r="B28" t="s">
        <v>1082</v>
      </c>
      <c r="C28" s="2" t="s">
        <v>842</v>
      </c>
      <c r="D28" t="s">
        <v>840</v>
      </c>
    </row>
    <row r="29" spans="1:4" x14ac:dyDescent="0.25">
      <c r="A29" t="s">
        <v>1373</v>
      </c>
      <c r="B29" t="s">
        <v>376</v>
      </c>
      <c r="C29" s="2" t="s">
        <v>1281</v>
      </c>
      <c r="D29" s="1" t="s">
        <v>843</v>
      </c>
    </row>
    <row r="30" spans="1:4" ht="60" x14ac:dyDescent="0.25">
      <c r="A30" t="s">
        <v>841</v>
      </c>
      <c r="B30" t="s">
        <v>1082</v>
      </c>
      <c r="C30" s="2" t="s">
        <v>876</v>
      </c>
      <c r="D30" t="s">
        <v>875</v>
      </c>
    </row>
    <row r="31" spans="1:4" x14ac:dyDescent="0.25">
      <c r="A31" s="10" t="s">
        <v>233</v>
      </c>
      <c r="B31" s="10" t="s">
        <v>1082</v>
      </c>
      <c r="C31" s="14" t="s">
        <v>881</v>
      </c>
      <c r="D31" s="10" t="s">
        <v>880</v>
      </c>
    </row>
    <row r="32" spans="1:4" ht="45" x14ac:dyDescent="0.25">
      <c r="A32" t="s">
        <v>1039</v>
      </c>
      <c r="B32" t="s">
        <v>359</v>
      </c>
      <c r="C32" s="2" t="s">
        <v>1038</v>
      </c>
      <c r="D32" t="s">
        <v>1037</v>
      </c>
    </row>
    <row r="33" spans="1:4" s="13" customFormat="1" ht="45" x14ac:dyDescent="0.25">
      <c r="A33" s="13" t="s">
        <v>438</v>
      </c>
      <c r="B33" s="13" t="s">
        <v>493</v>
      </c>
      <c r="C33" s="19" t="s">
        <v>1070</v>
      </c>
      <c r="D33" s="13" t="s">
        <v>1069</v>
      </c>
    </row>
    <row r="34" spans="1:4" ht="30" x14ac:dyDescent="0.25">
      <c r="A34" t="s">
        <v>425</v>
      </c>
      <c r="B34" t="s">
        <v>493</v>
      </c>
      <c r="C34" s="2" t="s">
        <v>1163</v>
      </c>
      <c r="D34" t="s">
        <v>1162</v>
      </c>
    </row>
    <row r="35" spans="1:4" x14ac:dyDescent="0.25">
      <c r="A35" t="s">
        <v>233</v>
      </c>
      <c r="B35" t="s">
        <v>359</v>
      </c>
      <c r="C35" s="2" t="s">
        <v>1167</v>
      </c>
      <c r="D35" t="s">
        <v>1166</v>
      </c>
    </row>
    <row r="36" spans="1:4" ht="30" x14ac:dyDescent="0.25">
      <c r="A36" t="s">
        <v>1232</v>
      </c>
      <c r="B36" t="s">
        <v>238</v>
      </c>
      <c r="C36" s="2" t="s">
        <v>1231</v>
      </c>
      <c r="D36" s="1" t="s">
        <v>1214</v>
      </c>
    </row>
    <row r="37" spans="1:4" ht="30" x14ac:dyDescent="0.25">
      <c r="A37" t="s">
        <v>233</v>
      </c>
      <c r="B37" t="s">
        <v>233</v>
      </c>
      <c r="C37" s="2" t="s">
        <v>1241</v>
      </c>
      <c r="D37" s="1" t="s">
        <v>1240</v>
      </c>
    </row>
    <row r="38" spans="1:4" x14ac:dyDescent="0.25">
      <c r="A38" t="s">
        <v>233</v>
      </c>
      <c r="B38" t="s">
        <v>359</v>
      </c>
      <c r="C38" s="2" t="s">
        <v>1243</v>
      </c>
      <c r="D38" t="s">
        <v>1242</v>
      </c>
    </row>
    <row r="39" spans="1:4" ht="30" x14ac:dyDescent="0.25">
      <c r="A39" t="s">
        <v>233</v>
      </c>
      <c r="B39" t="s">
        <v>233</v>
      </c>
      <c r="C39" s="2" t="s">
        <v>1256</v>
      </c>
      <c r="D39" t="s">
        <v>1255</v>
      </c>
    </row>
    <row r="40" spans="1:4" ht="30" x14ac:dyDescent="0.25">
      <c r="A40" t="s">
        <v>1269</v>
      </c>
      <c r="B40" t="s">
        <v>359</v>
      </c>
      <c r="C40" s="2" t="s">
        <v>1268</v>
      </c>
      <c r="D40" t="s">
        <v>1267</v>
      </c>
    </row>
    <row r="41" spans="1:4" ht="30" x14ac:dyDescent="0.25">
      <c r="A41" t="s">
        <v>425</v>
      </c>
      <c r="B41" t="s">
        <v>493</v>
      </c>
      <c r="C41" s="2" t="s">
        <v>1268</v>
      </c>
      <c r="D41" t="s">
        <v>1267</v>
      </c>
    </row>
    <row r="42" spans="1:4" x14ac:dyDescent="0.25">
      <c r="A42" t="s">
        <v>425</v>
      </c>
      <c r="B42" t="s">
        <v>493</v>
      </c>
      <c r="C42" s="2" t="s">
        <v>1277</v>
      </c>
      <c r="D42" t="s">
        <v>1276</v>
      </c>
    </row>
    <row r="43" spans="1:4" ht="30" x14ac:dyDescent="0.25">
      <c r="A43" t="s">
        <v>233</v>
      </c>
      <c r="B43" t="s">
        <v>386</v>
      </c>
      <c r="C43" s="2" t="s">
        <v>1288</v>
      </c>
      <c r="D43" s="1" t="s">
        <v>1287</v>
      </c>
    </row>
    <row r="44" spans="1:4" ht="45" x14ac:dyDescent="0.25">
      <c r="A44" t="s">
        <v>1293</v>
      </c>
      <c r="B44" t="s">
        <v>1237</v>
      </c>
      <c r="C44" s="2" t="s">
        <v>1292</v>
      </c>
      <c r="D44" s="1" t="s">
        <v>1291</v>
      </c>
    </row>
    <row r="45" spans="1:4" x14ac:dyDescent="0.25">
      <c r="A45" t="s">
        <v>425</v>
      </c>
      <c r="B45" t="s">
        <v>493</v>
      </c>
      <c r="C45" s="2" t="s">
        <v>1330</v>
      </c>
      <c r="D45" t="s">
        <v>1329</v>
      </c>
    </row>
    <row r="46" spans="1:4" ht="30" x14ac:dyDescent="0.25">
      <c r="A46" t="s">
        <v>425</v>
      </c>
      <c r="B46" t="s">
        <v>493</v>
      </c>
      <c r="C46" s="2" t="s">
        <v>1347</v>
      </c>
      <c r="D46" s="1" t="s">
        <v>1346</v>
      </c>
    </row>
    <row r="47" spans="1:4" s="13" customFormat="1" ht="27.6" customHeight="1" x14ac:dyDescent="0.25">
      <c r="A47" s="13" t="s">
        <v>834</v>
      </c>
      <c r="B47" s="13" t="s">
        <v>1237</v>
      </c>
      <c r="C47" s="19" t="s">
        <v>1349</v>
      </c>
      <c r="D47" s="13" t="s">
        <v>1348</v>
      </c>
    </row>
    <row r="48" spans="1:4" x14ac:dyDescent="0.25">
      <c r="A48" t="s">
        <v>425</v>
      </c>
      <c r="B48" t="s">
        <v>493</v>
      </c>
      <c r="C48" s="2" t="s">
        <v>1375</v>
      </c>
      <c r="D48" s="1" t="s">
        <v>1376</v>
      </c>
    </row>
    <row r="49" spans="1:4" ht="30" x14ac:dyDescent="0.25">
      <c r="A49" t="s">
        <v>233</v>
      </c>
      <c r="B49" t="s">
        <v>386</v>
      </c>
      <c r="C49" s="2" t="s">
        <v>1380</v>
      </c>
      <c r="D49" t="s">
        <v>1379</v>
      </c>
    </row>
    <row r="50" spans="1:4" ht="45" x14ac:dyDescent="0.25">
      <c r="A50" t="s">
        <v>425</v>
      </c>
      <c r="B50" t="s">
        <v>493</v>
      </c>
      <c r="C50" s="2" t="s">
        <v>1382</v>
      </c>
      <c r="D50" t="s">
        <v>1381</v>
      </c>
    </row>
    <row r="51" spans="1:4" ht="45" x14ac:dyDescent="0.25">
      <c r="A51" t="s">
        <v>425</v>
      </c>
      <c r="B51" t="s">
        <v>493</v>
      </c>
      <c r="C51" s="2" t="s">
        <v>1384</v>
      </c>
      <c r="D51" t="s">
        <v>1383</v>
      </c>
    </row>
    <row r="52" spans="1:4" ht="45" x14ac:dyDescent="0.25">
      <c r="A52" t="s">
        <v>425</v>
      </c>
      <c r="B52" t="s">
        <v>493</v>
      </c>
      <c r="C52" s="2" t="s">
        <v>1386</v>
      </c>
      <c r="D52" t="s">
        <v>1385</v>
      </c>
    </row>
    <row r="53" spans="1:4" ht="30" x14ac:dyDescent="0.25">
      <c r="A53" t="s">
        <v>233</v>
      </c>
      <c r="B53" t="s">
        <v>233</v>
      </c>
      <c r="C53" s="2" t="s">
        <v>1400</v>
      </c>
      <c r="D53" t="s">
        <v>1399</v>
      </c>
    </row>
    <row r="54" spans="1:4" x14ac:dyDescent="0.25">
      <c r="A54" t="s">
        <v>233</v>
      </c>
      <c r="B54" t="s">
        <v>233</v>
      </c>
      <c r="C54" t="s">
        <v>1402</v>
      </c>
      <c r="D54" t="s">
        <v>1401</v>
      </c>
    </row>
    <row r="55" spans="1:4" ht="30" x14ac:dyDescent="0.25">
      <c r="A55" t="s">
        <v>233</v>
      </c>
      <c r="B55" t="s">
        <v>386</v>
      </c>
      <c r="C55" s="2" t="s">
        <v>1411</v>
      </c>
      <c r="D55" t="s">
        <v>1410</v>
      </c>
    </row>
    <row r="56" spans="1:4" x14ac:dyDescent="0.25">
      <c r="A56" t="s">
        <v>233</v>
      </c>
      <c r="B56" t="s">
        <v>386</v>
      </c>
      <c r="C56" s="2" t="s">
        <v>1413</v>
      </c>
      <c r="D56" s="1" t="s">
        <v>1412</v>
      </c>
    </row>
    <row r="57" spans="1:4" x14ac:dyDescent="0.25">
      <c r="A57" t="s">
        <v>1443</v>
      </c>
      <c r="B57" t="s">
        <v>1444</v>
      </c>
      <c r="C57" s="2" t="s">
        <v>1440</v>
      </c>
      <c r="D57" t="s">
        <v>1437</v>
      </c>
    </row>
    <row r="58" spans="1:4" x14ac:dyDescent="0.25">
      <c r="A58" t="s">
        <v>1443</v>
      </c>
      <c r="B58" t="s">
        <v>1444</v>
      </c>
      <c r="C58" s="2" t="s">
        <v>1439</v>
      </c>
      <c r="D58" t="s">
        <v>1438</v>
      </c>
    </row>
    <row r="59" spans="1:4" ht="30" x14ac:dyDescent="0.25">
      <c r="A59" t="s">
        <v>1443</v>
      </c>
      <c r="B59" t="s">
        <v>1444</v>
      </c>
      <c r="C59" s="2" t="s">
        <v>1442</v>
      </c>
      <c r="D59" s="1" t="s">
        <v>1441</v>
      </c>
    </row>
    <row r="60" spans="1:4" ht="45" x14ac:dyDescent="0.25">
      <c r="A60" t="s">
        <v>425</v>
      </c>
      <c r="B60" t="s">
        <v>493</v>
      </c>
      <c r="C60" s="2" t="s">
        <v>1446</v>
      </c>
      <c r="D60" t="s">
        <v>1445</v>
      </c>
    </row>
    <row r="61" spans="1:4" ht="45" x14ac:dyDescent="0.25">
      <c r="A61" t="s">
        <v>1447</v>
      </c>
      <c r="B61" t="s">
        <v>359</v>
      </c>
      <c r="C61" s="2" t="s">
        <v>1446</v>
      </c>
      <c r="D61" t="s">
        <v>1445</v>
      </c>
    </row>
    <row r="62" spans="1:4" ht="30" x14ac:dyDescent="0.25">
      <c r="A62" t="s">
        <v>1479</v>
      </c>
      <c r="B62" t="s">
        <v>359</v>
      </c>
      <c r="C62" s="2" t="s">
        <v>1474</v>
      </c>
      <c r="D62" s="1" t="s">
        <v>1473</v>
      </c>
    </row>
    <row r="63" spans="1:4" x14ac:dyDescent="0.25">
      <c r="A63" t="s">
        <v>233</v>
      </c>
      <c r="B63" t="s">
        <v>233</v>
      </c>
      <c r="C63" s="2" t="s">
        <v>1485</v>
      </c>
      <c r="D63" s="1" t="s">
        <v>1484</v>
      </c>
    </row>
    <row r="64" spans="1:4" x14ac:dyDescent="0.25">
      <c r="A64" t="s">
        <v>1488</v>
      </c>
      <c r="B64" t="s">
        <v>1082</v>
      </c>
      <c r="C64" s="2" t="s">
        <v>1487</v>
      </c>
      <c r="D64" t="s">
        <v>1486</v>
      </c>
    </row>
    <row r="65" spans="1:4" s="13" customFormat="1" ht="30" x14ac:dyDescent="0.25">
      <c r="A65" s="13" t="s">
        <v>1531</v>
      </c>
      <c r="B65" s="13" t="s">
        <v>402</v>
      </c>
      <c r="C65" s="19" t="s">
        <v>1530</v>
      </c>
      <c r="D65" s="13" t="s">
        <v>1527</v>
      </c>
    </row>
    <row r="66" spans="1:4" ht="45" x14ac:dyDescent="0.25">
      <c r="A66" t="s">
        <v>1556</v>
      </c>
      <c r="B66" t="s">
        <v>360</v>
      </c>
      <c r="C66" s="2" t="s">
        <v>1555</v>
      </c>
      <c r="D66" t="s">
        <v>1554</v>
      </c>
    </row>
    <row r="67" spans="1:4" ht="30" x14ac:dyDescent="0.25">
      <c r="A67" t="s">
        <v>425</v>
      </c>
      <c r="B67" t="s">
        <v>493</v>
      </c>
      <c r="C67" s="2" t="s">
        <v>1577</v>
      </c>
      <c r="D67" s="1" t="s">
        <v>1576</v>
      </c>
    </row>
    <row r="68" spans="1:4" ht="45" x14ac:dyDescent="0.25">
      <c r="A68" t="s">
        <v>426</v>
      </c>
      <c r="B68" t="s">
        <v>359</v>
      </c>
      <c r="C68" s="2" t="s">
        <v>1612</v>
      </c>
      <c r="D68" t="s">
        <v>1611</v>
      </c>
    </row>
    <row r="69" spans="1:4" x14ac:dyDescent="0.25">
      <c r="A69" t="s">
        <v>233</v>
      </c>
      <c r="B69" t="s">
        <v>233</v>
      </c>
      <c r="C69" s="2" t="s">
        <v>1656</v>
      </c>
      <c r="D69" t="s">
        <v>1655</v>
      </c>
    </row>
    <row r="70" spans="1:4" s="13" customFormat="1" x14ac:dyDescent="0.25">
      <c r="A70" s="13" t="s">
        <v>425</v>
      </c>
      <c r="B70" s="13" t="s">
        <v>493</v>
      </c>
      <c r="C70" s="19" t="s">
        <v>1675</v>
      </c>
      <c r="D70" s="13" t="s">
        <v>1673</v>
      </c>
    </row>
    <row r="71" spans="1:4" x14ac:dyDescent="0.25">
      <c r="A71" t="s">
        <v>233</v>
      </c>
      <c r="B71" t="s">
        <v>233</v>
      </c>
      <c r="C71" s="2" t="s">
        <v>1686</v>
      </c>
      <c r="D71" t="s">
        <v>1685</v>
      </c>
    </row>
    <row r="72" spans="1:4" x14ac:dyDescent="0.25">
      <c r="A72" t="s">
        <v>233</v>
      </c>
      <c r="B72" t="s">
        <v>233</v>
      </c>
      <c r="C72" s="2" t="s">
        <v>1688</v>
      </c>
      <c r="D72" t="s">
        <v>1687</v>
      </c>
    </row>
    <row r="73" spans="1:4" ht="45" x14ac:dyDescent="0.25">
      <c r="A73" t="s">
        <v>425</v>
      </c>
      <c r="B73" t="s">
        <v>493</v>
      </c>
      <c r="C73" s="2" t="s">
        <v>1789</v>
      </c>
      <c r="D73" t="s">
        <v>1788</v>
      </c>
    </row>
    <row r="74" spans="1:4" ht="45" x14ac:dyDescent="0.25">
      <c r="A74" t="s">
        <v>233</v>
      </c>
      <c r="B74" t="s">
        <v>233</v>
      </c>
      <c r="C74" s="2" t="s">
        <v>1812</v>
      </c>
      <c r="D74" t="s">
        <v>1811</v>
      </c>
    </row>
    <row r="75" spans="1:4" x14ac:dyDescent="0.25">
      <c r="A75" t="s">
        <v>1823</v>
      </c>
      <c r="B75" t="s">
        <v>359</v>
      </c>
      <c r="C75" t="s">
        <v>1822</v>
      </c>
      <c r="D75" t="s">
        <v>1821</v>
      </c>
    </row>
    <row r="76" spans="1:4" ht="30" x14ac:dyDescent="0.25">
      <c r="A76" t="s">
        <v>425</v>
      </c>
      <c r="B76" t="s">
        <v>493</v>
      </c>
      <c r="C76" s="2" t="s">
        <v>1853</v>
      </c>
      <c r="D76" t="s">
        <v>1852</v>
      </c>
    </row>
    <row r="77" spans="1:4" ht="30" x14ac:dyDescent="0.25">
      <c r="A77" t="s">
        <v>425</v>
      </c>
      <c r="B77" t="s">
        <v>493</v>
      </c>
      <c r="C77" s="2" t="s">
        <v>1901</v>
      </c>
      <c r="D77" t="s">
        <v>1900</v>
      </c>
    </row>
    <row r="78" spans="1:4" ht="30" x14ac:dyDescent="0.25">
      <c r="A78" t="s">
        <v>1447</v>
      </c>
      <c r="B78" t="s">
        <v>359</v>
      </c>
      <c r="C78" s="2" t="s">
        <v>1901</v>
      </c>
      <c r="D78" t="s">
        <v>1900</v>
      </c>
    </row>
    <row r="79" spans="1:4" ht="45" x14ac:dyDescent="0.25">
      <c r="A79" t="s">
        <v>1944</v>
      </c>
      <c r="B79" t="s">
        <v>696</v>
      </c>
      <c r="C79" s="2" t="s">
        <v>1943</v>
      </c>
      <c r="D79" t="s">
        <v>1942</v>
      </c>
    </row>
    <row r="80" spans="1:4" ht="45" x14ac:dyDescent="0.25">
      <c r="A80" t="s">
        <v>425</v>
      </c>
      <c r="B80" t="s">
        <v>493</v>
      </c>
      <c r="C80" s="2" t="s">
        <v>1951</v>
      </c>
      <c r="D80" s="1" t="s">
        <v>1950</v>
      </c>
    </row>
    <row r="81" spans="1:4" ht="30" x14ac:dyDescent="0.25">
      <c r="A81" t="s">
        <v>841</v>
      </c>
      <c r="B81" t="s">
        <v>1082</v>
      </c>
      <c r="C81" s="2" t="s">
        <v>1993</v>
      </c>
      <c r="D81" s="1" t="s">
        <v>1992</v>
      </c>
    </row>
    <row r="82" spans="1:4" ht="45" x14ac:dyDescent="0.25">
      <c r="A82" t="s">
        <v>233</v>
      </c>
      <c r="B82" t="s">
        <v>233</v>
      </c>
      <c r="C82" s="2" t="s">
        <v>2035</v>
      </c>
      <c r="D82" s="1" t="s">
        <v>2034</v>
      </c>
    </row>
    <row r="83" spans="1:4" ht="45" x14ac:dyDescent="0.25">
      <c r="A83" t="s">
        <v>2074</v>
      </c>
      <c r="B83" t="s">
        <v>402</v>
      </c>
      <c r="C83" s="2" t="s">
        <v>2072</v>
      </c>
      <c r="D83" s="1" t="s">
        <v>2070</v>
      </c>
    </row>
    <row r="84" spans="1:4" ht="45" x14ac:dyDescent="0.25">
      <c r="A84" t="s">
        <v>1039</v>
      </c>
      <c r="B84" t="s">
        <v>359</v>
      </c>
      <c r="C84" s="2" t="s">
        <v>2084</v>
      </c>
      <c r="D84" t="s">
        <v>2083</v>
      </c>
    </row>
    <row r="85" spans="1:4" ht="45" x14ac:dyDescent="0.25">
      <c r="A85" t="s">
        <v>2089</v>
      </c>
      <c r="B85" t="s">
        <v>359</v>
      </c>
      <c r="C85" s="2" t="s">
        <v>2084</v>
      </c>
      <c r="D85" t="s">
        <v>2083</v>
      </c>
    </row>
    <row r="86" spans="1:4" ht="30" x14ac:dyDescent="0.25">
      <c r="A86" t="s">
        <v>233</v>
      </c>
      <c r="B86" t="s">
        <v>233</v>
      </c>
      <c r="C86" s="2" t="s">
        <v>2091</v>
      </c>
      <c r="D86" t="s">
        <v>2090</v>
      </c>
    </row>
    <row r="87" spans="1:4" ht="30" x14ac:dyDescent="0.25">
      <c r="A87" t="s">
        <v>2125</v>
      </c>
      <c r="B87" t="s">
        <v>359</v>
      </c>
      <c r="C87" s="2" t="s">
        <v>2126</v>
      </c>
      <c r="D87" t="s">
        <v>2124</v>
      </c>
    </row>
    <row r="88" spans="1:4" ht="30" x14ac:dyDescent="0.25">
      <c r="A88" t="s">
        <v>425</v>
      </c>
      <c r="B88" t="s">
        <v>493</v>
      </c>
      <c r="C88" s="2" t="s">
        <v>2132</v>
      </c>
      <c r="D88" t="s">
        <v>2131</v>
      </c>
    </row>
    <row r="89" spans="1:4" ht="30" x14ac:dyDescent="0.25">
      <c r="A89" t="s">
        <v>425</v>
      </c>
      <c r="B89" t="s">
        <v>493</v>
      </c>
      <c r="C89" s="2" t="s">
        <v>2169</v>
      </c>
      <c r="D89" t="s">
        <v>2168</v>
      </c>
    </row>
    <row r="90" spans="1:4" ht="30" x14ac:dyDescent="0.25">
      <c r="A90" t="s">
        <v>2125</v>
      </c>
      <c r="B90" t="s">
        <v>359</v>
      </c>
      <c r="C90" s="2" t="s">
        <v>2169</v>
      </c>
      <c r="D90" t="s">
        <v>2168</v>
      </c>
    </row>
    <row r="91" spans="1:4" ht="45" x14ac:dyDescent="0.25">
      <c r="A91" t="s">
        <v>2172</v>
      </c>
      <c r="B91" t="s">
        <v>386</v>
      </c>
      <c r="C91" s="2" t="s">
        <v>2171</v>
      </c>
      <c r="D91" t="s">
        <v>2170</v>
      </c>
    </row>
    <row r="92" spans="1:4" ht="30" x14ac:dyDescent="0.25">
      <c r="A92" t="s">
        <v>2194</v>
      </c>
      <c r="B92" t="s">
        <v>376</v>
      </c>
      <c r="C92" s="2" t="s">
        <v>2193</v>
      </c>
      <c r="D92" t="s">
        <v>2192</v>
      </c>
    </row>
    <row r="93" spans="1:4" ht="30" x14ac:dyDescent="0.25">
      <c r="A93" t="s">
        <v>545</v>
      </c>
      <c r="B93" t="s">
        <v>359</v>
      </c>
      <c r="C93" s="2" t="s">
        <v>2196</v>
      </c>
      <c r="D93" t="s">
        <v>2195</v>
      </c>
    </row>
    <row r="94" spans="1:4" ht="30" x14ac:dyDescent="0.25">
      <c r="A94" t="s">
        <v>2205</v>
      </c>
      <c r="B94" t="s">
        <v>235</v>
      </c>
      <c r="C94" s="2" t="s">
        <v>2204</v>
      </c>
      <c r="D94" t="s">
        <v>2203</v>
      </c>
    </row>
    <row r="95" spans="1:4" ht="30" x14ac:dyDescent="0.25">
      <c r="A95" t="s">
        <v>2206</v>
      </c>
      <c r="B95" t="s">
        <v>235</v>
      </c>
      <c r="C95" s="2" t="s">
        <v>2204</v>
      </c>
      <c r="D95" t="s">
        <v>2203</v>
      </c>
    </row>
    <row r="96" spans="1:4" ht="30" x14ac:dyDescent="0.25">
      <c r="A96" t="s">
        <v>2207</v>
      </c>
      <c r="B96" t="s">
        <v>235</v>
      </c>
      <c r="C96" s="2" t="s">
        <v>2204</v>
      </c>
      <c r="D96" t="s">
        <v>2203</v>
      </c>
    </row>
    <row r="97" spans="1:4" x14ac:dyDescent="0.25">
      <c r="A97" t="s">
        <v>233</v>
      </c>
      <c r="B97" t="s">
        <v>233</v>
      </c>
      <c r="C97" s="2" t="s">
        <v>2234</v>
      </c>
      <c r="D97" s="1" t="s">
        <v>2233</v>
      </c>
    </row>
    <row r="98" spans="1:4" x14ac:dyDescent="0.25">
      <c r="A98" s="21" t="s">
        <v>425</v>
      </c>
      <c r="B98" t="s">
        <v>493</v>
      </c>
      <c r="C98" s="2" t="s">
        <v>2273</v>
      </c>
      <c r="D98" t="s">
        <v>2272</v>
      </c>
    </row>
    <row r="99" spans="1:4" ht="30" x14ac:dyDescent="0.25">
      <c r="A99" s="21" t="s">
        <v>425</v>
      </c>
      <c r="B99" t="s">
        <v>493</v>
      </c>
      <c r="C99" s="2" t="s">
        <v>2277</v>
      </c>
      <c r="D99" t="s">
        <v>2276</v>
      </c>
    </row>
    <row r="100" spans="1:4" ht="30" x14ac:dyDescent="0.25">
      <c r="C100" s="2" t="s">
        <v>2363</v>
      </c>
      <c r="D100" s="1" t="s">
        <v>2362</v>
      </c>
    </row>
    <row r="101" spans="1:4" ht="30" x14ac:dyDescent="0.25">
      <c r="C101" s="2" t="s">
        <v>2381</v>
      </c>
      <c r="D101" t="s">
        <v>2380</v>
      </c>
    </row>
  </sheetData>
  <autoFilter ref="A1:D81"/>
  <hyperlinks>
    <hyperlink ref="D36" r:id="rId1"/>
    <hyperlink ref="D37" r:id="rId2"/>
    <hyperlink ref="D43" r:id="rId3"/>
    <hyperlink ref="D44" r:id="rId4"/>
    <hyperlink ref="D46" r:id="rId5"/>
    <hyperlink ref="D29" r:id="rId6"/>
    <hyperlink ref="D48" r:id="rId7"/>
    <hyperlink ref="D56" r:id="rId8"/>
    <hyperlink ref="D59" r:id="rId9"/>
    <hyperlink ref="D63" r:id="rId10"/>
    <hyperlink ref="D67" r:id="rId11"/>
    <hyperlink ref="D62" r:id="rId12"/>
    <hyperlink ref="D80" r:id="rId13"/>
    <hyperlink ref="D81" r:id="rId14"/>
    <hyperlink ref="D82" r:id="rId15"/>
    <hyperlink ref="D83" r:id="rId16"/>
    <hyperlink ref="D97" r:id="rId17"/>
    <hyperlink ref="D100" r:id="rId18"/>
  </hyperlinks>
  <pageMargins left="0.7" right="0.7" top="0.75" bottom="0.75" header="0.3" footer="0.3"/>
  <pageSetup paperSize="9" orientation="portrait"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D150"/>
  <sheetViews>
    <sheetView showGridLines="0" topLeftCell="A137" zoomScale="85" zoomScaleNormal="85" workbookViewId="0">
      <selection activeCell="A150" sqref="A2:A150"/>
    </sheetView>
  </sheetViews>
  <sheetFormatPr defaultRowHeight="15" x14ac:dyDescent="0.25"/>
  <cols>
    <col min="1" max="1" width="18.42578125" bestFit="1" customWidth="1"/>
    <col min="2" max="2" width="11.42578125" bestFit="1" customWidth="1"/>
    <col min="3" max="3" width="67.42578125" bestFit="1" customWidth="1"/>
    <col min="4" max="4" width="108.425781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211</v>
      </c>
      <c r="B2" t="s">
        <v>233</v>
      </c>
      <c r="C2" t="s">
        <v>78</v>
      </c>
      <c r="D2" s="1" t="s">
        <v>79</v>
      </c>
    </row>
    <row r="3" spans="1:4" x14ac:dyDescent="0.25">
      <c r="A3" t="s">
        <v>212</v>
      </c>
      <c r="B3" t="s">
        <v>359</v>
      </c>
      <c r="C3" t="s">
        <v>105</v>
      </c>
      <c r="D3" t="s">
        <v>110</v>
      </c>
    </row>
    <row r="4" spans="1:4" x14ac:dyDescent="0.25">
      <c r="A4" t="s">
        <v>212</v>
      </c>
      <c r="B4" t="s">
        <v>359</v>
      </c>
      <c r="C4" t="s">
        <v>106</v>
      </c>
    </row>
    <row r="5" spans="1:4" x14ac:dyDescent="0.25">
      <c r="A5" t="s">
        <v>212</v>
      </c>
      <c r="B5" t="s">
        <v>359</v>
      </c>
      <c r="C5" t="s">
        <v>107</v>
      </c>
    </row>
    <row r="6" spans="1:4" x14ac:dyDescent="0.25">
      <c r="A6" t="s">
        <v>212</v>
      </c>
      <c r="B6" t="s">
        <v>359</v>
      </c>
      <c r="C6" t="s">
        <v>108</v>
      </c>
    </row>
    <row r="7" spans="1:4" x14ac:dyDescent="0.25">
      <c r="A7" t="s">
        <v>212</v>
      </c>
      <c r="B7" t="s">
        <v>359</v>
      </c>
      <c r="C7" t="s">
        <v>109</v>
      </c>
    </row>
    <row r="8" spans="1:4" x14ac:dyDescent="0.25">
      <c r="A8" t="s">
        <v>214</v>
      </c>
      <c r="B8" t="s">
        <v>359</v>
      </c>
      <c r="C8" t="s">
        <v>116</v>
      </c>
      <c r="D8" t="s">
        <v>113</v>
      </c>
    </row>
    <row r="9" spans="1:4" x14ac:dyDescent="0.25">
      <c r="A9" t="s">
        <v>215</v>
      </c>
      <c r="B9" t="s">
        <v>359</v>
      </c>
      <c r="C9" t="s">
        <v>117</v>
      </c>
      <c r="D9" t="s">
        <v>113</v>
      </c>
    </row>
    <row r="10" spans="1:4" x14ac:dyDescent="0.25">
      <c r="A10" t="s">
        <v>216</v>
      </c>
      <c r="B10" t="s">
        <v>234</v>
      </c>
      <c r="C10" t="s">
        <v>123</v>
      </c>
      <c r="D10" s="1" t="s">
        <v>122</v>
      </c>
    </row>
    <row r="11" spans="1:4" x14ac:dyDescent="0.25">
      <c r="A11" t="s">
        <v>217</v>
      </c>
      <c r="B11" t="s">
        <v>359</v>
      </c>
      <c r="C11" t="s">
        <v>125</v>
      </c>
      <c r="D11" s="1" t="s">
        <v>124</v>
      </c>
    </row>
    <row r="12" spans="1:4" x14ac:dyDescent="0.25">
      <c r="A12" t="s">
        <v>218</v>
      </c>
      <c r="B12" t="s">
        <v>233</v>
      </c>
      <c r="C12" s="4" t="s">
        <v>168</v>
      </c>
      <c r="D12" t="s">
        <v>167</v>
      </c>
    </row>
    <row r="13" spans="1:4" x14ac:dyDescent="0.25">
      <c r="A13" t="s">
        <v>219</v>
      </c>
      <c r="B13" t="s">
        <v>235</v>
      </c>
      <c r="C13" t="s">
        <v>64</v>
      </c>
      <c r="D13" t="s">
        <v>65</v>
      </c>
    </row>
    <row r="14" spans="1:4" x14ac:dyDescent="0.25">
      <c r="A14" t="s">
        <v>220</v>
      </c>
      <c r="B14" t="s">
        <v>236</v>
      </c>
      <c r="C14" t="s">
        <v>97</v>
      </c>
      <c r="D14" t="s">
        <v>99</v>
      </c>
    </row>
    <row r="15" spans="1:4" x14ac:dyDescent="0.25">
      <c r="A15" t="s">
        <v>221</v>
      </c>
      <c r="B15" t="s">
        <v>237</v>
      </c>
      <c r="C15" t="s">
        <v>93</v>
      </c>
      <c r="D15" t="s">
        <v>95</v>
      </c>
    </row>
    <row r="16" spans="1:4" x14ac:dyDescent="0.25">
      <c r="A16" t="s">
        <v>222</v>
      </c>
      <c r="B16" t="s">
        <v>235</v>
      </c>
      <c r="C16" t="s">
        <v>74</v>
      </c>
      <c r="D16" s="1" t="s">
        <v>75</v>
      </c>
    </row>
    <row r="17" spans="1:4" x14ac:dyDescent="0.25">
      <c r="A17" t="s">
        <v>223</v>
      </c>
      <c r="B17" t="s">
        <v>233</v>
      </c>
      <c r="C17" t="s">
        <v>82</v>
      </c>
      <c r="D17" t="s">
        <v>83</v>
      </c>
    </row>
    <row r="18" spans="1:4" x14ac:dyDescent="0.25">
      <c r="A18" t="s">
        <v>224</v>
      </c>
      <c r="B18" t="s">
        <v>238</v>
      </c>
      <c r="C18" t="s">
        <v>103</v>
      </c>
      <c r="D18" s="1" t="s">
        <v>101</v>
      </c>
    </row>
    <row r="19" spans="1:4" x14ac:dyDescent="0.25">
      <c r="A19" t="s">
        <v>213</v>
      </c>
      <c r="B19" t="s">
        <v>238</v>
      </c>
      <c r="C19" t="s">
        <v>104</v>
      </c>
    </row>
    <row r="20" spans="1:4" x14ac:dyDescent="0.25">
      <c r="A20" t="s">
        <v>224</v>
      </c>
      <c r="B20" t="s">
        <v>238</v>
      </c>
      <c r="C20" t="s">
        <v>114</v>
      </c>
      <c r="D20" t="s">
        <v>113</v>
      </c>
    </row>
    <row r="21" spans="1:4" x14ac:dyDescent="0.25">
      <c r="A21" t="s">
        <v>225</v>
      </c>
      <c r="B21" t="s">
        <v>233</v>
      </c>
      <c r="C21" t="s">
        <v>166</v>
      </c>
      <c r="D21" t="s">
        <v>165</v>
      </c>
    </row>
    <row r="22" spans="1:4" x14ac:dyDescent="0.25">
      <c r="A22" t="s">
        <v>226</v>
      </c>
      <c r="B22" t="s">
        <v>493</v>
      </c>
      <c r="C22" t="s">
        <v>92</v>
      </c>
      <c r="D22" t="s">
        <v>95</v>
      </c>
    </row>
    <row r="23" spans="1:4" x14ac:dyDescent="0.25">
      <c r="A23" t="s">
        <v>226</v>
      </c>
      <c r="B23" t="s">
        <v>493</v>
      </c>
      <c r="C23" t="s">
        <v>127</v>
      </c>
      <c r="D23" s="1" t="s">
        <v>126</v>
      </c>
    </row>
    <row r="24" spans="1:4" x14ac:dyDescent="0.25">
      <c r="A24" t="s">
        <v>227</v>
      </c>
      <c r="B24" t="s">
        <v>240</v>
      </c>
      <c r="C24" t="s">
        <v>96</v>
      </c>
      <c r="D24" t="s">
        <v>99</v>
      </c>
    </row>
    <row r="25" spans="1:4" x14ac:dyDescent="0.25">
      <c r="A25" t="s">
        <v>228</v>
      </c>
      <c r="B25" t="s">
        <v>241</v>
      </c>
      <c r="C25" t="s">
        <v>94</v>
      </c>
      <c r="D25" t="s">
        <v>95</v>
      </c>
    </row>
    <row r="26" spans="1:4" x14ac:dyDescent="0.25">
      <c r="A26" t="s">
        <v>229</v>
      </c>
      <c r="B26" t="s">
        <v>241</v>
      </c>
      <c r="C26" t="s">
        <v>100</v>
      </c>
      <c r="D26" t="s">
        <v>101</v>
      </c>
    </row>
    <row r="27" spans="1:4" x14ac:dyDescent="0.25">
      <c r="A27" t="s">
        <v>230</v>
      </c>
      <c r="B27" t="s">
        <v>241</v>
      </c>
      <c r="C27" t="s">
        <v>115</v>
      </c>
      <c r="D27" t="s">
        <v>113</v>
      </c>
    </row>
    <row r="28" spans="1:4" x14ac:dyDescent="0.25">
      <c r="A28" t="s">
        <v>231</v>
      </c>
      <c r="B28" t="s">
        <v>242</v>
      </c>
      <c r="C28" t="s">
        <v>102</v>
      </c>
      <c r="D28" s="1" t="s">
        <v>101</v>
      </c>
    </row>
    <row r="29" spans="1:4" x14ac:dyDescent="0.25">
      <c r="A29" t="s">
        <v>232</v>
      </c>
      <c r="B29" t="s">
        <v>243</v>
      </c>
      <c r="C29" t="s">
        <v>140</v>
      </c>
      <c r="D29" s="1" t="s">
        <v>139</v>
      </c>
    </row>
    <row r="30" spans="1:4" ht="75" x14ac:dyDescent="0.25">
      <c r="A30" t="s">
        <v>266</v>
      </c>
      <c r="B30" t="s">
        <v>233</v>
      </c>
      <c r="C30" s="2" t="s">
        <v>250</v>
      </c>
      <c r="D30" t="s">
        <v>249</v>
      </c>
    </row>
    <row r="31" spans="1:4" x14ac:dyDescent="0.25">
      <c r="A31" t="s">
        <v>267</v>
      </c>
      <c r="B31" t="s">
        <v>241</v>
      </c>
      <c r="C31" t="s">
        <v>251</v>
      </c>
      <c r="D31" t="s">
        <v>252</v>
      </c>
    </row>
    <row r="32" spans="1:4" ht="45" x14ac:dyDescent="0.25">
      <c r="A32" t="s">
        <v>264</v>
      </c>
      <c r="B32" t="s">
        <v>265</v>
      </c>
      <c r="C32" s="2" t="s">
        <v>254</v>
      </c>
      <c r="D32" s="4" t="s">
        <v>253</v>
      </c>
    </row>
    <row r="33" spans="1:4" x14ac:dyDescent="0.25">
      <c r="A33" t="s">
        <v>263</v>
      </c>
      <c r="B33" t="s">
        <v>241</v>
      </c>
      <c r="C33" t="s">
        <v>262</v>
      </c>
      <c r="D33" t="s">
        <v>261</v>
      </c>
    </row>
    <row r="34" spans="1:4" x14ac:dyDescent="0.25">
      <c r="A34" t="s">
        <v>278</v>
      </c>
      <c r="B34" t="s">
        <v>235</v>
      </c>
      <c r="C34" t="s">
        <v>279</v>
      </c>
      <c r="D34" t="s">
        <v>277</v>
      </c>
    </row>
    <row r="35" spans="1:4" x14ac:dyDescent="0.25">
      <c r="A35" t="s">
        <v>320</v>
      </c>
      <c r="B35" t="s">
        <v>235</v>
      </c>
      <c r="C35" t="s">
        <v>319</v>
      </c>
      <c r="D35" t="s">
        <v>318</v>
      </c>
    </row>
    <row r="36" spans="1:4" ht="409.5" x14ac:dyDescent="0.25">
      <c r="A36" t="s">
        <v>233</v>
      </c>
      <c r="B36" t="s">
        <v>233</v>
      </c>
      <c r="C36" s="2" t="s">
        <v>710</v>
      </c>
      <c r="D36" t="s">
        <v>709</v>
      </c>
    </row>
    <row r="37" spans="1:4" x14ac:dyDescent="0.25">
      <c r="A37" t="s">
        <v>856</v>
      </c>
      <c r="B37" t="s">
        <v>361</v>
      </c>
      <c r="C37" s="2" t="s">
        <v>855</v>
      </c>
      <c r="D37" t="s">
        <v>854</v>
      </c>
    </row>
    <row r="38" spans="1:4" ht="30" x14ac:dyDescent="0.25">
      <c r="A38" t="s">
        <v>890</v>
      </c>
      <c r="B38" t="s">
        <v>241</v>
      </c>
      <c r="C38" s="2" t="s">
        <v>915</v>
      </c>
      <c r="D38" t="s">
        <v>889</v>
      </c>
    </row>
    <row r="39" spans="1:4" ht="30" x14ac:dyDescent="0.25">
      <c r="A39" t="s">
        <v>891</v>
      </c>
      <c r="B39" t="s">
        <v>241</v>
      </c>
      <c r="C39" s="2" t="s">
        <v>915</v>
      </c>
      <c r="D39" t="s">
        <v>889</v>
      </c>
    </row>
    <row r="40" spans="1:4" x14ac:dyDescent="0.25">
      <c r="A40" t="s">
        <v>893</v>
      </c>
      <c r="B40" t="s">
        <v>359</v>
      </c>
      <c r="C40" s="2" t="s">
        <v>892</v>
      </c>
      <c r="D40" t="s">
        <v>889</v>
      </c>
    </row>
    <row r="41" spans="1:4" ht="30" x14ac:dyDescent="0.25">
      <c r="A41" t="s">
        <v>899</v>
      </c>
      <c r="B41" t="s">
        <v>236</v>
      </c>
      <c r="C41" s="2" t="s">
        <v>898</v>
      </c>
      <c r="D41" t="s">
        <v>897</v>
      </c>
    </row>
    <row r="42" spans="1:4" ht="45" x14ac:dyDescent="0.25">
      <c r="A42" t="s">
        <v>901</v>
      </c>
      <c r="B42" t="s">
        <v>233</v>
      </c>
      <c r="C42" s="2" t="s">
        <v>902</v>
      </c>
      <c r="D42" t="s">
        <v>900</v>
      </c>
    </row>
    <row r="43" spans="1:4" ht="30" x14ac:dyDescent="0.25">
      <c r="A43" t="s">
        <v>219</v>
      </c>
      <c r="B43" t="s">
        <v>235</v>
      </c>
      <c r="C43" s="2" t="s">
        <v>904</v>
      </c>
      <c r="D43" s="1" t="s">
        <v>903</v>
      </c>
    </row>
    <row r="44" spans="1:4" x14ac:dyDescent="0.25">
      <c r="A44" t="s">
        <v>906</v>
      </c>
      <c r="B44" t="s">
        <v>235</v>
      </c>
      <c r="C44" s="2" t="s">
        <v>905</v>
      </c>
      <c r="D44" s="1" t="s">
        <v>903</v>
      </c>
    </row>
    <row r="45" spans="1:4" ht="30" x14ac:dyDescent="0.25">
      <c r="A45" t="s">
        <v>908</v>
      </c>
      <c r="B45" t="s">
        <v>359</v>
      </c>
      <c r="C45" s="2" t="s">
        <v>907</v>
      </c>
      <c r="D45" s="1" t="s">
        <v>903</v>
      </c>
    </row>
    <row r="46" spans="1:4" x14ac:dyDescent="0.25">
      <c r="A46" t="s">
        <v>913</v>
      </c>
      <c r="B46" t="s">
        <v>241</v>
      </c>
      <c r="C46" t="s">
        <v>910</v>
      </c>
      <c r="D46" s="1" t="s">
        <v>909</v>
      </c>
    </row>
    <row r="47" spans="1:4" x14ac:dyDescent="0.25">
      <c r="A47" t="s">
        <v>215</v>
      </c>
      <c r="B47" t="s">
        <v>359</v>
      </c>
      <c r="C47" t="s">
        <v>911</v>
      </c>
      <c r="D47" s="1" t="s">
        <v>909</v>
      </c>
    </row>
    <row r="48" spans="1:4" x14ac:dyDescent="0.25">
      <c r="A48" t="s">
        <v>914</v>
      </c>
      <c r="B48" t="s">
        <v>493</v>
      </c>
      <c r="C48" t="s">
        <v>912</v>
      </c>
      <c r="D48" s="1" t="s">
        <v>909</v>
      </c>
    </row>
    <row r="49" spans="1:4" ht="45" x14ac:dyDescent="0.25">
      <c r="A49" t="s">
        <v>233</v>
      </c>
      <c r="B49" t="s">
        <v>359</v>
      </c>
      <c r="C49" s="2" t="s">
        <v>922</v>
      </c>
      <c r="D49" t="s">
        <v>921</v>
      </c>
    </row>
    <row r="50" spans="1:4" x14ac:dyDescent="0.25">
      <c r="A50" t="s">
        <v>1006</v>
      </c>
      <c r="B50" t="s">
        <v>370</v>
      </c>
      <c r="C50" t="s">
        <v>1001</v>
      </c>
      <c r="D50" t="s">
        <v>1000</v>
      </c>
    </row>
    <row r="51" spans="1:4" x14ac:dyDescent="0.25">
      <c r="A51" t="s">
        <v>1007</v>
      </c>
      <c r="B51" t="s">
        <v>236</v>
      </c>
      <c r="C51" t="s">
        <v>1002</v>
      </c>
      <c r="D51" t="s">
        <v>1000</v>
      </c>
    </row>
    <row r="52" spans="1:4" x14ac:dyDescent="0.25">
      <c r="A52" t="s">
        <v>1008</v>
      </c>
      <c r="B52" t="s">
        <v>236</v>
      </c>
      <c r="C52" t="s">
        <v>1003</v>
      </c>
      <c r="D52" t="s">
        <v>1000</v>
      </c>
    </row>
    <row r="53" spans="1:4" x14ac:dyDescent="0.25">
      <c r="A53" t="s">
        <v>1009</v>
      </c>
      <c r="B53" t="s">
        <v>370</v>
      </c>
      <c r="C53" t="s">
        <v>1004</v>
      </c>
      <c r="D53" t="s">
        <v>1000</v>
      </c>
    </row>
    <row r="54" spans="1:4" x14ac:dyDescent="0.25">
      <c r="A54" t="s">
        <v>1010</v>
      </c>
      <c r="B54" t="s">
        <v>236</v>
      </c>
      <c r="C54" t="s">
        <v>1005</v>
      </c>
      <c r="D54" t="s">
        <v>1000</v>
      </c>
    </row>
    <row r="55" spans="1:4" ht="45" x14ac:dyDescent="0.25">
      <c r="A55" t="s">
        <v>1015</v>
      </c>
      <c r="B55" t="s">
        <v>265</v>
      </c>
      <c r="C55" s="2" t="s">
        <v>1012</v>
      </c>
      <c r="D55" s="1" t="s">
        <v>1011</v>
      </c>
    </row>
    <row r="56" spans="1:4" ht="45" x14ac:dyDescent="0.25">
      <c r="A56" t="s">
        <v>1016</v>
      </c>
      <c r="B56" t="s">
        <v>235</v>
      </c>
      <c r="C56" s="2" t="s">
        <v>1013</v>
      </c>
      <c r="D56" s="1" t="s">
        <v>1011</v>
      </c>
    </row>
    <row r="57" spans="1:4" ht="45" x14ac:dyDescent="0.25">
      <c r="A57" t="s">
        <v>1007</v>
      </c>
      <c r="B57" t="s">
        <v>236</v>
      </c>
      <c r="C57" s="2" t="s">
        <v>1014</v>
      </c>
      <c r="D57" s="1" t="s">
        <v>1011</v>
      </c>
    </row>
    <row r="58" spans="1:4" s="17" customFormat="1" ht="30" x14ac:dyDescent="0.25">
      <c r="A58" s="17" t="s">
        <v>233</v>
      </c>
      <c r="B58" s="17" t="s">
        <v>359</v>
      </c>
      <c r="C58" s="18" t="s">
        <v>1021</v>
      </c>
      <c r="D58" s="17" t="s">
        <v>1020</v>
      </c>
    </row>
    <row r="59" spans="1:4" x14ac:dyDescent="0.25">
      <c r="A59" t="s">
        <v>1051</v>
      </c>
      <c r="B59" t="s">
        <v>241</v>
      </c>
      <c r="C59" t="s">
        <v>1050</v>
      </c>
      <c r="D59" t="s">
        <v>1049</v>
      </c>
    </row>
    <row r="60" spans="1:4" x14ac:dyDescent="0.25">
      <c r="A60" t="s">
        <v>1054</v>
      </c>
      <c r="B60" t="s">
        <v>493</v>
      </c>
      <c r="C60" t="s">
        <v>1053</v>
      </c>
      <c r="D60" t="s">
        <v>1052</v>
      </c>
    </row>
    <row r="61" spans="1:4" x14ac:dyDescent="0.25">
      <c r="A61" t="s">
        <v>233</v>
      </c>
      <c r="B61" t="s">
        <v>233</v>
      </c>
      <c r="C61" t="s">
        <v>1091</v>
      </c>
      <c r="D61" t="s">
        <v>1090</v>
      </c>
    </row>
    <row r="62" spans="1:4" x14ac:dyDescent="0.25">
      <c r="A62" t="s">
        <v>1015</v>
      </c>
      <c r="B62" t="s">
        <v>265</v>
      </c>
      <c r="C62" t="s">
        <v>1093</v>
      </c>
      <c r="D62" t="s">
        <v>1092</v>
      </c>
    </row>
    <row r="63" spans="1:4" x14ac:dyDescent="0.25">
      <c r="A63" t="s">
        <v>221</v>
      </c>
      <c r="B63" t="s">
        <v>237</v>
      </c>
      <c r="C63" t="s">
        <v>1093</v>
      </c>
      <c r="D63" t="s">
        <v>1092</v>
      </c>
    </row>
    <row r="64" spans="1:4" x14ac:dyDescent="0.25">
      <c r="A64" t="s">
        <v>233</v>
      </c>
      <c r="B64" t="s">
        <v>233</v>
      </c>
      <c r="C64" t="s">
        <v>1187</v>
      </c>
      <c r="D64" t="s">
        <v>1186</v>
      </c>
    </row>
    <row r="65" spans="1:4" ht="45" x14ac:dyDescent="0.25">
      <c r="A65" t="s">
        <v>233</v>
      </c>
      <c r="B65" t="s">
        <v>359</v>
      </c>
      <c r="C65" s="2" t="s">
        <v>1295</v>
      </c>
      <c r="D65" s="1" t="s">
        <v>1294</v>
      </c>
    </row>
    <row r="66" spans="1:4" x14ac:dyDescent="0.25">
      <c r="A66" t="s">
        <v>233</v>
      </c>
      <c r="B66" t="s">
        <v>233</v>
      </c>
      <c r="C66" t="s">
        <v>1299</v>
      </c>
      <c r="D66" s="1" t="s">
        <v>1298</v>
      </c>
    </row>
    <row r="67" spans="1:4" x14ac:dyDescent="0.25">
      <c r="A67" t="s">
        <v>377</v>
      </c>
      <c r="B67" t="s">
        <v>360</v>
      </c>
      <c r="C67" t="s">
        <v>98</v>
      </c>
      <c r="D67" t="s">
        <v>99</v>
      </c>
    </row>
    <row r="68" spans="1:4" x14ac:dyDescent="0.25">
      <c r="A68" t="s">
        <v>1358</v>
      </c>
      <c r="B68" t="s">
        <v>359</v>
      </c>
      <c r="C68" t="s">
        <v>1357</v>
      </c>
      <c r="D68" t="s">
        <v>1356</v>
      </c>
    </row>
    <row r="69" spans="1:4" x14ac:dyDescent="0.25">
      <c r="A69" t="s">
        <v>1359</v>
      </c>
      <c r="B69" t="s">
        <v>1444</v>
      </c>
      <c r="C69" t="s">
        <v>1362</v>
      </c>
      <c r="D69" t="s">
        <v>1356</v>
      </c>
    </row>
    <row r="70" spans="1:4" x14ac:dyDescent="0.25">
      <c r="A70" t="s">
        <v>1015</v>
      </c>
      <c r="B70" t="s">
        <v>265</v>
      </c>
      <c r="C70" t="s">
        <v>1363</v>
      </c>
      <c r="D70" t="s">
        <v>1356</v>
      </c>
    </row>
    <row r="71" spans="1:4" x14ac:dyDescent="0.25">
      <c r="A71" t="s">
        <v>1360</v>
      </c>
      <c r="B71" t="s">
        <v>400</v>
      </c>
      <c r="C71" t="s">
        <v>1364</v>
      </c>
      <c r="D71" t="s">
        <v>1356</v>
      </c>
    </row>
    <row r="72" spans="1:4" x14ac:dyDescent="0.25">
      <c r="A72" t="s">
        <v>1361</v>
      </c>
      <c r="B72" t="s">
        <v>1444</v>
      </c>
      <c r="C72" t="s">
        <v>1365</v>
      </c>
      <c r="D72" t="s">
        <v>1356</v>
      </c>
    </row>
    <row r="73" spans="1:4" x14ac:dyDescent="0.25">
      <c r="A73" t="s">
        <v>221</v>
      </c>
      <c r="B73" t="s">
        <v>359</v>
      </c>
      <c r="C73" t="s">
        <v>1366</v>
      </c>
      <c r="D73" t="s">
        <v>1356</v>
      </c>
    </row>
    <row r="74" spans="1:4" x14ac:dyDescent="0.25">
      <c r="A74" t="s">
        <v>914</v>
      </c>
      <c r="B74" t="s">
        <v>400</v>
      </c>
      <c r="C74" t="s">
        <v>1367</v>
      </c>
      <c r="D74" t="s">
        <v>1356</v>
      </c>
    </row>
    <row r="75" spans="1:4" x14ac:dyDescent="0.25">
      <c r="A75" t="s">
        <v>1016</v>
      </c>
      <c r="B75" t="s">
        <v>235</v>
      </c>
      <c r="C75" t="s">
        <v>1368</v>
      </c>
      <c r="D75" t="s">
        <v>1356</v>
      </c>
    </row>
    <row r="76" spans="1:4" x14ac:dyDescent="0.25">
      <c r="A76" t="s">
        <v>1051</v>
      </c>
      <c r="B76" t="s">
        <v>241</v>
      </c>
      <c r="C76" t="s">
        <v>1369</v>
      </c>
      <c r="D76" t="s">
        <v>1356</v>
      </c>
    </row>
    <row r="77" spans="1:4" x14ac:dyDescent="0.25">
      <c r="A77" t="s">
        <v>219</v>
      </c>
      <c r="B77" t="s">
        <v>235</v>
      </c>
      <c r="C77" t="s">
        <v>1370</v>
      </c>
      <c r="D77" t="s">
        <v>1356</v>
      </c>
    </row>
    <row r="78" spans="1:4" x14ac:dyDescent="0.25">
      <c r="A78" t="s">
        <v>1371</v>
      </c>
      <c r="B78" t="s">
        <v>359</v>
      </c>
      <c r="C78" t="s">
        <v>1372</v>
      </c>
      <c r="D78" t="s">
        <v>1356</v>
      </c>
    </row>
    <row r="79" spans="1:4" x14ac:dyDescent="0.25">
      <c r="A79" t="s">
        <v>1389</v>
      </c>
      <c r="B79" t="s">
        <v>359</v>
      </c>
      <c r="C79" t="s">
        <v>1388</v>
      </c>
      <c r="D79" t="s">
        <v>1387</v>
      </c>
    </row>
    <row r="80" spans="1:4" ht="30" x14ac:dyDescent="0.25">
      <c r="A80" t="s">
        <v>213</v>
      </c>
      <c r="B80" t="s">
        <v>238</v>
      </c>
      <c r="C80" s="2" t="s">
        <v>1396</v>
      </c>
      <c r="D80" t="s">
        <v>1395</v>
      </c>
    </row>
    <row r="81" spans="1:4" ht="30" x14ac:dyDescent="0.25">
      <c r="A81" t="s">
        <v>1397</v>
      </c>
      <c r="B81" t="s">
        <v>238</v>
      </c>
      <c r="C81" s="2" t="s">
        <v>1396</v>
      </c>
      <c r="D81" t="s">
        <v>1395</v>
      </c>
    </row>
    <row r="82" spans="1:4" ht="30" x14ac:dyDescent="0.25">
      <c r="A82" t="s">
        <v>1398</v>
      </c>
      <c r="B82" t="s">
        <v>919</v>
      </c>
      <c r="C82" s="2" t="s">
        <v>1396</v>
      </c>
      <c r="D82" t="s">
        <v>1395</v>
      </c>
    </row>
    <row r="83" spans="1:4" s="10" customFormat="1" ht="30" x14ac:dyDescent="0.25">
      <c r="A83" s="10" t="s">
        <v>1435</v>
      </c>
      <c r="B83" s="10" t="s">
        <v>242</v>
      </c>
      <c r="C83" s="14" t="s">
        <v>1436</v>
      </c>
      <c r="D83" s="10" t="s">
        <v>1434</v>
      </c>
    </row>
    <row r="84" spans="1:4" ht="45" x14ac:dyDescent="0.25">
      <c r="A84" t="s">
        <v>1016</v>
      </c>
      <c r="B84" t="s">
        <v>235</v>
      </c>
      <c r="C84" s="2" t="s">
        <v>1449</v>
      </c>
      <c r="D84" t="s">
        <v>1448</v>
      </c>
    </row>
    <row r="85" spans="1:4" ht="30" x14ac:dyDescent="0.25">
      <c r="A85" t="s">
        <v>1458</v>
      </c>
      <c r="B85" t="s">
        <v>235</v>
      </c>
      <c r="C85" s="2" t="s">
        <v>1457</v>
      </c>
      <c r="D85" t="s">
        <v>1456</v>
      </c>
    </row>
    <row r="86" spans="1:4" s="21" customFormat="1" ht="120" x14ac:dyDescent="0.25">
      <c r="A86" s="21" t="s">
        <v>233</v>
      </c>
      <c r="B86" s="21" t="s">
        <v>233</v>
      </c>
      <c r="C86" s="22" t="s">
        <v>1508</v>
      </c>
      <c r="D86" s="24" t="s">
        <v>1507</v>
      </c>
    </row>
    <row r="87" spans="1:4" ht="195" x14ac:dyDescent="0.25">
      <c r="A87" s="21" t="s">
        <v>233</v>
      </c>
      <c r="B87" s="21" t="s">
        <v>233</v>
      </c>
      <c r="C87" s="2" t="s">
        <v>1551</v>
      </c>
      <c r="D87" t="s">
        <v>1550</v>
      </c>
    </row>
    <row r="88" spans="1:4" ht="45" x14ac:dyDescent="0.25">
      <c r="A88" s="21" t="s">
        <v>1561</v>
      </c>
      <c r="B88" s="21" t="s">
        <v>359</v>
      </c>
      <c r="C88" s="2" t="s">
        <v>1560</v>
      </c>
      <c r="D88" t="s">
        <v>1559</v>
      </c>
    </row>
    <row r="89" spans="1:4" x14ac:dyDescent="0.25">
      <c r="A89" s="21" t="s">
        <v>1561</v>
      </c>
      <c r="B89" s="21" t="s">
        <v>359</v>
      </c>
      <c r="C89" s="2" t="s">
        <v>1563</v>
      </c>
      <c r="D89" t="s">
        <v>1562</v>
      </c>
    </row>
    <row r="90" spans="1:4" ht="30" x14ac:dyDescent="0.25">
      <c r="A90" s="21" t="s">
        <v>1591</v>
      </c>
      <c r="B90" s="21" t="s">
        <v>359</v>
      </c>
      <c r="C90" s="2" t="s">
        <v>1590</v>
      </c>
      <c r="D90" s="1" t="s">
        <v>1589</v>
      </c>
    </row>
    <row r="91" spans="1:4" ht="30" x14ac:dyDescent="0.25">
      <c r="A91" s="21" t="s">
        <v>1593</v>
      </c>
      <c r="B91" s="21" t="s">
        <v>359</v>
      </c>
      <c r="C91" s="2" t="s">
        <v>1598</v>
      </c>
      <c r="D91" s="1" t="s">
        <v>1589</v>
      </c>
    </row>
    <row r="92" spans="1:4" ht="30" x14ac:dyDescent="0.25">
      <c r="A92" s="21" t="s">
        <v>1594</v>
      </c>
      <c r="B92" s="21" t="s">
        <v>359</v>
      </c>
      <c r="C92" s="2" t="s">
        <v>1597</v>
      </c>
      <c r="D92" s="1" t="s">
        <v>1589</v>
      </c>
    </row>
    <row r="93" spans="1:4" ht="30" x14ac:dyDescent="0.25">
      <c r="A93" s="21" t="s">
        <v>1595</v>
      </c>
      <c r="B93" s="21" t="s">
        <v>360</v>
      </c>
      <c r="C93" s="2" t="s">
        <v>1596</v>
      </c>
      <c r="D93" s="1" t="s">
        <v>1589</v>
      </c>
    </row>
    <row r="94" spans="1:4" ht="30" x14ac:dyDescent="0.25">
      <c r="A94" s="21" t="s">
        <v>212</v>
      </c>
      <c r="B94" s="21" t="s">
        <v>359</v>
      </c>
      <c r="C94" s="2" t="s">
        <v>1592</v>
      </c>
      <c r="D94" s="1" t="s">
        <v>1589</v>
      </c>
    </row>
    <row r="95" spans="1:4" ht="45" x14ac:dyDescent="0.25">
      <c r="A95" s="21" t="s">
        <v>1015</v>
      </c>
      <c r="B95" s="21" t="s">
        <v>265</v>
      </c>
      <c r="C95" s="2" t="s">
        <v>1602</v>
      </c>
      <c r="D95" t="s">
        <v>1601</v>
      </c>
    </row>
    <row r="96" spans="1:4" ht="30" x14ac:dyDescent="0.25">
      <c r="A96" s="21" t="s">
        <v>219</v>
      </c>
      <c r="B96" s="21" t="s">
        <v>235</v>
      </c>
      <c r="C96" s="2" t="s">
        <v>1604</v>
      </c>
      <c r="D96" s="1" t="s">
        <v>1603</v>
      </c>
    </row>
    <row r="97" spans="1:4" ht="30" x14ac:dyDescent="0.25">
      <c r="A97" s="21" t="s">
        <v>1015</v>
      </c>
      <c r="B97" s="21" t="s">
        <v>265</v>
      </c>
      <c r="C97" s="2" t="s">
        <v>1606</v>
      </c>
      <c r="D97" t="s">
        <v>1605</v>
      </c>
    </row>
    <row r="98" spans="1:4" ht="30" x14ac:dyDescent="0.25">
      <c r="A98" s="21" t="s">
        <v>890</v>
      </c>
      <c r="B98" t="s">
        <v>241</v>
      </c>
      <c r="C98" s="2" t="s">
        <v>1628</v>
      </c>
      <c r="D98" t="s">
        <v>1627</v>
      </c>
    </row>
    <row r="99" spans="1:4" ht="45" x14ac:dyDescent="0.25">
      <c r="A99" t="s">
        <v>1638</v>
      </c>
      <c r="B99" t="s">
        <v>241</v>
      </c>
      <c r="C99" s="2" t="s">
        <v>1637</v>
      </c>
      <c r="D99" t="s">
        <v>1636</v>
      </c>
    </row>
    <row r="100" spans="1:4" ht="45" x14ac:dyDescent="0.25">
      <c r="A100" t="s">
        <v>890</v>
      </c>
      <c r="B100" t="s">
        <v>241</v>
      </c>
      <c r="C100" s="2" t="s">
        <v>1637</v>
      </c>
      <c r="D100" t="s">
        <v>1636</v>
      </c>
    </row>
    <row r="101" spans="1:4" ht="45" x14ac:dyDescent="0.25">
      <c r="A101" t="s">
        <v>1639</v>
      </c>
      <c r="B101" t="s">
        <v>265</v>
      </c>
      <c r="C101" s="2" t="s">
        <v>1637</v>
      </c>
      <c r="D101" t="s">
        <v>1636</v>
      </c>
    </row>
    <row r="102" spans="1:4" ht="45" x14ac:dyDescent="0.25">
      <c r="A102" t="s">
        <v>1640</v>
      </c>
      <c r="B102" t="s">
        <v>402</v>
      </c>
      <c r="C102" s="2" t="s">
        <v>1637</v>
      </c>
      <c r="D102" t="s">
        <v>1636</v>
      </c>
    </row>
    <row r="103" spans="1:4" ht="45" x14ac:dyDescent="0.25">
      <c r="A103" t="s">
        <v>1389</v>
      </c>
      <c r="B103" t="s">
        <v>360</v>
      </c>
      <c r="C103" s="2" t="s">
        <v>1658</v>
      </c>
      <c r="D103" t="s">
        <v>1657</v>
      </c>
    </row>
    <row r="104" spans="1:4" ht="45" x14ac:dyDescent="0.25">
      <c r="A104" t="s">
        <v>1669</v>
      </c>
      <c r="B104" t="s">
        <v>235</v>
      </c>
      <c r="C104" s="2" t="s">
        <v>1668</v>
      </c>
      <c r="D104" t="s">
        <v>1667</v>
      </c>
    </row>
    <row r="105" spans="1:4" s="21" customFormat="1" x14ac:dyDescent="0.25">
      <c r="A105" s="21" t="s">
        <v>1594</v>
      </c>
      <c r="B105" s="21" t="s">
        <v>359</v>
      </c>
      <c r="C105" s="22" t="s">
        <v>1678</v>
      </c>
      <c r="D105" s="21" t="s">
        <v>1677</v>
      </c>
    </row>
    <row r="106" spans="1:4" x14ac:dyDescent="0.25">
      <c r="A106" t="s">
        <v>1593</v>
      </c>
      <c r="B106" t="s">
        <v>360</v>
      </c>
      <c r="C106" s="2" t="s">
        <v>1679</v>
      </c>
      <c r="D106" t="s">
        <v>1677</v>
      </c>
    </row>
    <row r="107" spans="1:4" x14ac:dyDescent="0.25">
      <c r="A107" t="s">
        <v>1669</v>
      </c>
      <c r="B107" t="s">
        <v>235</v>
      </c>
      <c r="C107" s="2" t="s">
        <v>1680</v>
      </c>
      <c r="D107" t="s">
        <v>1677</v>
      </c>
    </row>
    <row r="108" spans="1:4" x14ac:dyDescent="0.25">
      <c r="A108" t="s">
        <v>1683</v>
      </c>
      <c r="B108" t="s">
        <v>241</v>
      </c>
      <c r="C108" s="2" t="s">
        <v>1681</v>
      </c>
      <c r="D108" t="s">
        <v>1677</v>
      </c>
    </row>
    <row r="109" spans="1:4" x14ac:dyDescent="0.25">
      <c r="A109" t="s">
        <v>1684</v>
      </c>
      <c r="B109" t="s">
        <v>241</v>
      </c>
      <c r="C109" s="2" t="s">
        <v>1682</v>
      </c>
      <c r="D109" t="s">
        <v>1677</v>
      </c>
    </row>
    <row r="110" spans="1:4" ht="45" x14ac:dyDescent="0.25">
      <c r="A110" t="s">
        <v>233</v>
      </c>
      <c r="B110" t="s">
        <v>233</v>
      </c>
      <c r="C110" s="2" t="s">
        <v>1696</v>
      </c>
      <c r="D110" t="s">
        <v>1695</v>
      </c>
    </row>
    <row r="111" spans="1:4" ht="45" x14ac:dyDescent="0.25">
      <c r="A111" t="s">
        <v>1016</v>
      </c>
      <c r="B111" t="s">
        <v>235</v>
      </c>
      <c r="C111" s="2" t="s">
        <v>1707</v>
      </c>
      <c r="D111" t="s">
        <v>1706</v>
      </c>
    </row>
    <row r="112" spans="1:4" s="13" customFormat="1" ht="45" x14ac:dyDescent="0.25">
      <c r="A112" s="13" t="s">
        <v>1051</v>
      </c>
      <c r="B112" s="13" t="s">
        <v>241</v>
      </c>
      <c r="C112" s="19" t="s">
        <v>1707</v>
      </c>
      <c r="D112" s="13" t="s">
        <v>1706</v>
      </c>
    </row>
    <row r="113" spans="1:4" ht="30" x14ac:dyDescent="0.25">
      <c r="A113" t="s">
        <v>1738</v>
      </c>
      <c r="B113" t="s">
        <v>241</v>
      </c>
      <c r="C113" s="2" t="s">
        <v>1737</v>
      </c>
      <c r="D113" s="1" t="s">
        <v>1736</v>
      </c>
    </row>
    <row r="114" spans="1:4" ht="30" x14ac:dyDescent="0.25">
      <c r="A114" t="s">
        <v>1051</v>
      </c>
      <c r="B114" t="s">
        <v>241</v>
      </c>
      <c r="C114" s="2" t="s">
        <v>1737</v>
      </c>
      <c r="D114" s="1" t="s">
        <v>1736</v>
      </c>
    </row>
    <row r="115" spans="1:4" ht="45" x14ac:dyDescent="0.25">
      <c r="A115" t="s">
        <v>1777</v>
      </c>
      <c r="B115" t="s">
        <v>239</v>
      </c>
      <c r="C115" s="2" t="s">
        <v>1776</v>
      </c>
      <c r="D115" t="s">
        <v>1775</v>
      </c>
    </row>
    <row r="116" spans="1:4" ht="45" x14ac:dyDescent="0.25">
      <c r="A116" t="s">
        <v>1778</v>
      </c>
      <c r="B116" t="s">
        <v>239</v>
      </c>
      <c r="C116" s="2" t="s">
        <v>1776</v>
      </c>
      <c r="D116" t="s">
        <v>1775</v>
      </c>
    </row>
    <row r="117" spans="1:4" ht="45" x14ac:dyDescent="0.25">
      <c r="A117" t="s">
        <v>226</v>
      </c>
      <c r="B117" t="s">
        <v>493</v>
      </c>
      <c r="C117" s="2" t="s">
        <v>1814</v>
      </c>
      <c r="D117" t="s">
        <v>1813</v>
      </c>
    </row>
    <row r="118" spans="1:4" ht="45" x14ac:dyDescent="0.25">
      <c r="A118" t="s">
        <v>227</v>
      </c>
      <c r="B118" t="s">
        <v>240</v>
      </c>
      <c r="C118" s="2" t="s">
        <v>1814</v>
      </c>
      <c r="D118" t="s">
        <v>1813</v>
      </c>
    </row>
    <row r="119" spans="1:4" ht="45" x14ac:dyDescent="0.25">
      <c r="A119" t="s">
        <v>1015</v>
      </c>
      <c r="B119" t="s">
        <v>265</v>
      </c>
      <c r="C119" s="2" t="s">
        <v>1814</v>
      </c>
      <c r="D119" t="s">
        <v>1813</v>
      </c>
    </row>
    <row r="120" spans="1:4" ht="30" x14ac:dyDescent="0.25">
      <c r="A120" t="s">
        <v>1845</v>
      </c>
      <c r="B120" t="s">
        <v>241</v>
      </c>
      <c r="C120" s="2" t="s">
        <v>1844</v>
      </c>
      <c r="D120" t="s">
        <v>1843</v>
      </c>
    </row>
    <row r="121" spans="1:4" ht="30" x14ac:dyDescent="0.25">
      <c r="A121" t="s">
        <v>1683</v>
      </c>
      <c r="B121" t="s">
        <v>241</v>
      </c>
      <c r="C121" s="2" t="s">
        <v>1844</v>
      </c>
      <c r="D121" t="s">
        <v>1843</v>
      </c>
    </row>
    <row r="122" spans="1:4" ht="30" x14ac:dyDescent="0.25">
      <c r="A122" t="s">
        <v>215</v>
      </c>
      <c r="B122" t="s">
        <v>359</v>
      </c>
      <c r="C122" s="2" t="s">
        <v>1844</v>
      </c>
      <c r="D122" t="s">
        <v>1843</v>
      </c>
    </row>
    <row r="123" spans="1:4" ht="30" x14ac:dyDescent="0.25">
      <c r="A123" t="s">
        <v>1051</v>
      </c>
      <c r="B123" t="s">
        <v>241</v>
      </c>
      <c r="C123" s="2" t="s">
        <v>1844</v>
      </c>
      <c r="D123" t="s">
        <v>1843</v>
      </c>
    </row>
    <row r="124" spans="1:4" ht="30" x14ac:dyDescent="0.25">
      <c r="A124" t="s">
        <v>1846</v>
      </c>
      <c r="B124" t="s">
        <v>235</v>
      </c>
      <c r="C124" s="2" t="s">
        <v>1844</v>
      </c>
      <c r="D124" t="s">
        <v>1843</v>
      </c>
    </row>
    <row r="125" spans="1:4" ht="45" x14ac:dyDescent="0.25">
      <c r="A125" t="s">
        <v>1640</v>
      </c>
      <c r="B125" t="s">
        <v>402</v>
      </c>
      <c r="C125" s="2" t="s">
        <v>1865</v>
      </c>
      <c r="D125" t="s">
        <v>1864</v>
      </c>
    </row>
    <row r="126" spans="1:4" ht="30" x14ac:dyDescent="0.25">
      <c r="A126" t="s">
        <v>219</v>
      </c>
      <c r="B126" t="s">
        <v>235</v>
      </c>
      <c r="C126" s="2" t="s">
        <v>1897</v>
      </c>
      <c r="D126" t="s">
        <v>1896</v>
      </c>
    </row>
    <row r="127" spans="1:4" ht="45" x14ac:dyDescent="0.25">
      <c r="A127" t="s">
        <v>1051</v>
      </c>
      <c r="B127" t="s">
        <v>241</v>
      </c>
      <c r="C127" s="2" t="s">
        <v>2008</v>
      </c>
      <c r="D127" s="1" t="s">
        <v>2007</v>
      </c>
    </row>
    <row r="128" spans="1:4" ht="45" x14ac:dyDescent="0.25">
      <c r="A128" t="s">
        <v>1015</v>
      </c>
      <c r="B128" t="s">
        <v>265</v>
      </c>
      <c r="C128" s="2" t="s">
        <v>2008</v>
      </c>
      <c r="D128" s="1" t="s">
        <v>2007</v>
      </c>
    </row>
    <row r="129" spans="1:4" ht="45" x14ac:dyDescent="0.25">
      <c r="A129" t="s">
        <v>1358</v>
      </c>
      <c r="B129" t="s">
        <v>359</v>
      </c>
      <c r="C129" s="2" t="s">
        <v>2008</v>
      </c>
      <c r="D129" s="1" t="s">
        <v>2007</v>
      </c>
    </row>
    <row r="130" spans="1:4" ht="45" x14ac:dyDescent="0.25">
      <c r="A130" t="s">
        <v>1360</v>
      </c>
      <c r="B130" t="s">
        <v>400</v>
      </c>
      <c r="C130" s="2" t="s">
        <v>2008</v>
      </c>
      <c r="D130" s="1" t="s">
        <v>2007</v>
      </c>
    </row>
    <row r="131" spans="1:4" ht="45" x14ac:dyDescent="0.25">
      <c r="A131" t="s">
        <v>1397</v>
      </c>
      <c r="B131" t="s">
        <v>238</v>
      </c>
      <c r="C131" s="2" t="s">
        <v>2008</v>
      </c>
      <c r="D131" s="1" t="s">
        <v>2007</v>
      </c>
    </row>
    <row r="132" spans="1:4" ht="45" x14ac:dyDescent="0.25">
      <c r="A132" t="s">
        <v>1684</v>
      </c>
      <c r="B132" t="s">
        <v>241</v>
      </c>
      <c r="C132" s="2" t="s">
        <v>2008</v>
      </c>
      <c r="D132" s="1" t="s">
        <v>2007</v>
      </c>
    </row>
    <row r="133" spans="1:4" ht="45" x14ac:dyDescent="0.25">
      <c r="A133" t="s">
        <v>1007</v>
      </c>
      <c r="B133" t="s">
        <v>236</v>
      </c>
      <c r="C133" s="2" t="s">
        <v>2008</v>
      </c>
      <c r="D133" s="1" t="s">
        <v>2007</v>
      </c>
    </row>
    <row r="134" spans="1:4" ht="30" x14ac:dyDescent="0.25">
      <c r="A134" t="s">
        <v>1397</v>
      </c>
      <c r="B134" t="s">
        <v>238</v>
      </c>
      <c r="C134" s="2" t="s">
        <v>2042</v>
      </c>
      <c r="D134" t="s">
        <v>2040</v>
      </c>
    </row>
    <row r="135" spans="1:4" ht="30" x14ac:dyDescent="0.25">
      <c r="A135" t="s">
        <v>216</v>
      </c>
      <c r="B135" t="s">
        <v>234</v>
      </c>
      <c r="C135" s="2" t="s">
        <v>2042</v>
      </c>
      <c r="D135" t="s">
        <v>2040</v>
      </c>
    </row>
    <row r="136" spans="1:4" ht="30" x14ac:dyDescent="0.25">
      <c r="A136" t="s">
        <v>2041</v>
      </c>
      <c r="B136" t="s">
        <v>235</v>
      </c>
      <c r="C136" s="2" t="s">
        <v>2042</v>
      </c>
      <c r="D136" t="s">
        <v>2040</v>
      </c>
    </row>
    <row r="137" spans="1:4" ht="45" x14ac:dyDescent="0.25">
      <c r="A137" t="s">
        <v>215</v>
      </c>
      <c r="B137" t="s">
        <v>359</v>
      </c>
      <c r="C137" s="2" t="s">
        <v>2061</v>
      </c>
      <c r="D137" t="s">
        <v>2058</v>
      </c>
    </row>
    <row r="138" spans="1:4" ht="45" x14ac:dyDescent="0.25">
      <c r="A138" t="s">
        <v>2059</v>
      </c>
      <c r="B138" t="s">
        <v>361</v>
      </c>
      <c r="C138" s="2" t="s">
        <v>2061</v>
      </c>
      <c r="D138" t="s">
        <v>2058</v>
      </c>
    </row>
    <row r="139" spans="1:4" ht="45" x14ac:dyDescent="0.25">
      <c r="A139" t="s">
        <v>2060</v>
      </c>
      <c r="B139" t="s">
        <v>696</v>
      </c>
      <c r="C139" s="2" t="s">
        <v>2061</v>
      </c>
      <c r="D139" t="s">
        <v>2058</v>
      </c>
    </row>
    <row r="140" spans="1:4" ht="45" x14ac:dyDescent="0.25">
      <c r="A140" t="s">
        <v>1360</v>
      </c>
      <c r="B140" t="s">
        <v>400</v>
      </c>
      <c r="C140" s="2" t="s">
        <v>2078</v>
      </c>
      <c r="D140" s="1" t="s">
        <v>2077</v>
      </c>
    </row>
    <row r="141" spans="1:4" ht="45" x14ac:dyDescent="0.25">
      <c r="A141" t="s">
        <v>226</v>
      </c>
      <c r="B141" t="s">
        <v>493</v>
      </c>
      <c r="C141" s="2" t="s">
        <v>2118</v>
      </c>
      <c r="D141" t="s">
        <v>2117</v>
      </c>
    </row>
    <row r="142" spans="1:4" ht="45" x14ac:dyDescent="0.25">
      <c r="A142" t="s">
        <v>1007</v>
      </c>
      <c r="B142" t="s">
        <v>236</v>
      </c>
      <c r="C142" s="2" t="s">
        <v>2212</v>
      </c>
      <c r="D142" t="s">
        <v>2211</v>
      </c>
    </row>
    <row r="143" spans="1:4" ht="45" x14ac:dyDescent="0.25">
      <c r="A143" t="s">
        <v>1683</v>
      </c>
      <c r="B143" t="s">
        <v>241</v>
      </c>
      <c r="C143" s="2" t="s">
        <v>2212</v>
      </c>
      <c r="D143" t="s">
        <v>2211</v>
      </c>
    </row>
    <row r="144" spans="1:4" ht="45" x14ac:dyDescent="0.25">
      <c r="A144" t="s">
        <v>2213</v>
      </c>
      <c r="B144" t="s">
        <v>359</v>
      </c>
      <c r="C144" s="2" t="s">
        <v>2212</v>
      </c>
      <c r="D144" t="s">
        <v>2211</v>
      </c>
    </row>
    <row r="145" spans="1:4" ht="45" x14ac:dyDescent="0.25">
      <c r="A145" t="s">
        <v>2216</v>
      </c>
      <c r="B145" t="s">
        <v>360</v>
      </c>
      <c r="C145" s="2" t="s">
        <v>2212</v>
      </c>
      <c r="D145" t="s">
        <v>2211</v>
      </c>
    </row>
    <row r="146" spans="1:4" ht="45" x14ac:dyDescent="0.25">
      <c r="A146" t="s">
        <v>2214</v>
      </c>
      <c r="B146" t="s">
        <v>2215</v>
      </c>
      <c r="C146" s="2" t="s">
        <v>2212</v>
      </c>
      <c r="D146" t="s">
        <v>2211</v>
      </c>
    </row>
    <row r="147" spans="1:4" ht="45" x14ac:dyDescent="0.25">
      <c r="A147" t="s">
        <v>1389</v>
      </c>
      <c r="B147" t="s">
        <v>360</v>
      </c>
      <c r="C147" s="2" t="s">
        <v>2221</v>
      </c>
      <c r="D147" t="s">
        <v>2220</v>
      </c>
    </row>
    <row r="148" spans="1:4" ht="45" x14ac:dyDescent="0.25">
      <c r="A148" t="s">
        <v>1360</v>
      </c>
      <c r="B148" t="s">
        <v>400</v>
      </c>
      <c r="C148" s="2" t="s">
        <v>2221</v>
      </c>
      <c r="D148" t="s">
        <v>2220</v>
      </c>
    </row>
    <row r="149" spans="1:4" ht="45" x14ac:dyDescent="0.25">
      <c r="A149" t="s">
        <v>2222</v>
      </c>
      <c r="B149" t="s">
        <v>2223</v>
      </c>
      <c r="C149" s="2" t="s">
        <v>2221</v>
      </c>
      <c r="D149" t="s">
        <v>2220</v>
      </c>
    </row>
    <row r="150" spans="1:4" ht="45" x14ac:dyDescent="0.25">
      <c r="A150" t="s">
        <v>2434</v>
      </c>
      <c r="B150" t="s">
        <v>361</v>
      </c>
      <c r="C150" s="2" t="s">
        <v>2411</v>
      </c>
      <c r="D150" s="1" t="s">
        <v>2410</v>
      </c>
    </row>
  </sheetData>
  <autoFilter ref="A1:D133"/>
  <hyperlinks>
    <hyperlink ref="D2" r:id="rId1"/>
    <hyperlink ref="D10" r:id="rId2"/>
    <hyperlink ref="D11" r:id="rId3"/>
    <hyperlink ref="D16" r:id="rId4"/>
    <hyperlink ref="D23" r:id="rId5"/>
    <hyperlink ref="D28" r:id="rId6"/>
    <hyperlink ref="D29" r:id="rId7"/>
    <hyperlink ref="D43" r:id="rId8"/>
    <hyperlink ref="D44" r:id="rId9"/>
    <hyperlink ref="D45" r:id="rId10"/>
    <hyperlink ref="D46" r:id="rId11"/>
    <hyperlink ref="D47" r:id="rId12"/>
    <hyperlink ref="D48" r:id="rId13"/>
    <hyperlink ref="D55" r:id="rId14"/>
    <hyperlink ref="D56" r:id="rId15"/>
    <hyperlink ref="D57" r:id="rId16"/>
    <hyperlink ref="D65" r:id="rId17"/>
    <hyperlink ref="D66" r:id="rId18"/>
    <hyperlink ref="D18" r:id="rId19"/>
    <hyperlink ref="D86" r:id="rId20"/>
    <hyperlink ref="D90" r:id="rId21"/>
    <hyperlink ref="D91" r:id="rId22"/>
    <hyperlink ref="D92" r:id="rId23"/>
    <hyperlink ref="D93" r:id="rId24"/>
    <hyperlink ref="D94" r:id="rId25"/>
    <hyperlink ref="D96" r:id="rId26"/>
    <hyperlink ref="D113" r:id="rId27"/>
    <hyperlink ref="D114" r:id="rId28"/>
    <hyperlink ref="D127" r:id="rId29"/>
    <hyperlink ref="D128" r:id="rId30"/>
    <hyperlink ref="D129" r:id="rId31"/>
    <hyperlink ref="D130" r:id="rId32"/>
    <hyperlink ref="D131" r:id="rId33"/>
    <hyperlink ref="D132" r:id="rId34"/>
    <hyperlink ref="D133" r:id="rId35"/>
    <hyperlink ref="D140" r:id="rId36"/>
    <hyperlink ref="D150" r:id="rId37"/>
  </hyperlinks>
  <pageMargins left="0.7" right="0.7" top="0.75" bottom="0.75" header="0.3" footer="0.3"/>
  <pageSetup paperSize="9" orientation="portrait" r:id="rId3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2060"/>
  </sheetPr>
  <dimension ref="A1:D72"/>
  <sheetViews>
    <sheetView showGridLines="0" topLeftCell="A67" workbookViewId="0">
      <selection activeCell="D87" sqref="D87"/>
    </sheetView>
  </sheetViews>
  <sheetFormatPr defaultRowHeight="15" x14ac:dyDescent="0.25"/>
  <cols>
    <col min="1" max="1" width="24.42578125" bestFit="1" customWidth="1"/>
    <col min="3" max="3" width="41.28515625" customWidth="1"/>
    <col min="4" max="4" width="71.1406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407</v>
      </c>
      <c r="B2" t="s">
        <v>233</v>
      </c>
      <c r="C2" t="s">
        <v>64</v>
      </c>
      <c r="D2" t="s">
        <v>65</v>
      </c>
    </row>
    <row r="3" spans="1:4" x14ac:dyDescent="0.25">
      <c r="A3" t="s">
        <v>406</v>
      </c>
      <c r="B3" t="s">
        <v>235</v>
      </c>
      <c r="C3" t="s">
        <v>40</v>
      </c>
      <c r="D3" s="1" t="s">
        <v>41</v>
      </c>
    </row>
    <row r="4" spans="1:4" x14ac:dyDescent="0.25">
      <c r="A4" t="s">
        <v>405</v>
      </c>
      <c r="B4" t="s">
        <v>402</v>
      </c>
      <c r="C4" s="4" t="s">
        <v>0</v>
      </c>
      <c r="D4" s="1" t="s">
        <v>1</v>
      </c>
    </row>
    <row r="5" spans="1:4" x14ac:dyDescent="0.25">
      <c r="A5" t="s">
        <v>404</v>
      </c>
      <c r="B5" t="s">
        <v>402</v>
      </c>
      <c r="C5" s="9" t="s">
        <v>146</v>
      </c>
      <c r="D5" s="1" t="s">
        <v>145</v>
      </c>
    </row>
    <row r="6" spans="1:4" x14ac:dyDescent="0.25">
      <c r="A6" t="s">
        <v>403</v>
      </c>
      <c r="B6" t="s">
        <v>235</v>
      </c>
      <c r="C6" t="s">
        <v>310</v>
      </c>
      <c r="D6" t="s">
        <v>309</v>
      </c>
    </row>
    <row r="7" spans="1:4" x14ac:dyDescent="0.25">
      <c r="A7" t="s">
        <v>398</v>
      </c>
      <c r="B7" t="s">
        <v>400</v>
      </c>
      <c r="C7" t="s">
        <v>399</v>
      </c>
      <c r="D7" t="s">
        <v>387</v>
      </c>
    </row>
    <row r="8" spans="1:4" x14ac:dyDescent="0.25">
      <c r="A8" t="s">
        <v>545</v>
      </c>
      <c r="B8" t="s">
        <v>359</v>
      </c>
      <c r="C8" t="s">
        <v>544</v>
      </c>
      <c r="D8" t="s">
        <v>543</v>
      </c>
    </row>
    <row r="9" spans="1:4" x14ac:dyDescent="0.25">
      <c r="A9" t="s">
        <v>398</v>
      </c>
      <c r="B9" t="s">
        <v>400</v>
      </c>
      <c r="C9" t="s">
        <v>595</v>
      </c>
      <c r="D9" t="s">
        <v>594</v>
      </c>
    </row>
    <row r="10" spans="1:4" x14ac:dyDescent="0.25">
      <c r="A10" t="s">
        <v>626</v>
      </c>
      <c r="B10" t="s">
        <v>1201</v>
      </c>
      <c r="C10" t="s">
        <v>624</v>
      </c>
      <c r="D10" t="s">
        <v>622</v>
      </c>
    </row>
    <row r="11" spans="1:4" ht="60" x14ac:dyDescent="0.25">
      <c r="A11" t="s">
        <v>233</v>
      </c>
      <c r="B11" t="s">
        <v>233</v>
      </c>
      <c r="C11" s="2" t="s">
        <v>772</v>
      </c>
      <c r="D11" t="s">
        <v>771</v>
      </c>
    </row>
    <row r="12" spans="1:4" x14ac:dyDescent="0.25">
      <c r="A12" t="s">
        <v>776</v>
      </c>
      <c r="B12" t="s">
        <v>236</v>
      </c>
      <c r="C12" t="s">
        <v>777</v>
      </c>
      <c r="D12" t="s">
        <v>775</v>
      </c>
    </row>
    <row r="13" spans="1:4" x14ac:dyDescent="0.25">
      <c r="A13" t="s">
        <v>828</v>
      </c>
      <c r="B13" t="s">
        <v>402</v>
      </c>
      <c r="C13" t="s">
        <v>827</v>
      </c>
      <c r="D13" t="s">
        <v>826</v>
      </c>
    </row>
    <row r="14" spans="1:4" x14ac:dyDescent="0.25">
      <c r="A14" t="s">
        <v>404</v>
      </c>
      <c r="B14" t="s">
        <v>402</v>
      </c>
      <c r="C14" t="s">
        <v>831</v>
      </c>
      <c r="D14" t="s">
        <v>830</v>
      </c>
    </row>
    <row r="15" spans="1:4" ht="60" x14ac:dyDescent="0.25">
      <c r="A15" t="s">
        <v>879</v>
      </c>
      <c r="B15" t="s">
        <v>359</v>
      </c>
      <c r="C15" s="2" t="s">
        <v>886</v>
      </c>
      <c r="D15" t="s">
        <v>877</v>
      </c>
    </row>
    <row r="16" spans="1:4" ht="30" x14ac:dyDescent="0.25">
      <c r="A16" t="s">
        <v>545</v>
      </c>
      <c r="B16" t="s">
        <v>359</v>
      </c>
      <c r="C16" s="2" t="s">
        <v>883</v>
      </c>
      <c r="D16" t="s">
        <v>882</v>
      </c>
    </row>
    <row r="17" spans="1:4" x14ac:dyDescent="0.25">
      <c r="A17" t="s">
        <v>940</v>
      </c>
      <c r="B17" t="s">
        <v>359</v>
      </c>
      <c r="C17" t="s">
        <v>941</v>
      </c>
      <c r="D17" t="s">
        <v>464</v>
      </c>
    </row>
    <row r="18" spans="1:4" x14ac:dyDescent="0.25">
      <c r="A18" t="s">
        <v>951</v>
      </c>
      <c r="B18" t="s">
        <v>376</v>
      </c>
      <c r="C18" t="s">
        <v>952</v>
      </c>
      <c r="D18" t="s">
        <v>464</v>
      </c>
    </row>
    <row r="19" spans="1:4" x14ac:dyDescent="0.25">
      <c r="A19" t="s">
        <v>989</v>
      </c>
      <c r="B19" t="s">
        <v>238</v>
      </c>
      <c r="C19" t="s">
        <v>988</v>
      </c>
      <c r="D19" t="s">
        <v>984</v>
      </c>
    </row>
    <row r="20" spans="1:4" x14ac:dyDescent="0.25">
      <c r="A20" t="s">
        <v>1028</v>
      </c>
      <c r="B20" t="s">
        <v>400</v>
      </c>
      <c r="C20" t="s">
        <v>1027</v>
      </c>
      <c r="D20" t="s">
        <v>1026</v>
      </c>
    </row>
    <row r="21" spans="1:4" x14ac:dyDescent="0.25">
      <c r="A21" t="s">
        <v>404</v>
      </c>
      <c r="B21" t="s">
        <v>402</v>
      </c>
      <c r="C21" t="s">
        <v>1061</v>
      </c>
      <c r="D21" t="s">
        <v>1060</v>
      </c>
    </row>
    <row r="22" spans="1:4" ht="75" x14ac:dyDescent="0.25">
      <c r="A22" t="s">
        <v>1103</v>
      </c>
      <c r="B22" t="s">
        <v>361</v>
      </c>
      <c r="C22" s="2" t="s">
        <v>1102</v>
      </c>
      <c r="D22" t="s">
        <v>1101</v>
      </c>
    </row>
    <row r="23" spans="1:4" x14ac:dyDescent="0.25">
      <c r="A23" t="s">
        <v>1159</v>
      </c>
      <c r="B23" t="s">
        <v>400</v>
      </c>
      <c r="C23" t="s">
        <v>1158</v>
      </c>
      <c r="D23" t="s">
        <v>1157</v>
      </c>
    </row>
    <row r="24" spans="1:4" x14ac:dyDescent="0.25">
      <c r="A24" t="s">
        <v>404</v>
      </c>
      <c r="B24" t="s">
        <v>402</v>
      </c>
      <c r="C24" t="s">
        <v>1206</v>
      </c>
      <c r="D24" t="s">
        <v>1205</v>
      </c>
    </row>
    <row r="25" spans="1:4" ht="30" x14ac:dyDescent="0.25">
      <c r="A25" t="s">
        <v>1216</v>
      </c>
      <c r="B25" t="s">
        <v>361</v>
      </c>
      <c r="C25" s="2" t="s">
        <v>1215</v>
      </c>
      <c r="D25" s="1" t="s">
        <v>1214</v>
      </c>
    </row>
    <row r="26" spans="1:4" ht="30" x14ac:dyDescent="0.25">
      <c r="A26" t="s">
        <v>1218</v>
      </c>
      <c r="B26" t="s">
        <v>696</v>
      </c>
      <c r="C26" s="2" t="s">
        <v>1217</v>
      </c>
      <c r="D26" s="1" t="s">
        <v>1214</v>
      </c>
    </row>
    <row r="27" spans="1:4" ht="30" x14ac:dyDescent="0.25">
      <c r="A27" t="s">
        <v>1220</v>
      </c>
      <c r="B27" t="s">
        <v>402</v>
      </c>
      <c r="C27" s="2" t="s">
        <v>1221</v>
      </c>
      <c r="D27" s="1" t="s">
        <v>1214</v>
      </c>
    </row>
    <row r="28" spans="1:4" ht="30" x14ac:dyDescent="0.25">
      <c r="A28" t="s">
        <v>1223</v>
      </c>
      <c r="B28" t="s">
        <v>239</v>
      </c>
      <c r="C28" s="2" t="s">
        <v>1222</v>
      </c>
      <c r="D28" s="1" t="s">
        <v>1214</v>
      </c>
    </row>
    <row r="29" spans="1:4" ht="30" x14ac:dyDescent="0.25">
      <c r="A29" t="s">
        <v>1225</v>
      </c>
      <c r="B29" t="s">
        <v>361</v>
      </c>
      <c r="C29" s="2" t="s">
        <v>1224</v>
      </c>
      <c r="D29" s="1" t="s">
        <v>1214</v>
      </c>
    </row>
    <row r="30" spans="1:4" ht="45" x14ac:dyDescent="0.25">
      <c r="A30" t="s">
        <v>404</v>
      </c>
      <c r="B30" t="s">
        <v>402</v>
      </c>
      <c r="C30" s="2" t="s">
        <v>1378</v>
      </c>
      <c r="D30" t="s">
        <v>1377</v>
      </c>
    </row>
    <row r="31" spans="1:4" x14ac:dyDescent="0.25">
      <c r="A31" t="s">
        <v>1491</v>
      </c>
      <c r="B31" t="s">
        <v>235</v>
      </c>
      <c r="C31" s="2" t="s">
        <v>1490</v>
      </c>
      <c r="D31" t="s">
        <v>1489</v>
      </c>
    </row>
    <row r="32" spans="1:4" s="21" customFormat="1" ht="45" x14ac:dyDescent="0.25">
      <c r="A32" s="21" t="s">
        <v>1532</v>
      </c>
      <c r="B32" s="21" t="s">
        <v>402</v>
      </c>
      <c r="C32" s="22" t="s">
        <v>1533</v>
      </c>
      <c r="D32" s="21" t="s">
        <v>1527</v>
      </c>
    </row>
    <row r="33" spans="1:4" s="21" customFormat="1" ht="30" x14ac:dyDescent="0.25">
      <c r="A33" s="21" t="s">
        <v>1536</v>
      </c>
      <c r="B33" s="21" t="s">
        <v>359</v>
      </c>
      <c r="C33" s="22" t="s">
        <v>1535</v>
      </c>
      <c r="D33" s="21" t="s">
        <v>1534</v>
      </c>
    </row>
    <row r="34" spans="1:4" s="21" customFormat="1" ht="45" x14ac:dyDescent="0.25">
      <c r="A34" s="21" t="s">
        <v>233</v>
      </c>
      <c r="B34" s="21" t="s">
        <v>233</v>
      </c>
      <c r="C34" s="22" t="s">
        <v>1538</v>
      </c>
      <c r="D34" s="24" t="s">
        <v>1537</v>
      </c>
    </row>
    <row r="35" spans="1:4" s="21" customFormat="1" ht="60" x14ac:dyDescent="0.25">
      <c r="A35" s="21" t="s">
        <v>1618</v>
      </c>
      <c r="B35" s="21" t="s">
        <v>235</v>
      </c>
      <c r="C35" s="22" t="s">
        <v>1617</v>
      </c>
      <c r="D35" s="21" t="s">
        <v>1616</v>
      </c>
    </row>
    <row r="36" spans="1:4" s="21" customFormat="1" x14ac:dyDescent="0.25">
      <c r="A36" s="21" t="s">
        <v>545</v>
      </c>
      <c r="B36" s="21" t="s">
        <v>359</v>
      </c>
      <c r="C36" s="22" t="s">
        <v>1674</v>
      </c>
      <c r="D36" s="21" t="s">
        <v>1673</v>
      </c>
    </row>
    <row r="37" spans="1:4" s="13" customFormat="1" ht="45" x14ac:dyDescent="0.25">
      <c r="A37" s="13" t="s">
        <v>404</v>
      </c>
      <c r="B37" s="13" t="s">
        <v>402</v>
      </c>
      <c r="C37" s="19" t="s">
        <v>1719</v>
      </c>
      <c r="D37" s="13" t="s">
        <v>1718</v>
      </c>
    </row>
    <row r="38" spans="1:4" ht="60" x14ac:dyDescent="0.25">
      <c r="A38" s="21" t="s">
        <v>1742</v>
      </c>
      <c r="B38" s="21" t="s">
        <v>361</v>
      </c>
      <c r="C38" s="2" t="s">
        <v>1743</v>
      </c>
      <c r="D38" t="s">
        <v>1741</v>
      </c>
    </row>
    <row r="39" spans="1:4" ht="60" x14ac:dyDescent="0.25">
      <c r="A39" t="s">
        <v>879</v>
      </c>
      <c r="B39" t="s">
        <v>359</v>
      </c>
      <c r="C39" s="2" t="s">
        <v>1772</v>
      </c>
      <c r="D39" t="s">
        <v>1771</v>
      </c>
    </row>
    <row r="40" spans="1:4" ht="45" x14ac:dyDescent="0.25">
      <c r="A40" t="s">
        <v>1781</v>
      </c>
      <c r="B40" t="s">
        <v>236</v>
      </c>
      <c r="C40" s="2" t="s">
        <v>1780</v>
      </c>
      <c r="D40" t="s">
        <v>1779</v>
      </c>
    </row>
    <row r="41" spans="1:4" ht="45" x14ac:dyDescent="0.25">
      <c r="A41" t="s">
        <v>1782</v>
      </c>
      <c r="B41" t="s">
        <v>265</v>
      </c>
      <c r="C41" s="2" t="s">
        <v>1780</v>
      </c>
      <c r="D41" t="s">
        <v>1779</v>
      </c>
    </row>
    <row r="42" spans="1:4" ht="45" x14ac:dyDescent="0.25">
      <c r="A42" t="s">
        <v>1783</v>
      </c>
      <c r="B42" t="s">
        <v>236</v>
      </c>
      <c r="C42" s="2" t="s">
        <v>1780</v>
      </c>
      <c r="D42" t="s">
        <v>1779</v>
      </c>
    </row>
    <row r="43" spans="1:4" ht="45" x14ac:dyDescent="0.25">
      <c r="A43" t="s">
        <v>1784</v>
      </c>
      <c r="B43" t="s">
        <v>239</v>
      </c>
      <c r="C43" s="2" t="s">
        <v>1780</v>
      </c>
      <c r="D43" t="s">
        <v>1779</v>
      </c>
    </row>
    <row r="44" spans="1:4" ht="45" x14ac:dyDescent="0.25">
      <c r="A44" t="s">
        <v>1785</v>
      </c>
      <c r="B44" t="s">
        <v>370</v>
      </c>
      <c r="C44" s="2" t="s">
        <v>1780</v>
      </c>
      <c r="D44" t="s">
        <v>1779</v>
      </c>
    </row>
    <row r="45" spans="1:4" ht="45" x14ac:dyDescent="0.25">
      <c r="A45" t="s">
        <v>545</v>
      </c>
      <c r="B45" t="s">
        <v>359</v>
      </c>
      <c r="C45" s="2" t="s">
        <v>1853</v>
      </c>
      <c r="D45" t="s">
        <v>1852</v>
      </c>
    </row>
    <row r="46" spans="1:4" ht="60" x14ac:dyDescent="0.25">
      <c r="A46" t="s">
        <v>1894</v>
      </c>
      <c r="B46" t="s">
        <v>235</v>
      </c>
      <c r="C46" s="2" t="s">
        <v>1893</v>
      </c>
      <c r="D46" t="s">
        <v>1892</v>
      </c>
    </row>
    <row r="47" spans="1:4" ht="60" x14ac:dyDescent="0.25">
      <c r="A47" t="s">
        <v>1895</v>
      </c>
      <c r="B47" t="s">
        <v>235</v>
      </c>
      <c r="C47" s="2" t="s">
        <v>1893</v>
      </c>
      <c r="D47" t="s">
        <v>1892</v>
      </c>
    </row>
    <row r="48" spans="1:4" ht="45" x14ac:dyDescent="0.25">
      <c r="A48" t="s">
        <v>626</v>
      </c>
      <c r="B48" t="s">
        <v>1201</v>
      </c>
      <c r="C48" s="2" t="s">
        <v>1919</v>
      </c>
      <c r="D48" t="s">
        <v>1911</v>
      </c>
    </row>
    <row r="49" spans="1:4" ht="45" x14ac:dyDescent="0.25">
      <c r="A49" t="s">
        <v>1785</v>
      </c>
      <c r="B49" t="s">
        <v>370</v>
      </c>
      <c r="C49" s="2" t="s">
        <v>1989</v>
      </c>
      <c r="D49" s="1" t="s">
        <v>1988</v>
      </c>
    </row>
    <row r="50" spans="1:4" ht="60" x14ac:dyDescent="0.25">
      <c r="A50" t="s">
        <v>1159</v>
      </c>
      <c r="B50" t="s">
        <v>400</v>
      </c>
      <c r="C50" s="2" t="s">
        <v>2011</v>
      </c>
      <c r="D50" s="1" t="s">
        <v>2010</v>
      </c>
    </row>
    <row r="51" spans="1:4" ht="45" x14ac:dyDescent="0.25">
      <c r="A51" t="s">
        <v>2052</v>
      </c>
      <c r="B51" t="s">
        <v>236</v>
      </c>
      <c r="C51" s="2" t="s">
        <v>2053</v>
      </c>
      <c r="D51" t="s">
        <v>2051</v>
      </c>
    </row>
    <row r="52" spans="1:4" ht="45" x14ac:dyDescent="0.25">
      <c r="A52" t="s">
        <v>2055</v>
      </c>
      <c r="B52" t="s">
        <v>2056</v>
      </c>
      <c r="C52" s="2" t="s">
        <v>2057</v>
      </c>
      <c r="D52" t="s">
        <v>2054</v>
      </c>
    </row>
    <row r="53" spans="1:4" ht="45" x14ac:dyDescent="0.25">
      <c r="A53" t="s">
        <v>2073</v>
      </c>
      <c r="B53" t="s">
        <v>402</v>
      </c>
      <c r="C53" s="2" t="s">
        <v>2072</v>
      </c>
      <c r="D53" s="1" t="s">
        <v>2070</v>
      </c>
    </row>
    <row r="54" spans="1:4" ht="60" x14ac:dyDescent="0.25">
      <c r="A54" t="s">
        <v>2087</v>
      </c>
      <c r="B54" t="s">
        <v>235</v>
      </c>
      <c r="C54" s="2" t="s">
        <v>2084</v>
      </c>
      <c r="D54" t="s">
        <v>2083</v>
      </c>
    </row>
    <row r="55" spans="1:4" ht="60" x14ac:dyDescent="0.25">
      <c r="A55" t="s">
        <v>1218</v>
      </c>
      <c r="B55" t="s">
        <v>359</v>
      </c>
      <c r="C55" s="2" t="s">
        <v>2084</v>
      </c>
      <c r="D55" t="s">
        <v>2083</v>
      </c>
    </row>
    <row r="56" spans="1:4" ht="60" x14ac:dyDescent="0.25">
      <c r="A56" t="s">
        <v>2085</v>
      </c>
      <c r="B56" t="s">
        <v>919</v>
      </c>
      <c r="C56" s="2" t="s">
        <v>2084</v>
      </c>
      <c r="D56" t="s">
        <v>2083</v>
      </c>
    </row>
    <row r="57" spans="1:4" ht="60" x14ac:dyDescent="0.25">
      <c r="A57" t="s">
        <v>2086</v>
      </c>
      <c r="B57" t="s">
        <v>239</v>
      </c>
      <c r="C57" s="2" t="s">
        <v>2084</v>
      </c>
      <c r="D57" t="s">
        <v>2083</v>
      </c>
    </row>
    <row r="58" spans="1:4" ht="60" x14ac:dyDescent="0.25">
      <c r="A58" t="s">
        <v>2088</v>
      </c>
      <c r="B58" t="s">
        <v>361</v>
      </c>
      <c r="C58" s="2" t="s">
        <v>2084</v>
      </c>
      <c r="D58" t="s">
        <v>2083</v>
      </c>
    </row>
    <row r="59" spans="1:4" ht="30" x14ac:dyDescent="0.25">
      <c r="A59" t="s">
        <v>545</v>
      </c>
      <c r="B59" t="s">
        <v>359</v>
      </c>
      <c r="C59" s="2" t="s">
        <v>2196</v>
      </c>
      <c r="D59" t="s">
        <v>2195</v>
      </c>
    </row>
    <row r="60" spans="1:4" ht="45" x14ac:dyDescent="0.25">
      <c r="A60" t="s">
        <v>2232</v>
      </c>
      <c r="B60" t="s">
        <v>361</v>
      </c>
      <c r="C60" s="2" t="s">
        <v>2231</v>
      </c>
      <c r="D60" t="s">
        <v>2230</v>
      </c>
    </row>
    <row r="61" spans="1:4" ht="45" x14ac:dyDescent="0.25">
      <c r="A61" t="s">
        <v>2270</v>
      </c>
      <c r="B61" t="s">
        <v>370</v>
      </c>
      <c r="C61" s="2" t="s">
        <v>2271</v>
      </c>
      <c r="D61" t="s">
        <v>2269</v>
      </c>
    </row>
    <row r="62" spans="1:4" x14ac:dyDescent="0.25">
      <c r="A62" t="s">
        <v>626</v>
      </c>
      <c r="B62" t="s">
        <v>1201</v>
      </c>
      <c r="C62" s="2" t="s">
        <v>2336</v>
      </c>
      <c r="D62" t="s">
        <v>2334</v>
      </c>
    </row>
    <row r="63" spans="1:4" ht="45" x14ac:dyDescent="0.25">
      <c r="A63" t="s">
        <v>1895</v>
      </c>
      <c r="B63" t="s">
        <v>235</v>
      </c>
      <c r="C63" s="2" t="s">
        <v>2350</v>
      </c>
      <c r="D63" t="s">
        <v>2349</v>
      </c>
    </row>
    <row r="64" spans="1:4" ht="45" x14ac:dyDescent="0.25">
      <c r="A64" t="s">
        <v>2432</v>
      </c>
      <c r="B64" t="s">
        <v>386</v>
      </c>
      <c r="C64" s="2" t="s">
        <v>2396</v>
      </c>
      <c r="D64" t="s">
        <v>2395</v>
      </c>
    </row>
    <row r="65" spans="1:4" ht="45" x14ac:dyDescent="0.25">
      <c r="A65" t="s">
        <v>2432</v>
      </c>
      <c r="B65" t="s">
        <v>386</v>
      </c>
      <c r="C65" s="2" t="s">
        <v>2398</v>
      </c>
      <c r="D65" s="1" t="s">
        <v>2397</v>
      </c>
    </row>
    <row r="66" spans="1:4" ht="90" x14ac:dyDescent="0.25">
      <c r="A66" s="2" t="s">
        <v>2403</v>
      </c>
      <c r="C66" s="2" t="s">
        <v>2402</v>
      </c>
      <c r="D66" t="s">
        <v>2401</v>
      </c>
    </row>
    <row r="67" spans="1:4" ht="45" x14ac:dyDescent="0.25">
      <c r="A67" t="s">
        <v>2433</v>
      </c>
      <c r="C67" s="2" t="s">
        <v>2409</v>
      </c>
      <c r="D67" s="1" t="s">
        <v>2408</v>
      </c>
    </row>
    <row r="68" spans="1:4" ht="60" x14ac:dyDescent="0.25">
      <c r="A68" t="s">
        <v>2232</v>
      </c>
      <c r="B68" t="s">
        <v>361</v>
      </c>
      <c r="C68" s="2" t="s">
        <v>2420</v>
      </c>
      <c r="D68" s="1" t="s">
        <v>2419</v>
      </c>
    </row>
    <row r="69" spans="1:4" ht="45" x14ac:dyDescent="0.25">
      <c r="C69" s="2" t="s">
        <v>2356</v>
      </c>
      <c r="D69" t="s">
        <v>2355</v>
      </c>
    </row>
    <row r="70" spans="1:4" ht="60" x14ac:dyDescent="0.25">
      <c r="A70" t="s">
        <v>2548</v>
      </c>
      <c r="B70" t="s">
        <v>361</v>
      </c>
      <c r="C70" s="2" t="s">
        <v>2547</v>
      </c>
      <c r="D70" t="s">
        <v>2546</v>
      </c>
    </row>
    <row r="71" spans="1:4" ht="30" x14ac:dyDescent="0.25">
      <c r="A71" t="s">
        <v>2557</v>
      </c>
      <c r="B71" t="s">
        <v>493</v>
      </c>
      <c r="C71" s="2" t="s">
        <v>2556</v>
      </c>
      <c r="D71" t="s">
        <v>2555</v>
      </c>
    </row>
    <row r="72" spans="1:4" x14ac:dyDescent="0.25">
      <c r="A72" t="s">
        <v>2562</v>
      </c>
      <c r="B72" t="s">
        <v>236</v>
      </c>
      <c r="C72" s="2" t="s">
        <v>2563</v>
      </c>
      <c r="D72" t="s">
        <v>2561</v>
      </c>
    </row>
  </sheetData>
  <autoFilter ref="A1:D29"/>
  <hyperlinks>
    <hyperlink ref="D3" r:id="rId1"/>
    <hyperlink ref="D4" r:id="rId2"/>
    <hyperlink ref="D5" r:id="rId3"/>
    <hyperlink ref="A7" r:id="rId4" display="https://www.lyondellbasell.com/"/>
    <hyperlink ref="A9" r:id="rId5" display="https://www.lyondellbasell.com/"/>
    <hyperlink ref="D25" r:id="rId6"/>
    <hyperlink ref="D26" r:id="rId7"/>
    <hyperlink ref="D27" r:id="rId8"/>
    <hyperlink ref="D28" r:id="rId9"/>
    <hyperlink ref="D29" r:id="rId10"/>
    <hyperlink ref="D34" r:id="rId11"/>
    <hyperlink ref="D49" r:id="rId12"/>
    <hyperlink ref="D50" r:id="rId13"/>
    <hyperlink ref="D53" r:id="rId14"/>
    <hyperlink ref="D65" r:id="rId15"/>
    <hyperlink ref="D67" r:id="rId16"/>
    <hyperlink ref="D68" r:id="rId17"/>
  </hyperlinks>
  <pageMargins left="0.7" right="0.7" top="0.75" bottom="0.75" header="0.3" footer="0.3"/>
  <pageSetup paperSize="9" orientation="portrait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2060"/>
  </sheetPr>
  <dimension ref="A1:E706"/>
  <sheetViews>
    <sheetView showGridLines="0" topLeftCell="A698" zoomScaleNormal="100" workbookViewId="0">
      <selection activeCell="B707" sqref="B707"/>
    </sheetView>
  </sheetViews>
  <sheetFormatPr defaultRowHeight="15" x14ac:dyDescent="0.25"/>
  <cols>
    <col min="1" max="1" width="33.5703125" bestFit="1" customWidth="1"/>
    <col min="2" max="2" width="17.85546875" customWidth="1"/>
    <col min="3" max="3" width="33.5703125" bestFit="1" customWidth="1"/>
    <col min="4" max="4" width="255.5703125" bestFit="1" customWidth="1"/>
  </cols>
  <sheetData>
    <row r="1" spans="1:4" x14ac:dyDescent="0.25">
      <c r="A1" s="11" t="s">
        <v>207</v>
      </c>
      <c r="B1" s="11" t="s">
        <v>208</v>
      </c>
      <c r="C1" s="11" t="s">
        <v>209</v>
      </c>
      <c r="D1" s="11" t="s">
        <v>210</v>
      </c>
    </row>
    <row r="2" spans="1:4" x14ac:dyDescent="0.25">
      <c r="A2" t="s">
        <v>233</v>
      </c>
      <c r="B2" t="s">
        <v>233</v>
      </c>
      <c r="C2" t="s">
        <v>192</v>
      </c>
      <c r="D2" t="s">
        <v>191</v>
      </c>
    </row>
    <row r="3" spans="1:4" ht="30" x14ac:dyDescent="0.25">
      <c r="A3" t="s">
        <v>323</v>
      </c>
      <c r="B3" t="s">
        <v>359</v>
      </c>
      <c r="C3" s="4" t="s">
        <v>20</v>
      </c>
      <c r="D3" s="7" t="s">
        <v>21</v>
      </c>
    </row>
    <row r="4" spans="1:4" x14ac:dyDescent="0.25">
      <c r="A4" t="s">
        <v>326</v>
      </c>
      <c r="B4" t="s">
        <v>1082</v>
      </c>
      <c r="C4" s="4" t="s">
        <v>26</v>
      </c>
      <c r="D4" s="8" t="s">
        <v>27</v>
      </c>
    </row>
    <row r="5" spans="1:4" ht="30" x14ac:dyDescent="0.25">
      <c r="A5" t="s">
        <v>328</v>
      </c>
      <c r="B5" t="s">
        <v>359</v>
      </c>
      <c r="C5" s="2" t="s">
        <v>28</v>
      </c>
      <c r="D5" s="1" t="s">
        <v>29</v>
      </c>
    </row>
    <row r="6" spans="1:4" x14ac:dyDescent="0.25">
      <c r="A6" t="s">
        <v>325</v>
      </c>
      <c r="B6" t="s">
        <v>1082</v>
      </c>
      <c r="C6" s="4" t="s">
        <v>30</v>
      </c>
      <c r="D6" s="1" t="s">
        <v>31</v>
      </c>
    </row>
    <row r="7" spans="1:4" x14ac:dyDescent="0.25">
      <c r="A7" t="s">
        <v>325</v>
      </c>
      <c r="B7" t="s">
        <v>1082</v>
      </c>
      <c r="C7" t="s">
        <v>69</v>
      </c>
      <c r="D7" s="1" t="s">
        <v>68</v>
      </c>
    </row>
    <row r="8" spans="1:4" x14ac:dyDescent="0.25">
      <c r="A8" t="s">
        <v>325</v>
      </c>
      <c r="B8" t="s">
        <v>1082</v>
      </c>
      <c r="C8" s="4" t="s">
        <v>71</v>
      </c>
      <c r="D8" s="1" t="s">
        <v>70</v>
      </c>
    </row>
    <row r="9" spans="1:4" x14ac:dyDescent="0.25">
      <c r="A9" t="s">
        <v>325</v>
      </c>
      <c r="B9" t="s">
        <v>1082</v>
      </c>
      <c r="C9" s="4" t="s">
        <v>73</v>
      </c>
      <c r="D9" s="1" t="s">
        <v>72</v>
      </c>
    </row>
    <row r="10" spans="1:4" x14ac:dyDescent="0.25">
      <c r="A10" t="s">
        <v>325</v>
      </c>
      <c r="B10" t="s">
        <v>1082</v>
      </c>
      <c r="D10" t="s">
        <v>32</v>
      </c>
    </row>
    <row r="11" spans="1:4" x14ac:dyDescent="0.25">
      <c r="A11" t="s">
        <v>324</v>
      </c>
      <c r="B11" t="s">
        <v>359</v>
      </c>
      <c r="C11" t="s">
        <v>49</v>
      </c>
      <c r="D11" t="s">
        <v>50</v>
      </c>
    </row>
    <row r="12" spans="1:4" x14ac:dyDescent="0.25">
      <c r="A12" t="s">
        <v>550</v>
      </c>
      <c r="B12" t="s">
        <v>359</v>
      </c>
      <c r="C12" t="s">
        <v>62</v>
      </c>
      <c r="D12" s="1" t="s">
        <v>63</v>
      </c>
    </row>
    <row r="13" spans="1:4" x14ac:dyDescent="0.25">
      <c r="A13" t="s">
        <v>326</v>
      </c>
      <c r="B13" t="s">
        <v>1082</v>
      </c>
      <c r="C13" t="s">
        <v>67</v>
      </c>
      <c r="D13" s="1" t="s">
        <v>66</v>
      </c>
    </row>
    <row r="14" spans="1:4" x14ac:dyDescent="0.25">
      <c r="A14" t="s">
        <v>325</v>
      </c>
      <c r="B14" t="s">
        <v>1082</v>
      </c>
      <c r="C14" t="s">
        <v>148</v>
      </c>
      <c r="D14" t="s">
        <v>147</v>
      </c>
    </row>
    <row r="15" spans="1:4" x14ac:dyDescent="0.25">
      <c r="A15" t="s">
        <v>1475</v>
      </c>
      <c r="B15" t="s">
        <v>359</v>
      </c>
      <c r="C15" t="s">
        <v>154</v>
      </c>
      <c r="D15" s="1" t="s">
        <v>153</v>
      </c>
    </row>
    <row r="16" spans="1:4" x14ac:dyDescent="0.25">
      <c r="A16" t="s">
        <v>550</v>
      </c>
      <c r="B16" t="s">
        <v>359</v>
      </c>
      <c r="C16" t="s">
        <v>156</v>
      </c>
      <c r="D16" t="s">
        <v>155</v>
      </c>
    </row>
    <row r="17" spans="1:4" x14ac:dyDescent="0.25">
      <c r="A17" t="s">
        <v>330</v>
      </c>
      <c r="B17" t="s">
        <v>1082</v>
      </c>
      <c r="C17" t="s">
        <v>171</v>
      </c>
      <c r="D17" t="s">
        <v>170</v>
      </c>
    </row>
    <row r="18" spans="1:4" x14ac:dyDescent="0.25">
      <c r="A18" t="s">
        <v>330</v>
      </c>
      <c r="B18" t="s">
        <v>1082</v>
      </c>
      <c r="C18" s="10" t="s">
        <v>173</v>
      </c>
      <c r="D18" s="10" t="s">
        <v>172</v>
      </c>
    </row>
    <row r="19" spans="1:4" x14ac:dyDescent="0.25">
      <c r="A19" t="s">
        <v>331</v>
      </c>
      <c r="B19" t="s">
        <v>359</v>
      </c>
      <c r="C19" s="10" t="s">
        <v>206</v>
      </c>
      <c r="D19" s="10" t="s">
        <v>174</v>
      </c>
    </row>
    <row r="20" spans="1:4" x14ac:dyDescent="0.25">
      <c r="A20" t="s">
        <v>332</v>
      </c>
      <c r="B20" t="s">
        <v>1082</v>
      </c>
      <c r="C20" t="s">
        <v>205</v>
      </c>
      <c r="D20" t="s">
        <v>204</v>
      </c>
    </row>
    <row r="21" spans="1:4" x14ac:dyDescent="0.25">
      <c r="A21" t="s">
        <v>475</v>
      </c>
      <c r="B21" t="s">
        <v>361</v>
      </c>
      <c r="C21" t="s">
        <v>60</v>
      </c>
      <c r="D21" t="s">
        <v>61</v>
      </c>
    </row>
    <row r="22" spans="1:4" x14ac:dyDescent="0.25">
      <c r="A22" t="s">
        <v>334</v>
      </c>
      <c r="B22" t="s">
        <v>361</v>
      </c>
      <c r="C22" t="s">
        <v>244</v>
      </c>
      <c r="D22" t="s">
        <v>132</v>
      </c>
    </row>
    <row r="23" spans="1:4" x14ac:dyDescent="0.25">
      <c r="A23" t="s">
        <v>335</v>
      </c>
      <c r="B23" t="s">
        <v>361</v>
      </c>
      <c r="C23" t="s">
        <v>150</v>
      </c>
      <c r="D23" t="s">
        <v>149</v>
      </c>
    </row>
    <row r="24" spans="1:4" x14ac:dyDescent="0.25">
      <c r="A24" t="s">
        <v>336</v>
      </c>
      <c r="B24" t="s">
        <v>361</v>
      </c>
      <c r="C24" t="s">
        <v>194</v>
      </c>
      <c r="D24" t="s">
        <v>193</v>
      </c>
    </row>
    <row r="25" spans="1:4" x14ac:dyDescent="0.25">
      <c r="A25" t="s">
        <v>2167</v>
      </c>
      <c r="B25" t="s">
        <v>361</v>
      </c>
      <c r="C25" t="s">
        <v>196</v>
      </c>
      <c r="D25" t="s">
        <v>195</v>
      </c>
    </row>
    <row r="26" spans="1:4" x14ac:dyDescent="0.25">
      <c r="A26" t="s">
        <v>337</v>
      </c>
      <c r="B26" t="s">
        <v>236</v>
      </c>
      <c r="C26" t="s">
        <v>198</v>
      </c>
      <c r="D26" t="s">
        <v>195</v>
      </c>
    </row>
    <row r="27" spans="1:4" x14ac:dyDescent="0.25">
      <c r="A27" t="s">
        <v>233</v>
      </c>
      <c r="B27" t="s">
        <v>233</v>
      </c>
      <c r="C27" t="s">
        <v>38</v>
      </c>
      <c r="D27" t="s">
        <v>39</v>
      </c>
    </row>
    <row r="28" spans="1:4" x14ac:dyDescent="0.25">
      <c r="A28" t="s">
        <v>338</v>
      </c>
      <c r="B28" t="s">
        <v>237</v>
      </c>
      <c r="C28" t="s">
        <v>54</v>
      </c>
      <c r="D28" t="s">
        <v>55</v>
      </c>
    </row>
    <row r="29" spans="1:4" x14ac:dyDescent="0.25">
      <c r="A29" t="s">
        <v>339</v>
      </c>
      <c r="B29" t="s">
        <v>386</v>
      </c>
      <c r="C29" t="s">
        <v>44</v>
      </c>
      <c r="D29" t="s">
        <v>45</v>
      </c>
    </row>
    <row r="30" spans="1:4" x14ac:dyDescent="0.25">
      <c r="A30" t="s">
        <v>339</v>
      </c>
      <c r="B30" t="s">
        <v>386</v>
      </c>
      <c r="D30" t="s">
        <v>46</v>
      </c>
    </row>
    <row r="31" spans="1:4" x14ac:dyDescent="0.25">
      <c r="A31" t="s">
        <v>339</v>
      </c>
      <c r="B31" t="s">
        <v>386</v>
      </c>
      <c r="D31" t="s">
        <v>47</v>
      </c>
    </row>
    <row r="32" spans="1:4" x14ac:dyDescent="0.25">
      <c r="A32" t="s">
        <v>339</v>
      </c>
      <c r="B32" t="s">
        <v>386</v>
      </c>
      <c r="D32" t="s">
        <v>48</v>
      </c>
    </row>
    <row r="33" spans="1:5" x14ac:dyDescent="0.25">
      <c r="A33" t="s">
        <v>339</v>
      </c>
      <c r="B33" t="s">
        <v>386</v>
      </c>
      <c r="D33" s="1" t="s">
        <v>118</v>
      </c>
      <c r="E33" t="s">
        <v>119</v>
      </c>
    </row>
    <row r="34" spans="1:5" ht="45" x14ac:dyDescent="0.25">
      <c r="A34" t="s">
        <v>233</v>
      </c>
      <c r="B34" t="s">
        <v>235</v>
      </c>
      <c r="C34" s="4" t="s">
        <v>4</v>
      </c>
      <c r="D34" s="3" t="s">
        <v>5</v>
      </c>
    </row>
    <row r="35" spans="1:5" x14ac:dyDescent="0.25">
      <c r="A35" t="s">
        <v>340</v>
      </c>
      <c r="B35" t="s">
        <v>235</v>
      </c>
      <c r="C35" t="s">
        <v>42</v>
      </c>
      <c r="D35" t="s">
        <v>43</v>
      </c>
    </row>
    <row r="36" spans="1:5" x14ac:dyDescent="0.25">
      <c r="A36" t="s">
        <v>233</v>
      </c>
      <c r="B36" t="s">
        <v>235</v>
      </c>
      <c r="C36" t="s">
        <v>53</v>
      </c>
      <c r="D36" t="s">
        <v>43</v>
      </c>
    </row>
    <row r="37" spans="1:5" x14ac:dyDescent="0.25">
      <c r="A37" t="s">
        <v>341</v>
      </c>
      <c r="B37" t="s">
        <v>235</v>
      </c>
      <c r="C37" t="s">
        <v>178</v>
      </c>
      <c r="D37" t="s">
        <v>177</v>
      </c>
    </row>
    <row r="38" spans="1:5" x14ac:dyDescent="0.25">
      <c r="A38" t="s">
        <v>385</v>
      </c>
      <c r="B38" t="s">
        <v>235</v>
      </c>
      <c r="C38" t="s">
        <v>180</v>
      </c>
      <c r="D38" t="s">
        <v>179</v>
      </c>
    </row>
    <row r="39" spans="1:5" x14ac:dyDescent="0.25">
      <c r="A39" t="s">
        <v>384</v>
      </c>
      <c r="B39" t="s">
        <v>235</v>
      </c>
      <c r="C39" t="s">
        <v>182</v>
      </c>
      <c r="D39" t="s">
        <v>181</v>
      </c>
    </row>
    <row r="40" spans="1:5" x14ac:dyDescent="0.25">
      <c r="A40" t="s">
        <v>383</v>
      </c>
      <c r="B40" t="s">
        <v>235</v>
      </c>
      <c r="C40" t="s">
        <v>184</v>
      </c>
      <c r="D40" t="s">
        <v>183</v>
      </c>
    </row>
    <row r="41" spans="1:5" x14ac:dyDescent="0.25">
      <c r="A41" t="s">
        <v>1275</v>
      </c>
      <c r="B41" t="s">
        <v>237</v>
      </c>
      <c r="C41" t="s">
        <v>33</v>
      </c>
      <c r="D41" s="1" t="s">
        <v>34</v>
      </c>
    </row>
    <row r="42" spans="1:5" x14ac:dyDescent="0.25">
      <c r="A42" t="s">
        <v>382</v>
      </c>
      <c r="B42" t="s">
        <v>238</v>
      </c>
      <c r="C42" t="s">
        <v>86</v>
      </c>
      <c r="D42" t="s">
        <v>87</v>
      </c>
    </row>
    <row r="43" spans="1:5" x14ac:dyDescent="0.25">
      <c r="A43" t="s">
        <v>381</v>
      </c>
      <c r="B43" t="s">
        <v>238</v>
      </c>
      <c r="C43" t="s">
        <v>176</v>
      </c>
      <c r="D43" t="s">
        <v>175</v>
      </c>
    </row>
    <row r="44" spans="1:5" x14ac:dyDescent="0.25">
      <c r="A44" t="s">
        <v>380</v>
      </c>
      <c r="B44" t="s">
        <v>390</v>
      </c>
      <c r="C44" t="s">
        <v>35</v>
      </c>
      <c r="D44" t="s">
        <v>36</v>
      </c>
    </row>
    <row r="45" spans="1:5" x14ac:dyDescent="0.25">
      <c r="A45" t="s">
        <v>380</v>
      </c>
      <c r="B45" t="s">
        <v>390</v>
      </c>
      <c r="D45" t="s">
        <v>37</v>
      </c>
    </row>
    <row r="46" spans="1:5" x14ac:dyDescent="0.25">
      <c r="A46" t="s">
        <v>379</v>
      </c>
      <c r="B46" t="s">
        <v>233</v>
      </c>
      <c r="C46" t="s">
        <v>88</v>
      </c>
      <c r="D46" t="s">
        <v>91</v>
      </c>
    </row>
    <row r="47" spans="1:5" x14ac:dyDescent="0.25">
      <c r="A47" t="s">
        <v>378</v>
      </c>
      <c r="B47" t="s">
        <v>360</v>
      </c>
      <c r="C47" t="s">
        <v>90</v>
      </c>
      <c r="D47" t="s">
        <v>91</v>
      </c>
    </row>
    <row r="48" spans="1:5" x14ac:dyDescent="0.25">
      <c r="A48" t="s">
        <v>377</v>
      </c>
      <c r="B48" t="s">
        <v>360</v>
      </c>
      <c r="C48" t="s">
        <v>98</v>
      </c>
      <c r="D48" t="s">
        <v>99</v>
      </c>
    </row>
    <row r="49" spans="1:4" x14ac:dyDescent="0.25">
      <c r="A49" t="s">
        <v>375</v>
      </c>
      <c r="B49" t="s">
        <v>376</v>
      </c>
      <c r="C49" t="s">
        <v>199</v>
      </c>
      <c r="D49" t="s">
        <v>195</v>
      </c>
    </row>
    <row r="50" spans="1:4" x14ac:dyDescent="0.25">
      <c r="A50" t="s">
        <v>374</v>
      </c>
      <c r="B50" t="s">
        <v>239</v>
      </c>
      <c r="C50" s="10" t="s">
        <v>186</v>
      </c>
      <c r="D50" s="10" t="s">
        <v>185</v>
      </c>
    </row>
    <row r="51" spans="1:4" x14ac:dyDescent="0.25">
      <c r="A51" t="s">
        <v>372</v>
      </c>
      <c r="B51" t="s">
        <v>373</v>
      </c>
      <c r="C51" t="s">
        <v>89</v>
      </c>
      <c r="D51" t="s">
        <v>91</v>
      </c>
    </row>
    <row r="52" spans="1:4" x14ac:dyDescent="0.25">
      <c r="A52" t="s">
        <v>371</v>
      </c>
      <c r="B52" t="s">
        <v>1201</v>
      </c>
      <c r="C52" t="s">
        <v>134</v>
      </c>
      <c r="D52" t="s">
        <v>133</v>
      </c>
    </row>
    <row r="53" spans="1:4" x14ac:dyDescent="0.25">
      <c r="A53" t="s">
        <v>362</v>
      </c>
      <c r="B53" t="s">
        <v>370</v>
      </c>
      <c r="C53" t="s">
        <v>188</v>
      </c>
      <c r="D53" s="1" t="s">
        <v>187</v>
      </c>
    </row>
    <row r="54" spans="1:4" x14ac:dyDescent="0.25">
      <c r="A54" t="s">
        <v>363</v>
      </c>
      <c r="B54" t="s">
        <v>390</v>
      </c>
      <c r="C54" t="s">
        <v>246</v>
      </c>
      <c r="D54" t="s">
        <v>245</v>
      </c>
    </row>
    <row r="55" spans="1:4" x14ac:dyDescent="0.25">
      <c r="A55" t="s">
        <v>363</v>
      </c>
      <c r="B55" t="s">
        <v>390</v>
      </c>
      <c r="C55" t="s">
        <v>248</v>
      </c>
      <c r="D55" t="s">
        <v>247</v>
      </c>
    </row>
    <row r="56" spans="1:4" x14ac:dyDescent="0.25">
      <c r="A56" t="s">
        <v>364</v>
      </c>
      <c r="B56" t="s">
        <v>361</v>
      </c>
      <c r="C56" t="s">
        <v>258</v>
      </c>
      <c r="D56" t="s">
        <v>257</v>
      </c>
    </row>
    <row r="57" spans="1:4" x14ac:dyDescent="0.25">
      <c r="A57" t="s">
        <v>328</v>
      </c>
      <c r="B57" t="s">
        <v>359</v>
      </c>
      <c r="C57" t="s">
        <v>270</v>
      </c>
      <c r="D57" t="s">
        <v>269</v>
      </c>
    </row>
    <row r="58" spans="1:4" x14ac:dyDescent="0.25">
      <c r="A58" t="s">
        <v>365</v>
      </c>
      <c r="B58" t="s">
        <v>390</v>
      </c>
      <c r="C58" t="s">
        <v>272</v>
      </c>
      <c r="D58" t="s">
        <v>271</v>
      </c>
    </row>
    <row r="59" spans="1:4" x14ac:dyDescent="0.25">
      <c r="A59" t="s">
        <v>366</v>
      </c>
      <c r="B59" t="s">
        <v>359</v>
      </c>
      <c r="C59" t="s">
        <v>274</v>
      </c>
      <c r="D59" t="s">
        <v>273</v>
      </c>
    </row>
    <row r="60" spans="1:4" x14ac:dyDescent="0.25">
      <c r="A60" t="s">
        <v>367</v>
      </c>
      <c r="B60" t="s">
        <v>359</v>
      </c>
      <c r="C60" t="s">
        <v>285</v>
      </c>
      <c r="D60" t="s">
        <v>284</v>
      </c>
    </row>
    <row r="61" spans="1:4" x14ac:dyDescent="0.25">
      <c r="A61" t="s">
        <v>328</v>
      </c>
      <c r="B61" t="s">
        <v>359</v>
      </c>
      <c r="C61" t="s">
        <v>289</v>
      </c>
      <c r="D61" t="s">
        <v>288</v>
      </c>
    </row>
    <row r="62" spans="1:4" x14ac:dyDescent="0.25">
      <c r="A62" t="s">
        <v>391</v>
      </c>
      <c r="B62" t="s">
        <v>359</v>
      </c>
      <c r="C62" t="s">
        <v>392</v>
      </c>
      <c r="D62" t="s">
        <v>290</v>
      </c>
    </row>
    <row r="63" spans="1:4" x14ac:dyDescent="0.25">
      <c r="A63" t="s">
        <v>343</v>
      </c>
      <c r="B63" t="s">
        <v>239</v>
      </c>
      <c r="C63" t="s">
        <v>293</v>
      </c>
      <c r="D63" t="s">
        <v>292</v>
      </c>
    </row>
    <row r="64" spans="1:4" x14ac:dyDescent="0.25">
      <c r="A64" t="s">
        <v>357</v>
      </c>
      <c r="B64" t="s">
        <v>360</v>
      </c>
      <c r="C64" t="s">
        <v>297</v>
      </c>
      <c r="D64" t="s">
        <v>296</v>
      </c>
    </row>
    <row r="65" spans="1:4" x14ac:dyDescent="0.25">
      <c r="A65" t="s">
        <v>356</v>
      </c>
      <c r="B65" t="s">
        <v>236</v>
      </c>
      <c r="C65" t="s">
        <v>300</v>
      </c>
      <c r="D65" t="s">
        <v>299</v>
      </c>
    </row>
    <row r="66" spans="1:4" x14ac:dyDescent="0.25">
      <c r="A66" t="s">
        <v>233</v>
      </c>
      <c r="B66" t="s">
        <v>235</v>
      </c>
      <c r="C66" t="s">
        <v>304</v>
      </c>
      <c r="D66" t="s">
        <v>303</v>
      </c>
    </row>
    <row r="67" spans="1:4" x14ac:dyDescent="0.25">
      <c r="A67" t="s">
        <v>550</v>
      </c>
      <c r="B67" t="s">
        <v>359</v>
      </c>
      <c r="C67" t="s">
        <v>306</v>
      </c>
      <c r="D67" t="s">
        <v>305</v>
      </c>
    </row>
    <row r="68" spans="1:4" x14ac:dyDescent="0.25">
      <c r="A68" t="s">
        <v>1475</v>
      </c>
      <c r="B68" t="s">
        <v>359</v>
      </c>
      <c r="C68" t="s">
        <v>308</v>
      </c>
      <c r="D68" t="s">
        <v>307</v>
      </c>
    </row>
    <row r="69" spans="1:4" x14ac:dyDescent="0.25">
      <c r="A69" t="s">
        <v>1626</v>
      </c>
      <c r="B69" t="s">
        <v>359</v>
      </c>
      <c r="C69" t="s">
        <v>312</v>
      </c>
      <c r="D69" t="s">
        <v>311</v>
      </c>
    </row>
    <row r="70" spans="1:4" x14ac:dyDescent="0.25">
      <c r="A70" t="s">
        <v>355</v>
      </c>
      <c r="B70" t="s">
        <v>235</v>
      </c>
      <c r="C70" t="s">
        <v>322</v>
      </c>
      <c r="D70" t="s">
        <v>321</v>
      </c>
    </row>
    <row r="71" spans="1:4" x14ac:dyDescent="0.25">
      <c r="A71" t="s">
        <v>353</v>
      </c>
      <c r="B71" t="s">
        <v>235</v>
      </c>
      <c r="C71" t="s">
        <v>351</v>
      </c>
      <c r="D71" t="s">
        <v>348</v>
      </c>
    </row>
    <row r="72" spans="1:4" x14ac:dyDescent="0.25">
      <c r="A72" t="s">
        <v>354</v>
      </c>
      <c r="B72" t="s">
        <v>235</v>
      </c>
      <c r="C72" t="s">
        <v>352</v>
      </c>
      <c r="D72" t="s">
        <v>348</v>
      </c>
    </row>
    <row r="73" spans="1:4" x14ac:dyDescent="0.25">
      <c r="A73" t="s">
        <v>368</v>
      </c>
      <c r="B73" t="s">
        <v>359</v>
      </c>
      <c r="C73" t="s">
        <v>369</v>
      </c>
      <c r="D73" t="s">
        <v>348</v>
      </c>
    </row>
    <row r="74" spans="1:4" x14ac:dyDescent="0.25">
      <c r="A74" t="s">
        <v>388</v>
      </c>
      <c r="B74" t="s">
        <v>265</v>
      </c>
      <c r="C74" t="s">
        <v>389</v>
      </c>
      <c r="D74" t="s">
        <v>387</v>
      </c>
    </row>
    <row r="75" spans="1:4" x14ac:dyDescent="0.25">
      <c r="A75" t="s">
        <v>325</v>
      </c>
      <c r="B75" t="s">
        <v>1082</v>
      </c>
      <c r="C75" t="s">
        <v>393</v>
      </c>
      <c r="D75" t="s">
        <v>387</v>
      </c>
    </row>
    <row r="76" spans="1:4" x14ac:dyDescent="0.25">
      <c r="A76" t="s">
        <v>396</v>
      </c>
      <c r="B76" t="s">
        <v>397</v>
      </c>
      <c r="C76" t="s">
        <v>395</v>
      </c>
      <c r="D76" t="s">
        <v>387</v>
      </c>
    </row>
    <row r="77" spans="1:4" x14ac:dyDescent="0.25">
      <c r="A77" t="s">
        <v>408</v>
      </c>
      <c r="B77" t="s">
        <v>359</v>
      </c>
      <c r="C77" t="s">
        <v>409</v>
      </c>
      <c r="D77" t="s">
        <v>387</v>
      </c>
    </row>
    <row r="78" spans="1:4" x14ac:dyDescent="0.25">
      <c r="A78" t="s">
        <v>233</v>
      </c>
      <c r="B78" t="s">
        <v>235</v>
      </c>
      <c r="C78" t="s">
        <v>411</v>
      </c>
      <c r="D78" t="s">
        <v>410</v>
      </c>
    </row>
    <row r="79" spans="1:4" x14ac:dyDescent="0.25">
      <c r="A79" t="s">
        <v>357</v>
      </c>
      <c r="B79" t="s">
        <v>360</v>
      </c>
      <c r="C79" t="s">
        <v>416</v>
      </c>
      <c r="D79" t="s">
        <v>415</v>
      </c>
    </row>
    <row r="80" spans="1:4" x14ac:dyDescent="0.25">
      <c r="A80" t="s">
        <v>233</v>
      </c>
      <c r="B80" t="s">
        <v>233</v>
      </c>
      <c r="C80" t="s">
        <v>421</v>
      </c>
      <c r="D80" t="s">
        <v>422</v>
      </c>
    </row>
    <row r="81" spans="1:4" x14ac:dyDescent="0.25">
      <c r="A81" t="s">
        <v>430</v>
      </c>
      <c r="B81" t="s">
        <v>236</v>
      </c>
      <c r="C81" t="s">
        <v>429</v>
      </c>
      <c r="D81" t="s">
        <v>428</v>
      </c>
    </row>
    <row r="82" spans="1:4" x14ac:dyDescent="0.25">
      <c r="A82" t="s">
        <v>435</v>
      </c>
      <c r="B82" t="s">
        <v>235</v>
      </c>
      <c r="C82" t="s">
        <v>434</v>
      </c>
      <c r="D82" t="s">
        <v>433</v>
      </c>
    </row>
    <row r="83" spans="1:4" x14ac:dyDescent="0.25">
      <c r="A83" t="s">
        <v>325</v>
      </c>
      <c r="B83" t="s">
        <v>1082</v>
      </c>
      <c r="C83" t="s">
        <v>450</v>
      </c>
      <c r="D83" s="1" t="s">
        <v>449</v>
      </c>
    </row>
    <row r="84" spans="1:4" x14ac:dyDescent="0.25">
      <c r="A84" t="s">
        <v>463</v>
      </c>
      <c r="B84" t="s">
        <v>359</v>
      </c>
      <c r="C84" t="s">
        <v>462</v>
      </c>
      <c r="D84" t="s">
        <v>461</v>
      </c>
    </row>
    <row r="85" spans="1:4" x14ac:dyDescent="0.25">
      <c r="A85" t="s">
        <v>466</v>
      </c>
      <c r="B85" t="s">
        <v>467</v>
      </c>
      <c r="C85" t="s">
        <v>465</v>
      </c>
      <c r="D85" t="s">
        <v>464</v>
      </c>
    </row>
    <row r="86" spans="1:4" x14ac:dyDescent="0.25">
      <c r="A86" t="s">
        <v>474</v>
      </c>
      <c r="B86" t="s">
        <v>360</v>
      </c>
      <c r="C86" t="s">
        <v>471</v>
      </c>
      <c r="D86" t="s">
        <v>470</v>
      </c>
    </row>
    <row r="87" spans="1:4" x14ac:dyDescent="0.25">
      <c r="A87" t="s">
        <v>475</v>
      </c>
      <c r="B87" t="s">
        <v>361</v>
      </c>
      <c r="C87" t="s">
        <v>473</v>
      </c>
      <c r="D87" t="s">
        <v>472</v>
      </c>
    </row>
    <row r="88" spans="1:4" x14ac:dyDescent="0.25">
      <c r="A88" t="s">
        <v>478</v>
      </c>
      <c r="B88" t="s">
        <v>239</v>
      </c>
      <c r="C88" t="s">
        <v>477</v>
      </c>
      <c r="D88" t="s">
        <v>476</v>
      </c>
    </row>
    <row r="89" spans="1:4" x14ac:dyDescent="0.25">
      <c r="A89" t="s">
        <v>233</v>
      </c>
      <c r="B89" t="s">
        <v>233</v>
      </c>
      <c r="C89" t="s">
        <v>480</v>
      </c>
      <c r="D89" t="s">
        <v>479</v>
      </c>
    </row>
    <row r="90" spans="1:4" x14ac:dyDescent="0.25">
      <c r="A90" t="s">
        <v>338</v>
      </c>
      <c r="B90" t="s">
        <v>237</v>
      </c>
      <c r="C90" t="s">
        <v>487</v>
      </c>
      <c r="D90" t="s">
        <v>486</v>
      </c>
    </row>
    <row r="91" spans="1:4" x14ac:dyDescent="0.25">
      <c r="A91" t="s">
        <v>491</v>
      </c>
      <c r="B91" t="s">
        <v>493</v>
      </c>
      <c r="C91" s="4" t="s">
        <v>492</v>
      </c>
      <c r="D91" s="7" t="s">
        <v>490</v>
      </c>
    </row>
    <row r="92" spans="1:4" ht="105" x14ac:dyDescent="0.25">
      <c r="A92" t="s">
        <v>495</v>
      </c>
      <c r="B92" t="s">
        <v>235</v>
      </c>
      <c r="C92" s="2" t="s">
        <v>496</v>
      </c>
      <c r="D92" t="s">
        <v>494</v>
      </c>
    </row>
    <row r="93" spans="1:4" ht="60" x14ac:dyDescent="0.25">
      <c r="A93" t="s">
        <v>430</v>
      </c>
      <c r="B93" t="s">
        <v>236</v>
      </c>
      <c r="C93" s="2" t="s">
        <v>497</v>
      </c>
      <c r="D93" t="s">
        <v>494</v>
      </c>
    </row>
    <row r="94" spans="1:4" ht="105" x14ac:dyDescent="0.25">
      <c r="A94" t="s">
        <v>614</v>
      </c>
      <c r="B94" t="s">
        <v>361</v>
      </c>
      <c r="C94" s="2" t="s">
        <v>498</v>
      </c>
      <c r="D94" t="s">
        <v>494</v>
      </c>
    </row>
    <row r="95" spans="1:4" ht="135" x14ac:dyDescent="0.25">
      <c r="A95" t="s">
        <v>501</v>
      </c>
      <c r="B95" t="s">
        <v>361</v>
      </c>
      <c r="C95" s="2" t="s">
        <v>500</v>
      </c>
      <c r="D95" t="s">
        <v>494</v>
      </c>
    </row>
    <row r="96" spans="1:4" x14ac:dyDescent="0.25">
      <c r="A96" t="s">
        <v>516</v>
      </c>
      <c r="B96" t="s">
        <v>359</v>
      </c>
      <c r="C96" s="13" t="s">
        <v>513</v>
      </c>
      <c r="D96" s="13" t="s">
        <v>512</v>
      </c>
    </row>
    <row r="97" spans="1:4" x14ac:dyDescent="0.25">
      <c r="A97" t="s">
        <v>516</v>
      </c>
      <c r="B97" t="s">
        <v>359</v>
      </c>
      <c r="C97" s="13" t="s">
        <v>515</v>
      </c>
      <c r="D97" s="13" t="s">
        <v>514</v>
      </c>
    </row>
    <row r="98" spans="1:4" x14ac:dyDescent="0.25">
      <c r="A98" t="s">
        <v>522</v>
      </c>
      <c r="B98" t="s">
        <v>493</v>
      </c>
      <c r="C98" s="4" t="s">
        <v>521</v>
      </c>
      <c r="D98" s="8" t="s">
        <v>520</v>
      </c>
    </row>
    <row r="99" spans="1:4" x14ac:dyDescent="0.25">
      <c r="A99" t="s">
        <v>362</v>
      </c>
      <c r="B99" t="s">
        <v>493</v>
      </c>
      <c r="C99" s="4" t="s">
        <v>521</v>
      </c>
      <c r="D99" s="8" t="s">
        <v>520</v>
      </c>
    </row>
    <row r="100" spans="1:4" x14ac:dyDescent="0.25">
      <c r="A100" t="s">
        <v>523</v>
      </c>
      <c r="B100" t="s">
        <v>493</v>
      </c>
      <c r="C100" s="4" t="s">
        <v>521</v>
      </c>
      <c r="D100" s="8" t="s">
        <v>520</v>
      </c>
    </row>
    <row r="101" spans="1:4" ht="45" x14ac:dyDescent="0.25">
      <c r="A101" t="s">
        <v>326</v>
      </c>
      <c r="B101" t="s">
        <v>1082</v>
      </c>
      <c r="C101" s="2" t="s">
        <v>529</v>
      </c>
      <c r="D101" s="1" t="s">
        <v>528</v>
      </c>
    </row>
    <row r="102" spans="1:4" x14ac:dyDescent="0.25">
      <c r="A102" t="s">
        <v>532</v>
      </c>
      <c r="B102" t="s">
        <v>235</v>
      </c>
      <c r="C102" s="10" t="s">
        <v>531</v>
      </c>
      <c r="D102" s="10" t="s">
        <v>530</v>
      </c>
    </row>
    <row r="103" spans="1:4" ht="105" x14ac:dyDescent="0.25">
      <c r="A103" t="s">
        <v>541</v>
      </c>
      <c r="B103" t="s">
        <v>373</v>
      </c>
      <c r="C103" s="2" t="s">
        <v>540</v>
      </c>
      <c r="D103" t="s">
        <v>539</v>
      </c>
    </row>
    <row r="104" spans="1:4" x14ac:dyDescent="0.25">
      <c r="A104" t="s">
        <v>541</v>
      </c>
      <c r="B104" t="s">
        <v>373</v>
      </c>
      <c r="C104" t="s">
        <v>542</v>
      </c>
      <c r="D104" t="s">
        <v>453</v>
      </c>
    </row>
    <row r="105" spans="1:4" x14ac:dyDescent="0.25">
      <c r="A105" t="s">
        <v>547</v>
      </c>
      <c r="B105" t="s">
        <v>361</v>
      </c>
      <c r="C105" t="s">
        <v>885</v>
      </c>
      <c r="D105" t="s">
        <v>543</v>
      </c>
    </row>
    <row r="106" spans="1:4" ht="45" x14ac:dyDescent="0.25">
      <c r="A106" t="s">
        <v>550</v>
      </c>
      <c r="B106" t="s">
        <v>359</v>
      </c>
      <c r="C106" s="2" t="s">
        <v>549</v>
      </c>
      <c r="D106" t="s">
        <v>548</v>
      </c>
    </row>
    <row r="107" spans="1:4" x14ac:dyDescent="0.25">
      <c r="A107" t="s">
        <v>396</v>
      </c>
      <c r="B107" t="s">
        <v>397</v>
      </c>
      <c r="C107" t="s">
        <v>552</v>
      </c>
      <c r="D107" s="1" t="s">
        <v>551</v>
      </c>
    </row>
    <row r="108" spans="1:4" x14ac:dyDescent="0.25">
      <c r="A108" t="s">
        <v>555</v>
      </c>
      <c r="B108" t="s">
        <v>235</v>
      </c>
      <c r="C108" t="s">
        <v>554</v>
      </c>
      <c r="D108" t="s">
        <v>553</v>
      </c>
    </row>
    <row r="109" spans="1:4" x14ac:dyDescent="0.25">
      <c r="A109" t="s">
        <v>559</v>
      </c>
      <c r="B109" t="s">
        <v>241</v>
      </c>
      <c r="C109" t="s">
        <v>558</v>
      </c>
      <c r="D109" t="s">
        <v>556</v>
      </c>
    </row>
    <row r="110" spans="1:4" x14ac:dyDescent="0.25">
      <c r="A110" t="s">
        <v>560</v>
      </c>
      <c r="B110" t="s">
        <v>265</v>
      </c>
      <c r="C110" t="s">
        <v>557</v>
      </c>
      <c r="D110" t="s">
        <v>556</v>
      </c>
    </row>
    <row r="111" spans="1:4" x14ac:dyDescent="0.25">
      <c r="A111" t="s">
        <v>562</v>
      </c>
      <c r="B111" t="s">
        <v>241</v>
      </c>
      <c r="C111" t="s">
        <v>561</v>
      </c>
      <c r="D111" t="s">
        <v>556</v>
      </c>
    </row>
    <row r="112" spans="1:4" ht="180" x14ac:dyDescent="0.25">
      <c r="A112" t="s">
        <v>564</v>
      </c>
      <c r="B112" t="s">
        <v>241</v>
      </c>
      <c r="C112" s="2" t="s">
        <v>563</v>
      </c>
      <c r="D112" t="s">
        <v>556</v>
      </c>
    </row>
    <row r="113" spans="1:4" x14ac:dyDescent="0.25">
      <c r="A113" t="s">
        <v>566</v>
      </c>
      <c r="B113" t="s">
        <v>265</v>
      </c>
      <c r="C113" t="s">
        <v>565</v>
      </c>
      <c r="D113" t="s">
        <v>556</v>
      </c>
    </row>
    <row r="114" spans="1:4" x14ac:dyDescent="0.25">
      <c r="A114" t="s">
        <v>568</v>
      </c>
      <c r="B114" t="s">
        <v>241</v>
      </c>
      <c r="C114" t="s">
        <v>567</v>
      </c>
      <c r="D114" t="s">
        <v>556</v>
      </c>
    </row>
    <row r="115" spans="1:4" x14ac:dyDescent="0.25">
      <c r="A115" t="s">
        <v>1275</v>
      </c>
      <c r="B115" t="s">
        <v>237</v>
      </c>
      <c r="C115" t="s">
        <v>574</v>
      </c>
      <c r="D115" t="s">
        <v>573</v>
      </c>
    </row>
    <row r="116" spans="1:4" x14ac:dyDescent="0.25">
      <c r="A116" t="s">
        <v>578</v>
      </c>
      <c r="B116" t="s">
        <v>361</v>
      </c>
      <c r="C116" t="s">
        <v>579</v>
      </c>
      <c r="D116" t="s">
        <v>576</v>
      </c>
    </row>
    <row r="117" spans="1:4" x14ac:dyDescent="0.25">
      <c r="A117" t="s">
        <v>581</v>
      </c>
      <c r="B117" t="s">
        <v>238</v>
      </c>
      <c r="C117" t="s">
        <v>580</v>
      </c>
      <c r="D117" t="s">
        <v>576</v>
      </c>
    </row>
    <row r="118" spans="1:4" x14ac:dyDescent="0.25">
      <c r="A118" t="s">
        <v>583</v>
      </c>
      <c r="B118" t="s">
        <v>493</v>
      </c>
      <c r="C118" t="s">
        <v>582</v>
      </c>
      <c r="D118" t="s">
        <v>576</v>
      </c>
    </row>
    <row r="119" spans="1:4" x14ac:dyDescent="0.25">
      <c r="A119" t="s">
        <v>585</v>
      </c>
      <c r="B119" t="s">
        <v>241</v>
      </c>
      <c r="C119" t="s">
        <v>584</v>
      </c>
      <c r="D119" t="s">
        <v>576</v>
      </c>
    </row>
    <row r="120" spans="1:4" x14ac:dyDescent="0.25">
      <c r="A120" t="s">
        <v>587</v>
      </c>
      <c r="B120" t="s">
        <v>236</v>
      </c>
      <c r="C120" t="s">
        <v>586</v>
      </c>
      <c r="D120" t="s">
        <v>576</v>
      </c>
    </row>
    <row r="121" spans="1:4" x14ac:dyDescent="0.25">
      <c r="A121" t="s">
        <v>233</v>
      </c>
      <c r="B121" t="s">
        <v>235</v>
      </c>
      <c r="C121" t="s">
        <v>591</v>
      </c>
      <c r="D121" t="s">
        <v>590</v>
      </c>
    </row>
    <row r="122" spans="1:4" x14ac:dyDescent="0.25">
      <c r="A122" t="s">
        <v>598</v>
      </c>
      <c r="B122" t="s">
        <v>386</v>
      </c>
      <c r="C122" t="s">
        <v>597</v>
      </c>
      <c r="D122" t="s">
        <v>594</v>
      </c>
    </row>
    <row r="123" spans="1:4" x14ac:dyDescent="0.25">
      <c r="A123" t="s">
        <v>384</v>
      </c>
      <c r="B123" t="s">
        <v>235</v>
      </c>
      <c r="C123" t="s">
        <v>596</v>
      </c>
      <c r="D123" s="1" t="s">
        <v>594</v>
      </c>
    </row>
    <row r="124" spans="1:4" x14ac:dyDescent="0.25">
      <c r="A124" t="s">
        <v>600</v>
      </c>
      <c r="B124" t="s">
        <v>235</v>
      </c>
      <c r="C124" t="s">
        <v>599</v>
      </c>
      <c r="D124" t="s">
        <v>594</v>
      </c>
    </row>
    <row r="125" spans="1:4" x14ac:dyDescent="0.25">
      <c r="A125" t="s">
        <v>328</v>
      </c>
      <c r="B125" t="s">
        <v>359</v>
      </c>
      <c r="C125" t="s">
        <v>601</v>
      </c>
      <c r="D125" t="s">
        <v>594</v>
      </c>
    </row>
    <row r="126" spans="1:4" ht="60" x14ac:dyDescent="0.25">
      <c r="A126" t="s">
        <v>516</v>
      </c>
      <c r="B126" t="s">
        <v>359</v>
      </c>
      <c r="C126" s="2" t="s">
        <v>602</v>
      </c>
      <c r="D126" t="s">
        <v>603</v>
      </c>
    </row>
    <row r="127" spans="1:4" ht="60" x14ac:dyDescent="0.25">
      <c r="A127" t="s">
        <v>233</v>
      </c>
      <c r="B127" t="s">
        <v>233</v>
      </c>
      <c r="C127" s="2" t="s">
        <v>605</v>
      </c>
      <c r="D127" t="s">
        <v>604</v>
      </c>
    </row>
    <row r="128" spans="1:4" x14ac:dyDescent="0.25">
      <c r="A128" t="s">
        <v>612</v>
      </c>
      <c r="B128" t="s">
        <v>359</v>
      </c>
      <c r="C128" t="s">
        <v>607</v>
      </c>
      <c r="D128" t="s">
        <v>606</v>
      </c>
    </row>
    <row r="129" spans="1:4" x14ac:dyDescent="0.25">
      <c r="A129" t="s">
        <v>613</v>
      </c>
      <c r="B129" t="s">
        <v>265</v>
      </c>
      <c r="C129" t="s">
        <v>608</v>
      </c>
      <c r="D129" t="s">
        <v>606</v>
      </c>
    </row>
    <row r="130" spans="1:4" x14ac:dyDescent="0.25">
      <c r="A130" t="s">
        <v>614</v>
      </c>
      <c r="B130" t="s">
        <v>361</v>
      </c>
      <c r="C130" t="s">
        <v>609</v>
      </c>
      <c r="D130" t="s">
        <v>606</v>
      </c>
    </row>
    <row r="131" spans="1:4" x14ac:dyDescent="0.25">
      <c r="A131" t="s">
        <v>615</v>
      </c>
      <c r="B131" t="s">
        <v>386</v>
      </c>
      <c r="C131" t="s">
        <v>610</v>
      </c>
      <c r="D131" t="s">
        <v>606</v>
      </c>
    </row>
    <row r="132" spans="1:4" x14ac:dyDescent="0.25">
      <c r="A132" t="s">
        <v>616</v>
      </c>
      <c r="B132" t="s">
        <v>265</v>
      </c>
      <c r="C132" t="s">
        <v>611</v>
      </c>
      <c r="D132" t="s">
        <v>606</v>
      </c>
    </row>
    <row r="133" spans="1:4" x14ac:dyDescent="0.25">
      <c r="A133" t="s">
        <v>621</v>
      </c>
      <c r="B133" t="s">
        <v>361</v>
      </c>
      <c r="C133" t="s">
        <v>620</v>
      </c>
      <c r="D133" t="s">
        <v>619</v>
      </c>
    </row>
    <row r="134" spans="1:4" x14ac:dyDescent="0.25">
      <c r="A134" t="s">
        <v>625</v>
      </c>
      <c r="B134" t="s">
        <v>1201</v>
      </c>
      <c r="C134" t="s">
        <v>623</v>
      </c>
      <c r="D134" t="s">
        <v>622</v>
      </c>
    </row>
    <row r="135" spans="1:4" x14ac:dyDescent="0.25">
      <c r="A135" t="s">
        <v>396</v>
      </c>
      <c r="B135" t="s">
        <v>397</v>
      </c>
      <c r="C135" t="s">
        <v>627</v>
      </c>
      <c r="D135" t="s">
        <v>622</v>
      </c>
    </row>
    <row r="136" spans="1:4" x14ac:dyDescent="0.25">
      <c r="A136" t="s">
        <v>587</v>
      </c>
      <c r="B136" t="s">
        <v>236</v>
      </c>
      <c r="C136" t="s">
        <v>628</v>
      </c>
      <c r="D136" t="s">
        <v>622</v>
      </c>
    </row>
    <row r="137" spans="1:4" x14ac:dyDescent="0.25">
      <c r="A137" t="s">
        <v>475</v>
      </c>
      <c r="B137" t="s">
        <v>361</v>
      </c>
      <c r="C137" t="s">
        <v>629</v>
      </c>
      <c r="D137" t="s">
        <v>622</v>
      </c>
    </row>
    <row r="138" spans="1:4" x14ac:dyDescent="0.25">
      <c r="A138" t="s">
        <v>631</v>
      </c>
      <c r="B138" t="s">
        <v>361</v>
      </c>
      <c r="C138" t="s">
        <v>630</v>
      </c>
      <c r="D138" t="s">
        <v>622</v>
      </c>
    </row>
    <row r="139" spans="1:4" x14ac:dyDescent="0.25">
      <c r="A139" t="s">
        <v>633</v>
      </c>
      <c r="B139" t="s">
        <v>235</v>
      </c>
      <c r="C139" t="s">
        <v>632</v>
      </c>
      <c r="D139" s="1" t="s">
        <v>622</v>
      </c>
    </row>
    <row r="140" spans="1:4" x14ac:dyDescent="0.25">
      <c r="A140" t="s">
        <v>516</v>
      </c>
      <c r="B140" t="s">
        <v>359</v>
      </c>
      <c r="C140" t="s">
        <v>634</v>
      </c>
      <c r="D140" t="s">
        <v>622</v>
      </c>
    </row>
    <row r="141" spans="1:4" ht="60" x14ac:dyDescent="0.25">
      <c r="A141" t="s">
        <v>644</v>
      </c>
      <c r="B141" t="s">
        <v>359</v>
      </c>
      <c r="C141" s="2" t="s">
        <v>643</v>
      </c>
      <c r="D141" t="s">
        <v>642</v>
      </c>
    </row>
    <row r="142" spans="1:4" ht="60" x14ac:dyDescent="0.25">
      <c r="A142" t="s">
        <v>646</v>
      </c>
      <c r="B142" t="s">
        <v>359</v>
      </c>
      <c r="C142" s="2" t="s">
        <v>645</v>
      </c>
      <c r="D142" t="s">
        <v>642</v>
      </c>
    </row>
    <row r="143" spans="1:4" ht="60" x14ac:dyDescent="0.25">
      <c r="A143" t="s">
        <v>648</v>
      </c>
      <c r="B143" t="s">
        <v>386</v>
      </c>
      <c r="C143" s="2" t="s">
        <v>647</v>
      </c>
      <c r="D143" t="s">
        <v>642</v>
      </c>
    </row>
    <row r="144" spans="1:4" ht="60" x14ac:dyDescent="0.25">
      <c r="A144" t="s">
        <v>650</v>
      </c>
      <c r="B144" t="s">
        <v>241</v>
      </c>
      <c r="C144" s="2" t="s">
        <v>649</v>
      </c>
      <c r="D144" t="s">
        <v>642</v>
      </c>
    </row>
    <row r="145" spans="1:4" ht="60" x14ac:dyDescent="0.25">
      <c r="A145" t="s">
        <v>652</v>
      </c>
      <c r="B145" t="s">
        <v>265</v>
      </c>
      <c r="C145" s="2" t="s">
        <v>651</v>
      </c>
      <c r="D145" t="s">
        <v>642</v>
      </c>
    </row>
    <row r="146" spans="1:4" ht="60" x14ac:dyDescent="0.25">
      <c r="A146" t="s">
        <v>654</v>
      </c>
      <c r="B146" t="s">
        <v>361</v>
      </c>
      <c r="C146" s="2" t="s">
        <v>653</v>
      </c>
      <c r="D146" t="s">
        <v>642</v>
      </c>
    </row>
    <row r="147" spans="1:4" ht="45" x14ac:dyDescent="0.25">
      <c r="A147" t="s">
        <v>656</v>
      </c>
      <c r="B147" t="s">
        <v>236</v>
      </c>
      <c r="C147" s="2" t="s">
        <v>655</v>
      </c>
      <c r="D147" t="s">
        <v>642</v>
      </c>
    </row>
    <row r="148" spans="1:4" ht="45" x14ac:dyDescent="0.25">
      <c r="A148" t="s">
        <v>658</v>
      </c>
      <c r="B148" t="s">
        <v>235</v>
      </c>
      <c r="C148" s="2" t="s">
        <v>657</v>
      </c>
      <c r="D148" t="s">
        <v>642</v>
      </c>
    </row>
    <row r="149" spans="1:4" ht="45" x14ac:dyDescent="0.25">
      <c r="A149" t="s">
        <v>660</v>
      </c>
      <c r="B149" t="s">
        <v>239</v>
      </c>
      <c r="C149" s="2" t="s">
        <v>659</v>
      </c>
      <c r="D149" t="s">
        <v>642</v>
      </c>
    </row>
    <row r="150" spans="1:4" ht="45" x14ac:dyDescent="0.25">
      <c r="A150" t="s">
        <v>662</v>
      </c>
      <c r="B150" t="s">
        <v>493</v>
      </c>
      <c r="C150" s="2" t="s">
        <v>661</v>
      </c>
      <c r="D150" t="s">
        <v>642</v>
      </c>
    </row>
    <row r="151" spans="1:4" ht="45" x14ac:dyDescent="0.25">
      <c r="A151" t="s">
        <v>233</v>
      </c>
      <c r="B151" t="s">
        <v>386</v>
      </c>
      <c r="C151" s="2" t="s">
        <v>666</v>
      </c>
      <c r="D151" t="s">
        <v>665</v>
      </c>
    </row>
    <row r="152" spans="1:4" x14ac:dyDescent="0.25">
      <c r="A152" t="s">
        <v>681</v>
      </c>
      <c r="B152" t="s">
        <v>493</v>
      </c>
      <c r="C152" t="s">
        <v>680</v>
      </c>
      <c r="D152" s="1" t="s">
        <v>679</v>
      </c>
    </row>
    <row r="153" spans="1:4" x14ac:dyDescent="0.25">
      <c r="A153" t="s">
        <v>684</v>
      </c>
      <c r="B153" t="s">
        <v>360</v>
      </c>
      <c r="C153" t="s">
        <v>683</v>
      </c>
      <c r="D153" s="1" t="s">
        <v>679</v>
      </c>
    </row>
    <row r="154" spans="1:4" x14ac:dyDescent="0.25">
      <c r="A154" t="s">
        <v>686</v>
      </c>
      <c r="B154" t="s">
        <v>1082</v>
      </c>
      <c r="C154" t="s">
        <v>685</v>
      </c>
      <c r="D154" s="1" t="s">
        <v>679</v>
      </c>
    </row>
    <row r="155" spans="1:4" x14ac:dyDescent="0.25">
      <c r="A155" t="s">
        <v>688</v>
      </c>
      <c r="B155" t="s">
        <v>361</v>
      </c>
      <c r="C155" t="s">
        <v>687</v>
      </c>
      <c r="D155" s="1" t="s">
        <v>679</v>
      </c>
    </row>
    <row r="156" spans="1:4" x14ac:dyDescent="0.25">
      <c r="A156" t="s">
        <v>324</v>
      </c>
      <c r="B156" t="s">
        <v>359</v>
      </c>
      <c r="C156" t="s">
        <v>690</v>
      </c>
      <c r="D156" t="s">
        <v>689</v>
      </c>
    </row>
    <row r="157" spans="1:4" x14ac:dyDescent="0.25">
      <c r="A157" t="s">
        <v>363</v>
      </c>
      <c r="B157" t="s">
        <v>390</v>
      </c>
      <c r="C157" t="s">
        <v>690</v>
      </c>
      <c r="D157" t="s">
        <v>689</v>
      </c>
    </row>
    <row r="158" spans="1:4" x14ac:dyDescent="0.25">
      <c r="A158" t="s">
        <v>692</v>
      </c>
      <c r="B158" t="s">
        <v>386</v>
      </c>
      <c r="C158" t="s">
        <v>691</v>
      </c>
      <c r="D158" t="s">
        <v>689</v>
      </c>
    </row>
    <row r="159" spans="1:4" x14ac:dyDescent="0.25">
      <c r="A159" t="s">
        <v>694</v>
      </c>
      <c r="B159" t="s">
        <v>402</v>
      </c>
      <c r="C159" t="s">
        <v>693</v>
      </c>
      <c r="D159" t="s">
        <v>689</v>
      </c>
    </row>
    <row r="160" spans="1:4" x14ac:dyDescent="0.25">
      <c r="A160" t="s">
        <v>697</v>
      </c>
      <c r="B160" t="s">
        <v>696</v>
      </c>
      <c r="C160" t="s">
        <v>695</v>
      </c>
      <c r="D160" t="s">
        <v>689</v>
      </c>
    </row>
    <row r="161" spans="1:4" x14ac:dyDescent="0.25">
      <c r="A161" t="s">
        <v>698</v>
      </c>
      <c r="B161" t="s">
        <v>265</v>
      </c>
      <c r="C161" t="s">
        <v>695</v>
      </c>
      <c r="D161" t="s">
        <v>689</v>
      </c>
    </row>
    <row r="162" spans="1:4" x14ac:dyDescent="0.25">
      <c r="A162" t="s">
        <v>700</v>
      </c>
      <c r="B162" t="s">
        <v>361</v>
      </c>
      <c r="C162" t="s">
        <v>699</v>
      </c>
      <c r="D162" t="s">
        <v>689</v>
      </c>
    </row>
    <row r="163" spans="1:4" x14ac:dyDescent="0.25">
      <c r="A163" t="s">
        <v>702</v>
      </c>
      <c r="B163" t="s">
        <v>236</v>
      </c>
      <c r="C163" t="s">
        <v>701</v>
      </c>
      <c r="D163" t="s">
        <v>689</v>
      </c>
    </row>
    <row r="164" spans="1:4" x14ac:dyDescent="0.25">
      <c r="A164" t="s">
        <v>704</v>
      </c>
      <c r="B164" t="s">
        <v>235</v>
      </c>
      <c r="C164" t="s">
        <v>703</v>
      </c>
      <c r="D164" t="s">
        <v>689</v>
      </c>
    </row>
    <row r="165" spans="1:4" x14ac:dyDescent="0.25">
      <c r="A165" t="s">
        <v>625</v>
      </c>
      <c r="B165" t="s">
        <v>1201</v>
      </c>
      <c r="C165" t="s">
        <v>705</v>
      </c>
      <c r="D165" t="s">
        <v>689</v>
      </c>
    </row>
    <row r="166" spans="1:4" x14ac:dyDescent="0.25">
      <c r="A166" t="s">
        <v>600</v>
      </c>
      <c r="B166" t="s">
        <v>235</v>
      </c>
      <c r="C166" t="s">
        <v>706</v>
      </c>
      <c r="D166" t="s">
        <v>689</v>
      </c>
    </row>
    <row r="167" spans="1:4" x14ac:dyDescent="0.25">
      <c r="A167" t="s">
        <v>328</v>
      </c>
      <c r="B167" t="s">
        <v>359</v>
      </c>
      <c r="C167" t="s">
        <v>726</v>
      </c>
      <c r="D167" t="s">
        <v>723</v>
      </c>
    </row>
    <row r="168" spans="1:4" x14ac:dyDescent="0.25">
      <c r="A168" t="s">
        <v>728</v>
      </c>
      <c r="B168" t="s">
        <v>241</v>
      </c>
      <c r="C168" t="s">
        <v>727</v>
      </c>
      <c r="D168" t="s">
        <v>723</v>
      </c>
    </row>
    <row r="169" spans="1:4" x14ac:dyDescent="0.25">
      <c r="A169" t="s">
        <v>725</v>
      </c>
      <c r="B169" t="s">
        <v>361</v>
      </c>
      <c r="C169" t="s">
        <v>724</v>
      </c>
      <c r="D169" t="s">
        <v>723</v>
      </c>
    </row>
    <row r="170" spans="1:4" x14ac:dyDescent="0.25">
      <c r="A170" t="s">
        <v>730</v>
      </c>
      <c r="B170" t="s">
        <v>493</v>
      </c>
      <c r="C170" t="s">
        <v>729</v>
      </c>
      <c r="D170" t="s">
        <v>723</v>
      </c>
    </row>
    <row r="171" spans="1:4" x14ac:dyDescent="0.25">
      <c r="A171" t="s">
        <v>732</v>
      </c>
      <c r="B171" t="s">
        <v>696</v>
      </c>
      <c r="C171" t="s">
        <v>731</v>
      </c>
      <c r="D171" t="s">
        <v>723</v>
      </c>
    </row>
    <row r="172" spans="1:4" x14ac:dyDescent="0.25">
      <c r="A172" t="s">
        <v>735</v>
      </c>
      <c r="B172" t="s">
        <v>235</v>
      </c>
      <c r="C172" t="s">
        <v>734</v>
      </c>
      <c r="D172" t="s">
        <v>733</v>
      </c>
    </row>
    <row r="173" spans="1:4" ht="45" x14ac:dyDescent="0.25">
      <c r="A173" t="s">
        <v>742</v>
      </c>
      <c r="B173" t="s">
        <v>235</v>
      </c>
      <c r="C173" s="2" t="s">
        <v>740</v>
      </c>
      <c r="D173" s="1" t="s">
        <v>741</v>
      </c>
    </row>
    <row r="174" spans="1:4" ht="45" x14ac:dyDescent="0.25">
      <c r="A174" t="s">
        <v>324</v>
      </c>
      <c r="B174" t="s">
        <v>359</v>
      </c>
      <c r="C174" s="2" t="s">
        <v>744</v>
      </c>
      <c r="D174" t="s">
        <v>743</v>
      </c>
    </row>
    <row r="175" spans="1:4" ht="45" x14ac:dyDescent="0.25">
      <c r="A175" t="s">
        <v>747</v>
      </c>
      <c r="B175" t="s">
        <v>696</v>
      </c>
      <c r="C175" s="2" t="s">
        <v>746</v>
      </c>
      <c r="D175" t="s">
        <v>745</v>
      </c>
    </row>
    <row r="176" spans="1:4" ht="45" x14ac:dyDescent="0.25">
      <c r="A176" t="s">
        <v>750</v>
      </c>
      <c r="B176" t="s">
        <v>238</v>
      </c>
      <c r="C176" s="2" t="s">
        <v>749</v>
      </c>
      <c r="D176" t="s">
        <v>748</v>
      </c>
    </row>
    <row r="177" spans="1:4" ht="60" x14ac:dyDescent="0.25">
      <c r="A177" t="s">
        <v>751</v>
      </c>
      <c r="B177" t="s">
        <v>493</v>
      </c>
      <c r="C177" s="2" t="s">
        <v>752</v>
      </c>
      <c r="D177" t="s">
        <v>748</v>
      </c>
    </row>
    <row r="178" spans="1:4" ht="60" x14ac:dyDescent="0.25">
      <c r="A178" t="s">
        <v>754</v>
      </c>
      <c r="B178" t="s">
        <v>361</v>
      </c>
      <c r="C178" s="2" t="s">
        <v>753</v>
      </c>
      <c r="D178" t="s">
        <v>748</v>
      </c>
    </row>
    <row r="179" spans="1:4" ht="45" x14ac:dyDescent="0.25">
      <c r="A179" t="s">
        <v>755</v>
      </c>
      <c r="B179" t="s">
        <v>241</v>
      </c>
      <c r="C179" s="2" t="s">
        <v>756</v>
      </c>
      <c r="D179" t="s">
        <v>748</v>
      </c>
    </row>
    <row r="180" spans="1:4" s="10" customFormat="1" x14ac:dyDescent="0.25">
      <c r="A180" s="10" t="s">
        <v>767</v>
      </c>
      <c r="B180" s="10" t="s">
        <v>238</v>
      </c>
      <c r="C180" s="10" t="s">
        <v>766</v>
      </c>
      <c r="D180" s="10" t="s">
        <v>765</v>
      </c>
    </row>
    <row r="181" spans="1:4" ht="45" x14ac:dyDescent="0.25">
      <c r="A181" t="s">
        <v>475</v>
      </c>
      <c r="B181" t="s">
        <v>361</v>
      </c>
      <c r="C181" s="2" t="s">
        <v>774</v>
      </c>
      <c r="D181" s="1" t="s">
        <v>773</v>
      </c>
    </row>
    <row r="182" spans="1:4" ht="30" x14ac:dyDescent="0.25">
      <c r="A182" t="s">
        <v>363</v>
      </c>
      <c r="B182" t="s">
        <v>390</v>
      </c>
      <c r="C182" s="2" t="s">
        <v>782</v>
      </c>
      <c r="D182" t="s">
        <v>781</v>
      </c>
    </row>
    <row r="183" spans="1:4" ht="105" x14ac:dyDescent="0.25">
      <c r="A183" t="s">
        <v>233</v>
      </c>
      <c r="B183" t="s">
        <v>233</v>
      </c>
      <c r="C183" s="2" t="s">
        <v>784</v>
      </c>
      <c r="D183" t="s">
        <v>783</v>
      </c>
    </row>
    <row r="184" spans="1:4" x14ac:dyDescent="0.25">
      <c r="A184" t="s">
        <v>787</v>
      </c>
      <c r="B184" t="s">
        <v>360</v>
      </c>
      <c r="C184" t="s">
        <v>786</v>
      </c>
      <c r="D184" t="s">
        <v>785</v>
      </c>
    </row>
    <row r="185" spans="1:4" ht="60" x14ac:dyDescent="0.25">
      <c r="A185" t="s">
        <v>233</v>
      </c>
      <c r="B185" t="s">
        <v>235</v>
      </c>
      <c r="C185" s="2" t="s">
        <v>790</v>
      </c>
      <c r="D185" t="s">
        <v>788</v>
      </c>
    </row>
    <row r="186" spans="1:4" x14ac:dyDescent="0.25">
      <c r="A186" t="s">
        <v>475</v>
      </c>
      <c r="B186" t="s">
        <v>361</v>
      </c>
      <c r="C186" t="s">
        <v>60</v>
      </c>
      <c r="D186" t="s">
        <v>61</v>
      </c>
    </row>
    <row r="187" spans="1:4" x14ac:dyDescent="0.25">
      <c r="A187" t="s">
        <v>475</v>
      </c>
      <c r="B187" t="s">
        <v>361</v>
      </c>
      <c r="C187" t="s">
        <v>473</v>
      </c>
      <c r="D187" t="s">
        <v>472</v>
      </c>
    </row>
    <row r="188" spans="1:4" x14ac:dyDescent="0.25">
      <c r="A188" t="s">
        <v>747</v>
      </c>
      <c r="B188" t="s">
        <v>696</v>
      </c>
      <c r="C188" t="s">
        <v>800</v>
      </c>
      <c r="D188" t="s">
        <v>799</v>
      </c>
    </row>
    <row r="189" spans="1:4" x14ac:dyDescent="0.25">
      <c r="A189" t="s">
        <v>805</v>
      </c>
      <c r="B189" t="s">
        <v>236</v>
      </c>
      <c r="C189" t="s">
        <v>804</v>
      </c>
      <c r="D189" t="s">
        <v>803</v>
      </c>
    </row>
    <row r="190" spans="1:4" x14ac:dyDescent="0.25">
      <c r="A190" t="s">
        <v>808</v>
      </c>
      <c r="B190" t="s">
        <v>493</v>
      </c>
      <c r="C190" s="4" t="s">
        <v>1645</v>
      </c>
      <c r="D190" s="1" t="s">
        <v>806</v>
      </c>
    </row>
    <row r="191" spans="1:4" x14ac:dyDescent="0.25">
      <c r="A191" t="s">
        <v>365</v>
      </c>
      <c r="B191" t="s">
        <v>390</v>
      </c>
      <c r="C191" t="s">
        <v>810</v>
      </c>
      <c r="D191" t="s">
        <v>809</v>
      </c>
    </row>
    <row r="192" spans="1:4" x14ac:dyDescent="0.25">
      <c r="A192" t="s">
        <v>388</v>
      </c>
      <c r="B192" t="s">
        <v>265</v>
      </c>
      <c r="C192" t="s">
        <v>811</v>
      </c>
      <c r="D192" s="1" t="s">
        <v>812</v>
      </c>
    </row>
    <row r="193" spans="1:4" x14ac:dyDescent="0.25">
      <c r="A193" t="s">
        <v>813</v>
      </c>
      <c r="B193" t="s">
        <v>235</v>
      </c>
      <c r="C193" t="s">
        <v>814</v>
      </c>
      <c r="D193" s="1" t="s">
        <v>812</v>
      </c>
    </row>
    <row r="194" spans="1:4" x14ac:dyDescent="0.25">
      <c r="A194" t="s">
        <v>815</v>
      </c>
      <c r="B194" t="s">
        <v>235</v>
      </c>
      <c r="C194" t="s">
        <v>816</v>
      </c>
      <c r="D194" s="1" t="s">
        <v>812</v>
      </c>
    </row>
    <row r="195" spans="1:4" x14ac:dyDescent="0.25">
      <c r="A195" t="s">
        <v>817</v>
      </c>
      <c r="B195" t="s">
        <v>386</v>
      </c>
      <c r="C195" t="s">
        <v>818</v>
      </c>
      <c r="D195" s="1" t="s">
        <v>812</v>
      </c>
    </row>
    <row r="196" spans="1:4" x14ac:dyDescent="0.25">
      <c r="A196" t="s">
        <v>820</v>
      </c>
      <c r="B196" t="s">
        <v>241</v>
      </c>
      <c r="C196" t="s">
        <v>819</v>
      </c>
      <c r="D196" s="1" t="s">
        <v>812</v>
      </c>
    </row>
    <row r="197" spans="1:4" x14ac:dyDescent="0.25">
      <c r="A197" t="s">
        <v>825</v>
      </c>
      <c r="B197" t="s">
        <v>359</v>
      </c>
      <c r="C197" t="s">
        <v>824</v>
      </c>
      <c r="D197" t="s">
        <v>823</v>
      </c>
    </row>
    <row r="198" spans="1:4" x14ac:dyDescent="0.25">
      <c r="A198" t="s">
        <v>366</v>
      </c>
      <c r="B198" t="s">
        <v>359</v>
      </c>
      <c r="C198" t="s">
        <v>847</v>
      </c>
      <c r="D198" t="s">
        <v>846</v>
      </c>
    </row>
    <row r="199" spans="1:4" x14ac:dyDescent="0.25">
      <c r="A199" t="s">
        <v>385</v>
      </c>
      <c r="B199" t="s">
        <v>235</v>
      </c>
      <c r="C199" t="s">
        <v>849</v>
      </c>
      <c r="D199" t="s">
        <v>848</v>
      </c>
    </row>
    <row r="200" spans="1:4" x14ac:dyDescent="0.25">
      <c r="A200" t="s">
        <v>787</v>
      </c>
      <c r="B200" t="s">
        <v>360</v>
      </c>
      <c r="C200" t="s">
        <v>851</v>
      </c>
      <c r="D200" t="s">
        <v>850</v>
      </c>
    </row>
    <row r="201" spans="1:4" ht="60" x14ac:dyDescent="0.25">
      <c r="A201" t="s">
        <v>861</v>
      </c>
      <c r="B201" t="s">
        <v>359</v>
      </c>
      <c r="C201" s="2" t="s">
        <v>860</v>
      </c>
      <c r="D201" t="s">
        <v>859</v>
      </c>
    </row>
    <row r="202" spans="1:4" x14ac:dyDescent="0.25">
      <c r="A202" t="s">
        <v>865</v>
      </c>
      <c r="B202" t="s">
        <v>493</v>
      </c>
      <c r="C202" t="s">
        <v>864</v>
      </c>
      <c r="D202" t="s">
        <v>863</v>
      </c>
    </row>
    <row r="203" spans="1:4" x14ac:dyDescent="0.25">
      <c r="A203" t="s">
        <v>325</v>
      </c>
      <c r="B203" t="s">
        <v>1082</v>
      </c>
      <c r="C203" t="s">
        <v>867</v>
      </c>
      <c r="D203" t="s">
        <v>866</v>
      </c>
    </row>
    <row r="204" spans="1:4" x14ac:dyDescent="0.25">
      <c r="A204" t="s">
        <v>325</v>
      </c>
      <c r="B204" t="s">
        <v>1082</v>
      </c>
      <c r="C204" t="s">
        <v>869</v>
      </c>
      <c r="D204" t="s">
        <v>868</v>
      </c>
    </row>
    <row r="205" spans="1:4" ht="60" x14ac:dyDescent="0.25">
      <c r="A205" t="s">
        <v>872</v>
      </c>
      <c r="B205" t="s">
        <v>359</v>
      </c>
      <c r="C205" s="2" t="s">
        <v>871</v>
      </c>
      <c r="D205" t="s">
        <v>870</v>
      </c>
    </row>
    <row r="206" spans="1:4" ht="45" x14ac:dyDescent="0.25">
      <c r="A206" t="s">
        <v>872</v>
      </c>
      <c r="B206" t="s">
        <v>359</v>
      </c>
      <c r="C206" s="2" t="s">
        <v>874</v>
      </c>
      <c r="D206" t="s">
        <v>873</v>
      </c>
    </row>
    <row r="207" spans="1:4" ht="30" x14ac:dyDescent="0.25">
      <c r="A207" s="10" t="s">
        <v>233</v>
      </c>
      <c r="B207" s="10" t="s">
        <v>1082</v>
      </c>
      <c r="C207" s="14" t="s">
        <v>881</v>
      </c>
      <c r="D207" s="10" t="s">
        <v>880</v>
      </c>
    </row>
    <row r="208" spans="1:4" ht="75" x14ac:dyDescent="0.25">
      <c r="A208" t="s">
        <v>547</v>
      </c>
      <c r="B208" t="s">
        <v>361</v>
      </c>
      <c r="C208" s="2" t="s">
        <v>884</v>
      </c>
      <c r="D208" t="s">
        <v>882</v>
      </c>
    </row>
    <row r="209" spans="1:4" x14ac:dyDescent="0.25">
      <c r="A209" t="s">
        <v>366</v>
      </c>
      <c r="B209" t="s">
        <v>359</v>
      </c>
      <c r="C209" t="s">
        <v>888</v>
      </c>
      <c r="D209" t="s">
        <v>887</v>
      </c>
    </row>
    <row r="210" spans="1:4" ht="60" x14ac:dyDescent="0.25">
      <c r="A210" t="s">
        <v>895</v>
      </c>
      <c r="B210" t="s">
        <v>359</v>
      </c>
      <c r="C210" s="2" t="s">
        <v>896</v>
      </c>
      <c r="D210" t="s">
        <v>894</v>
      </c>
    </row>
    <row r="211" spans="1:4" x14ac:dyDescent="0.25">
      <c r="A211" t="s">
        <v>918</v>
      </c>
      <c r="B211" t="s">
        <v>919</v>
      </c>
      <c r="C211" t="s">
        <v>917</v>
      </c>
      <c r="D211" s="1" t="s">
        <v>916</v>
      </c>
    </row>
    <row r="212" spans="1:4" ht="45" x14ac:dyDescent="0.25">
      <c r="A212" t="s">
        <v>933</v>
      </c>
      <c r="B212" t="s">
        <v>359</v>
      </c>
      <c r="C212" s="2" t="s">
        <v>932</v>
      </c>
      <c r="D212" t="s">
        <v>931</v>
      </c>
    </row>
    <row r="213" spans="1:4" x14ac:dyDescent="0.25">
      <c r="A213" t="s">
        <v>939</v>
      </c>
      <c r="B213" t="s">
        <v>919</v>
      </c>
      <c r="C213" t="s">
        <v>938</v>
      </c>
      <c r="D213" t="s">
        <v>464</v>
      </c>
    </row>
    <row r="214" spans="1:4" x14ac:dyDescent="0.25">
      <c r="A214" t="s">
        <v>943</v>
      </c>
      <c r="B214" t="s">
        <v>1082</v>
      </c>
      <c r="C214" t="s">
        <v>942</v>
      </c>
      <c r="D214" t="s">
        <v>464</v>
      </c>
    </row>
    <row r="215" spans="1:4" x14ac:dyDescent="0.25">
      <c r="A215" t="s">
        <v>364</v>
      </c>
      <c r="B215" t="s">
        <v>361</v>
      </c>
      <c r="C215" t="s">
        <v>944</v>
      </c>
      <c r="D215" t="s">
        <v>464</v>
      </c>
    </row>
    <row r="216" spans="1:4" x14ac:dyDescent="0.25">
      <c r="A216" t="s">
        <v>732</v>
      </c>
      <c r="B216" t="s">
        <v>696</v>
      </c>
      <c r="C216" t="s">
        <v>945</v>
      </c>
      <c r="D216" t="s">
        <v>464</v>
      </c>
    </row>
    <row r="217" spans="1:4" x14ac:dyDescent="0.25">
      <c r="A217" t="s">
        <v>614</v>
      </c>
      <c r="B217" t="s">
        <v>361</v>
      </c>
      <c r="C217" t="s">
        <v>946</v>
      </c>
      <c r="D217" t="s">
        <v>464</v>
      </c>
    </row>
    <row r="218" spans="1:4" ht="45" x14ac:dyDescent="0.25">
      <c r="A218" t="s">
        <v>501</v>
      </c>
      <c r="B218" t="s">
        <v>361</v>
      </c>
      <c r="C218" s="2" t="s">
        <v>947</v>
      </c>
      <c r="D218" t="s">
        <v>464</v>
      </c>
    </row>
    <row r="219" spans="1:4" x14ac:dyDescent="0.25">
      <c r="A219" t="s">
        <v>325</v>
      </c>
      <c r="B219" t="s">
        <v>1082</v>
      </c>
      <c r="C219" t="s">
        <v>948</v>
      </c>
      <c r="D219" t="s">
        <v>464</v>
      </c>
    </row>
    <row r="220" spans="1:4" x14ac:dyDescent="0.25">
      <c r="A220" t="s">
        <v>949</v>
      </c>
      <c r="B220" t="s">
        <v>239</v>
      </c>
      <c r="C220" t="s">
        <v>950</v>
      </c>
      <c r="D220" t="s">
        <v>464</v>
      </c>
    </row>
    <row r="221" spans="1:4" x14ac:dyDescent="0.25">
      <c r="A221" t="s">
        <v>959</v>
      </c>
      <c r="B221" t="s">
        <v>1082</v>
      </c>
      <c r="C221" t="s">
        <v>958</v>
      </c>
      <c r="D221" t="s">
        <v>957</v>
      </c>
    </row>
    <row r="222" spans="1:4" x14ac:dyDescent="0.25">
      <c r="A222" t="s">
        <v>787</v>
      </c>
      <c r="B222" t="s">
        <v>360</v>
      </c>
      <c r="C222" t="s">
        <v>471</v>
      </c>
      <c r="D222" t="s">
        <v>470</v>
      </c>
    </row>
    <row r="223" spans="1:4" ht="45" x14ac:dyDescent="0.25">
      <c r="A223" t="s">
        <v>967</v>
      </c>
      <c r="B223" t="s">
        <v>235</v>
      </c>
      <c r="C223" s="2" t="s">
        <v>966</v>
      </c>
      <c r="D223" t="s">
        <v>965</v>
      </c>
    </row>
    <row r="224" spans="1:4" ht="60" x14ac:dyDescent="0.25">
      <c r="A224" t="s">
        <v>2167</v>
      </c>
      <c r="B224" t="s">
        <v>361</v>
      </c>
      <c r="C224" s="2" t="s">
        <v>969</v>
      </c>
      <c r="D224" t="s">
        <v>968</v>
      </c>
    </row>
    <row r="225" spans="1:4" ht="150" x14ac:dyDescent="0.25">
      <c r="A225" t="s">
        <v>656</v>
      </c>
      <c r="B225" t="s">
        <v>236</v>
      </c>
      <c r="C225" s="2" t="s">
        <v>976</v>
      </c>
      <c r="D225" t="s">
        <v>975</v>
      </c>
    </row>
    <row r="226" spans="1:4" ht="150" x14ac:dyDescent="0.25">
      <c r="A226" t="s">
        <v>978</v>
      </c>
      <c r="B226" t="s">
        <v>386</v>
      </c>
      <c r="C226" s="2" t="s">
        <v>976</v>
      </c>
      <c r="D226" t="s">
        <v>975</v>
      </c>
    </row>
    <row r="227" spans="1:4" ht="150" x14ac:dyDescent="0.25">
      <c r="A227" t="s">
        <v>979</v>
      </c>
      <c r="B227" t="s">
        <v>265</v>
      </c>
      <c r="C227" s="2" t="s">
        <v>976</v>
      </c>
      <c r="D227" t="s">
        <v>975</v>
      </c>
    </row>
    <row r="228" spans="1:4" ht="150" x14ac:dyDescent="0.25">
      <c r="A228" t="s">
        <v>980</v>
      </c>
      <c r="B228" t="s">
        <v>361</v>
      </c>
      <c r="C228" s="2" t="s">
        <v>976</v>
      </c>
      <c r="D228" t="s">
        <v>975</v>
      </c>
    </row>
    <row r="229" spans="1:4" ht="150" x14ac:dyDescent="0.25">
      <c r="A229" t="s">
        <v>981</v>
      </c>
      <c r="B229" t="s">
        <v>977</v>
      </c>
      <c r="C229" s="2" t="s">
        <v>976</v>
      </c>
      <c r="D229" t="s">
        <v>975</v>
      </c>
    </row>
    <row r="230" spans="1:4" x14ac:dyDescent="0.25">
      <c r="A230" t="s">
        <v>328</v>
      </c>
      <c r="B230" t="s">
        <v>359</v>
      </c>
      <c r="C230" t="s">
        <v>990</v>
      </c>
      <c r="D230" s="1" t="s">
        <v>984</v>
      </c>
    </row>
    <row r="231" spans="1:4" x14ac:dyDescent="0.25">
      <c r="A231" t="s">
        <v>992</v>
      </c>
      <c r="B231" t="s">
        <v>235</v>
      </c>
      <c r="C231" t="s">
        <v>991</v>
      </c>
      <c r="D231" s="1" t="s">
        <v>984</v>
      </c>
    </row>
    <row r="232" spans="1:4" x14ac:dyDescent="0.25">
      <c r="A232" t="s">
        <v>994</v>
      </c>
      <c r="B232" t="s">
        <v>239</v>
      </c>
      <c r="C232" t="s">
        <v>993</v>
      </c>
      <c r="D232" s="1" t="s">
        <v>984</v>
      </c>
    </row>
    <row r="233" spans="1:4" ht="45" x14ac:dyDescent="0.25">
      <c r="A233" t="s">
        <v>997</v>
      </c>
      <c r="B233" t="s">
        <v>235</v>
      </c>
      <c r="C233" s="2" t="s">
        <v>996</v>
      </c>
      <c r="D233" t="s">
        <v>995</v>
      </c>
    </row>
    <row r="234" spans="1:4" x14ac:dyDescent="0.25">
      <c r="A234" t="s">
        <v>550</v>
      </c>
      <c r="B234" t="s">
        <v>359</v>
      </c>
      <c r="C234" t="s">
        <v>999</v>
      </c>
      <c r="D234" t="s">
        <v>998</v>
      </c>
    </row>
    <row r="235" spans="1:4" x14ac:dyDescent="0.25">
      <c r="A235" t="s">
        <v>1017</v>
      </c>
      <c r="B235" t="s">
        <v>360</v>
      </c>
      <c r="C235" t="s">
        <v>1018</v>
      </c>
      <c r="D235" t="s">
        <v>1019</v>
      </c>
    </row>
    <row r="236" spans="1:4" ht="45" x14ac:dyDescent="0.25">
      <c r="A236" t="s">
        <v>550</v>
      </c>
      <c r="B236" t="s">
        <v>359</v>
      </c>
      <c r="C236" s="2" t="s">
        <v>1023</v>
      </c>
      <c r="D236" t="s">
        <v>1022</v>
      </c>
    </row>
    <row r="237" spans="1:4" s="10" customFormat="1" ht="180" x14ac:dyDescent="0.25">
      <c r="A237" s="10" t="s">
        <v>233</v>
      </c>
      <c r="B237" s="10" t="s">
        <v>233</v>
      </c>
      <c r="C237" s="14" t="s">
        <v>1025</v>
      </c>
      <c r="D237" s="10" t="s">
        <v>1024</v>
      </c>
    </row>
    <row r="238" spans="1:4" s="13" customFormat="1" ht="60" x14ac:dyDescent="0.25">
      <c r="A238" s="13" t="s">
        <v>366</v>
      </c>
      <c r="B238" s="13" t="s">
        <v>235</v>
      </c>
      <c r="C238" s="19" t="s">
        <v>1030</v>
      </c>
      <c r="D238" s="13" t="s">
        <v>1029</v>
      </c>
    </row>
    <row r="239" spans="1:4" s="13" customFormat="1" ht="60" x14ac:dyDescent="0.25">
      <c r="A239" s="13" t="s">
        <v>366</v>
      </c>
      <c r="B239" s="13" t="s">
        <v>235</v>
      </c>
      <c r="C239" s="19" t="s">
        <v>1032</v>
      </c>
      <c r="D239" s="13" t="s">
        <v>1031</v>
      </c>
    </row>
    <row r="240" spans="1:4" s="13" customFormat="1" ht="75" x14ac:dyDescent="0.25">
      <c r="A240" s="13" t="s">
        <v>550</v>
      </c>
      <c r="B240" s="13" t="s">
        <v>359</v>
      </c>
      <c r="C240" s="19" t="s">
        <v>1034</v>
      </c>
      <c r="D240" s="13" t="s">
        <v>1033</v>
      </c>
    </row>
    <row r="241" spans="1:4" ht="60" x14ac:dyDescent="0.25">
      <c r="A241" t="s">
        <v>378</v>
      </c>
      <c r="B241" t="s">
        <v>360</v>
      </c>
      <c r="C241" s="2" t="s">
        <v>1036</v>
      </c>
      <c r="D241" t="s">
        <v>1035</v>
      </c>
    </row>
    <row r="242" spans="1:4" s="13" customFormat="1" ht="75" x14ac:dyDescent="0.25">
      <c r="A242" s="13" t="s">
        <v>1042</v>
      </c>
      <c r="B242" s="13" t="s">
        <v>493</v>
      </c>
      <c r="C242" s="19" t="s">
        <v>1041</v>
      </c>
      <c r="D242" s="13" t="s">
        <v>1040</v>
      </c>
    </row>
    <row r="243" spans="1:4" ht="30" x14ac:dyDescent="0.25">
      <c r="A243" s="20" t="s">
        <v>233</v>
      </c>
      <c r="B243" s="21" t="s">
        <v>233</v>
      </c>
      <c r="C243" s="22" t="s">
        <v>1056</v>
      </c>
      <c r="D243" t="s">
        <v>1055</v>
      </c>
    </row>
    <row r="244" spans="1:4" x14ac:dyDescent="0.25">
      <c r="A244" s="20" t="s">
        <v>1059</v>
      </c>
      <c r="B244" s="21" t="s">
        <v>359</v>
      </c>
      <c r="C244" t="s">
        <v>1058</v>
      </c>
      <c r="D244" t="s">
        <v>1057</v>
      </c>
    </row>
    <row r="245" spans="1:4" x14ac:dyDescent="0.25">
      <c r="A245" s="13" t="s">
        <v>1068</v>
      </c>
      <c r="B245" s="13" t="s">
        <v>361</v>
      </c>
      <c r="C245" s="13" t="s">
        <v>1067</v>
      </c>
      <c r="D245" s="23" t="s">
        <v>1066</v>
      </c>
    </row>
    <row r="246" spans="1:4" x14ac:dyDescent="0.25">
      <c r="A246" t="s">
        <v>1073</v>
      </c>
      <c r="B246" s="21" t="s">
        <v>386</v>
      </c>
      <c r="C246" t="s">
        <v>1072</v>
      </c>
      <c r="D246" t="s">
        <v>1071</v>
      </c>
    </row>
    <row r="247" spans="1:4" x14ac:dyDescent="0.25">
      <c r="A247" t="s">
        <v>1074</v>
      </c>
      <c r="B247" s="21" t="s">
        <v>386</v>
      </c>
      <c r="C247" t="s">
        <v>1075</v>
      </c>
      <c r="D247" t="s">
        <v>1071</v>
      </c>
    </row>
    <row r="248" spans="1:4" x14ac:dyDescent="0.25">
      <c r="A248" t="s">
        <v>337</v>
      </c>
      <c r="B248" s="21" t="s">
        <v>236</v>
      </c>
      <c r="C248" t="s">
        <v>1077</v>
      </c>
      <c r="D248" t="s">
        <v>1071</v>
      </c>
    </row>
    <row r="249" spans="1:4" x14ac:dyDescent="0.25">
      <c r="A249" t="s">
        <v>615</v>
      </c>
      <c r="B249" s="21" t="s">
        <v>386</v>
      </c>
      <c r="C249" t="s">
        <v>1078</v>
      </c>
      <c r="D249" t="s">
        <v>1071</v>
      </c>
    </row>
    <row r="250" spans="1:4" x14ac:dyDescent="0.25">
      <c r="A250" t="s">
        <v>364</v>
      </c>
      <c r="B250" s="21" t="s">
        <v>361</v>
      </c>
      <c r="C250" t="s">
        <v>1079</v>
      </c>
      <c r="D250" t="s">
        <v>1071</v>
      </c>
    </row>
    <row r="251" spans="1:4" x14ac:dyDescent="0.25">
      <c r="A251" t="s">
        <v>384</v>
      </c>
      <c r="B251" s="21" t="s">
        <v>235</v>
      </c>
      <c r="C251" t="s">
        <v>1080</v>
      </c>
      <c r="D251" t="s">
        <v>1071</v>
      </c>
    </row>
    <row r="252" spans="1:4" x14ac:dyDescent="0.25">
      <c r="A252" t="s">
        <v>363</v>
      </c>
      <c r="B252" t="s">
        <v>390</v>
      </c>
      <c r="C252" t="s">
        <v>1081</v>
      </c>
      <c r="D252" t="s">
        <v>1071</v>
      </c>
    </row>
    <row r="253" spans="1:4" ht="45" x14ac:dyDescent="0.25">
      <c r="A253" t="s">
        <v>1088</v>
      </c>
      <c r="B253" t="s">
        <v>386</v>
      </c>
      <c r="C253" s="2" t="s">
        <v>1087</v>
      </c>
      <c r="D253" t="s">
        <v>1085</v>
      </c>
    </row>
    <row r="254" spans="1:4" ht="45" x14ac:dyDescent="0.25">
      <c r="A254" t="s">
        <v>555</v>
      </c>
      <c r="B254" t="s">
        <v>235</v>
      </c>
      <c r="C254" s="2" t="s">
        <v>1097</v>
      </c>
      <c r="D254" s="1" t="s">
        <v>1096</v>
      </c>
    </row>
    <row r="255" spans="1:4" ht="45" x14ac:dyDescent="0.25">
      <c r="A255" t="s">
        <v>368</v>
      </c>
      <c r="B255" t="s">
        <v>235</v>
      </c>
      <c r="C255" s="2" t="s">
        <v>1105</v>
      </c>
      <c r="D255" t="s">
        <v>1104</v>
      </c>
    </row>
    <row r="256" spans="1:4" ht="60" x14ac:dyDescent="0.25">
      <c r="A256" t="s">
        <v>825</v>
      </c>
      <c r="B256" t="s">
        <v>359</v>
      </c>
      <c r="C256" s="2" t="s">
        <v>1107</v>
      </c>
      <c r="D256" t="s">
        <v>1106</v>
      </c>
    </row>
    <row r="257" spans="1:4" ht="60" x14ac:dyDescent="0.25">
      <c r="A257" t="s">
        <v>943</v>
      </c>
      <c r="B257" t="s">
        <v>1082</v>
      </c>
      <c r="C257" s="2" t="s">
        <v>1111</v>
      </c>
      <c r="D257" t="s">
        <v>1110</v>
      </c>
    </row>
    <row r="258" spans="1:4" ht="60" x14ac:dyDescent="0.25">
      <c r="A258" t="s">
        <v>578</v>
      </c>
      <c r="B258" t="s">
        <v>361</v>
      </c>
      <c r="C258" s="2" t="s">
        <v>1113</v>
      </c>
      <c r="D258" t="s">
        <v>1112</v>
      </c>
    </row>
    <row r="259" spans="1:4" x14ac:dyDescent="0.25">
      <c r="A259" t="s">
        <v>466</v>
      </c>
      <c r="B259" t="s">
        <v>467</v>
      </c>
      <c r="C259" t="s">
        <v>1115</v>
      </c>
      <c r="D259" t="s">
        <v>1114</v>
      </c>
    </row>
    <row r="260" spans="1:4" ht="45" x14ac:dyDescent="0.25">
      <c r="A260" t="s">
        <v>1120</v>
      </c>
      <c r="B260" t="s">
        <v>493</v>
      </c>
      <c r="C260" s="2" t="s">
        <v>1119</v>
      </c>
      <c r="D260" t="s">
        <v>1118</v>
      </c>
    </row>
    <row r="261" spans="1:4" ht="30" x14ac:dyDescent="0.25">
      <c r="A261" t="s">
        <v>1017</v>
      </c>
      <c r="B261" t="s">
        <v>359</v>
      </c>
      <c r="C261" s="2" t="s">
        <v>1374</v>
      </c>
      <c r="D261" s="1" t="s">
        <v>1123</v>
      </c>
    </row>
    <row r="262" spans="1:4" x14ac:dyDescent="0.25">
      <c r="A262" t="s">
        <v>1120</v>
      </c>
      <c r="B262" t="s">
        <v>493</v>
      </c>
      <c r="C262" s="2" t="s">
        <v>1126</v>
      </c>
      <c r="D262" t="s">
        <v>1125</v>
      </c>
    </row>
    <row r="263" spans="1:4" ht="30" x14ac:dyDescent="0.25">
      <c r="A263" t="s">
        <v>366</v>
      </c>
      <c r="B263" t="s">
        <v>235</v>
      </c>
      <c r="C263" s="2" t="s">
        <v>1134</v>
      </c>
      <c r="D263" t="s">
        <v>1133</v>
      </c>
    </row>
    <row r="264" spans="1:4" x14ac:dyDescent="0.25">
      <c r="A264" t="s">
        <v>1139</v>
      </c>
      <c r="B264" t="s">
        <v>359</v>
      </c>
      <c r="C264" s="2" t="s">
        <v>1138</v>
      </c>
      <c r="D264" t="s">
        <v>1137</v>
      </c>
    </row>
    <row r="265" spans="1:4" s="13" customFormat="1" ht="30" x14ac:dyDescent="0.25">
      <c r="A265" s="13" t="s">
        <v>1475</v>
      </c>
      <c r="B265" s="13" t="s">
        <v>359</v>
      </c>
      <c r="C265" s="19" t="s">
        <v>1150</v>
      </c>
      <c r="D265" s="13" t="s">
        <v>1149</v>
      </c>
    </row>
    <row r="266" spans="1:4" s="13" customFormat="1" ht="45" x14ac:dyDescent="0.25">
      <c r="A266" s="13" t="s">
        <v>1475</v>
      </c>
      <c r="B266" s="13" t="s">
        <v>359</v>
      </c>
      <c r="C266" s="19" t="s">
        <v>1156</v>
      </c>
      <c r="D266" s="23" t="s">
        <v>1155</v>
      </c>
    </row>
    <row r="267" spans="1:4" ht="30" x14ac:dyDescent="0.25">
      <c r="A267" t="s">
        <v>233</v>
      </c>
      <c r="B267" t="s">
        <v>233</v>
      </c>
      <c r="C267" s="2" t="s">
        <v>1161</v>
      </c>
      <c r="D267" t="s">
        <v>1160</v>
      </c>
    </row>
    <row r="268" spans="1:4" ht="45" x14ac:dyDescent="0.25">
      <c r="A268" t="s">
        <v>550</v>
      </c>
      <c r="B268" t="s">
        <v>359</v>
      </c>
      <c r="C268" s="2" t="s">
        <v>1165</v>
      </c>
      <c r="D268" t="s">
        <v>1164</v>
      </c>
    </row>
    <row r="269" spans="1:4" ht="30" x14ac:dyDescent="0.25">
      <c r="A269" t="s">
        <v>550</v>
      </c>
      <c r="B269" t="s">
        <v>359</v>
      </c>
      <c r="C269" s="2" t="s">
        <v>1171</v>
      </c>
      <c r="D269" t="s">
        <v>1170</v>
      </c>
    </row>
    <row r="270" spans="1:4" s="10" customFormat="1" ht="30" x14ac:dyDescent="0.25">
      <c r="A270" s="10" t="s">
        <v>895</v>
      </c>
      <c r="B270" s="10" t="s">
        <v>359</v>
      </c>
      <c r="C270" s="14" t="s">
        <v>1173</v>
      </c>
      <c r="D270" s="10" t="s">
        <v>1172</v>
      </c>
    </row>
    <row r="271" spans="1:4" ht="45" x14ac:dyDescent="0.25">
      <c r="A271" t="s">
        <v>1175</v>
      </c>
      <c r="B271" t="s">
        <v>493</v>
      </c>
      <c r="C271" s="2" t="s">
        <v>1176</v>
      </c>
      <c r="D271" t="s">
        <v>1174</v>
      </c>
    </row>
    <row r="272" spans="1:4" ht="30" x14ac:dyDescent="0.25">
      <c r="A272" t="s">
        <v>1179</v>
      </c>
      <c r="B272" t="s">
        <v>235</v>
      </c>
      <c r="C272" s="2" t="s">
        <v>1178</v>
      </c>
      <c r="D272" t="s">
        <v>1177</v>
      </c>
    </row>
    <row r="273" spans="1:4" s="10" customFormat="1" ht="30" x14ac:dyDescent="0.25">
      <c r="A273" s="10" t="s">
        <v>325</v>
      </c>
      <c r="B273" s="10" t="s">
        <v>1082</v>
      </c>
      <c r="C273" s="14" t="s">
        <v>1183</v>
      </c>
      <c r="D273" s="10" t="s">
        <v>1182</v>
      </c>
    </row>
    <row r="274" spans="1:4" s="10" customFormat="1" ht="30" x14ac:dyDescent="0.25">
      <c r="A274" s="10" t="s">
        <v>233</v>
      </c>
      <c r="B274" s="10" t="s">
        <v>233</v>
      </c>
      <c r="C274" s="14" t="s">
        <v>1192</v>
      </c>
      <c r="D274" s="10" t="s">
        <v>1190</v>
      </c>
    </row>
    <row r="275" spans="1:4" ht="30" x14ac:dyDescent="0.25">
      <c r="A275" t="s">
        <v>366</v>
      </c>
      <c r="B275" t="s">
        <v>235</v>
      </c>
      <c r="C275" s="2" t="s">
        <v>1194</v>
      </c>
      <c r="D275" t="s">
        <v>1193</v>
      </c>
    </row>
    <row r="276" spans="1:4" ht="30" x14ac:dyDescent="0.25">
      <c r="A276" t="s">
        <v>555</v>
      </c>
      <c r="B276" t="s">
        <v>235</v>
      </c>
      <c r="C276" s="2" t="s">
        <v>1198</v>
      </c>
      <c r="D276" t="s">
        <v>1197</v>
      </c>
    </row>
    <row r="277" spans="1:4" s="10" customFormat="1" ht="45" x14ac:dyDescent="0.25">
      <c r="A277" s="10" t="s">
        <v>625</v>
      </c>
      <c r="B277" s="10" t="s">
        <v>1201</v>
      </c>
      <c r="C277" s="14" t="s">
        <v>1202</v>
      </c>
      <c r="D277" s="10" t="s">
        <v>1199</v>
      </c>
    </row>
    <row r="278" spans="1:4" ht="45" x14ac:dyDescent="0.25">
      <c r="A278" t="s">
        <v>1208</v>
      </c>
      <c r="B278" t="s">
        <v>239</v>
      </c>
      <c r="C278" s="2" t="s">
        <v>1209</v>
      </c>
      <c r="D278" t="s">
        <v>1207</v>
      </c>
    </row>
    <row r="279" spans="1:4" s="10" customFormat="1" ht="45" x14ac:dyDescent="0.25">
      <c r="A279" s="10" t="s">
        <v>501</v>
      </c>
      <c r="B279" s="10" t="s">
        <v>361</v>
      </c>
      <c r="C279" s="14" t="s">
        <v>1213</v>
      </c>
      <c r="D279" s="15" t="s">
        <v>1212</v>
      </c>
    </row>
    <row r="280" spans="1:4" ht="45" x14ac:dyDescent="0.25">
      <c r="A280" t="s">
        <v>466</v>
      </c>
      <c r="B280" t="s">
        <v>467</v>
      </c>
      <c r="C280" s="2" t="s">
        <v>1230</v>
      </c>
      <c r="D280" s="1" t="s">
        <v>1214</v>
      </c>
    </row>
    <row r="281" spans="1:4" ht="45" x14ac:dyDescent="0.25">
      <c r="A281" s="2" t="s">
        <v>1219</v>
      </c>
      <c r="B281" s="2" t="s">
        <v>238</v>
      </c>
      <c r="C281" s="2" t="s">
        <v>1229</v>
      </c>
      <c r="D281" s="1" t="s">
        <v>1214</v>
      </c>
    </row>
    <row r="282" spans="1:4" ht="45" x14ac:dyDescent="0.25">
      <c r="A282" t="s">
        <v>385</v>
      </c>
      <c r="B282" t="s">
        <v>235</v>
      </c>
      <c r="C282" s="2" t="s">
        <v>1228</v>
      </c>
      <c r="D282" s="1" t="s">
        <v>1214</v>
      </c>
    </row>
    <row r="283" spans="1:4" ht="30" x14ac:dyDescent="0.25">
      <c r="A283" t="s">
        <v>516</v>
      </c>
      <c r="B283" t="s">
        <v>359</v>
      </c>
      <c r="C283" s="2" t="s">
        <v>1227</v>
      </c>
      <c r="D283" s="1" t="s">
        <v>1214</v>
      </c>
    </row>
    <row r="284" spans="1:4" ht="45" x14ac:dyDescent="0.25">
      <c r="A284" t="s">
        <v>341</v>
      </c>
      <c r="B284" t="s">
        <v>235</v>
      </c>
      <c r="C284" s="2" t="s">
        <v>1226</v>
      </c>
      <c r="D284" s="1" t="s">
        <v>1214</v>
      </c>
    </row>
    <row r="285" spans="1:4" ht="30" x14ac:dyDescent="0.25">
      <c r="A285" t="s">
        <v>1234</v>
      </c>
      <c r="B285" t="s">
        <v>493</v>
      </c>
      <c r="C285" s="2" t="s">
        <v>1233</v>
      </c>
      <c r="D285" s="1" t="s">
        <v>1214</v>
      </c>
    </row>
    <row r="286" spans="1:4" ht="90" x14ac:dyDescent="0.25">
      <c r="A286" t="s">
        <v>1235</v>
      </c>
      <c r="B286" t="s">
        <v>238</v>
      </c>
      <c r="C286" s="2" t="s">
        <v>1236</v>
      </c>
      <c r="D286" s="1" t="s">
        <v>1214</v>
      </c>
    </row>
    <row r="287" spans="1:4" s="13" customFormat="1" ht="90" x14ac:dyDescent="0.25">
      <c r="A287" s="13" t="s">
        <v>1246</v>
      </c>
      <c r="B287" s="13" t="s">
        <v>236</v>
      </c>
      <c r="C287" s="19" t="s">
        <v>1245</v>
      </c>
      <c r="D287" s="13" t="s">
        <v>1244</v>
      </c>
    </row>
    <row r="288" spans="1:4" ht="90" x14ac:dyDescent="0.25">
      <c r="A288" t="s">
        <v>1120</v>
      </c>
      <c r="B288" t="s">
        <v>493</v>
      </c>
      <c r="C288" s="2" t="s">
        <v>1258</v>
      </c>
      <c r="D288" t="s">
        <v>1257</v>
      </c>
    </row>
    <row r="289" spans="1:4" ht="60" x14ac:dyDescent="0.25">
      <c r="A289" t="s">
        <v>1264</v>
      </c>
      <c r="B289" t="s">
        <v>919</v>
      </c>
      <c r="C289" s="2" t="s">
        <v>1262</v>
      </c>
      <c r="D289" t="s">
        <v>1261</v>
      </c>
    </row>
    <row r="290" spans="1:4" ht="60" x14ac:dyDescent="0.25">
      <c r="A290" t="s">
        <v>1263</v>
      </c>
      <c r="B290" t="s">
        <v>493</v>
      </c>
      <c r="C290" s="2" t="s">
        <v>1262</v>
      </c>
      <c r="D290" t="s">
        <v>1261</v>
      </c>
    </row>
    <row r="291" spans="1:4" ht="75" x14ac:dyDescent="0.25">
      <c r="A291" t="s">
        <v>1265</v>
      </c>
      <c r="B291" t="s">
        <v>397</v>
      </c>
      <c r="C291" s="2" t="s">
        <v>1266</v>
      </c>
      <c r="D291" t="s">
        <v>1261</v>
      </c>
    </row>
    <row r="292" spans="1:4" s="13" customFormat="1" ht="30" x14ac:dyDescent="0.25">
      <c r="A292" s="13" t="s">
        <v>233</v>
      </c>
      <c r="B292" s="13" t="s">
        <v>359</v>
      </c>
      <c r="C292" s="19" t="s">
        <v>1271</v>
      </c>
      <c r="D292" s="13" t="s">
        <v>1270</v>
      </c>
    </row>
    <row r="293" spans="1:4" ht="75" x14ac:dyDescent="0.25">
      <c r="A293" t="s">
        <v>1286</v>
      </c>
      <c r="B293" t="s">
        <v>359</v>
      </c>
      <c r="C293" s="2" t="s">
        <v>1285</v>
      </c>
      <c r="D293" s="7" t="s">
        <v>1284</v>
      </c>
    </row>
    <row r="294" spans="1:4" ht="30" x14ac:dyDescent="0.25">
      <c r="A294" t="s">
        <v>1120</v>
      </c>
      <c r="B294" t="s">
        <v>493</v>
      </c>
      <c r="C294" s="2" t="s">
        <v>1290</v>
      </c>
      <c r="D294" s="7" t="s">
        <v>1289</v>
      </c>
    </row>
    <row r="295" spans="1:4" x14ac:dyDescent="0.25">
      <c r="A295" t="s">
        <v>233</v>
      </c>
      <c r="B295" t="s">
        <v>233</v>
      </c>
      <c r="C295" t="s">
        <v>1301</v>
      </c>
      <c r="D295" t="s">
        <v>1300</v>
      </c>
    </row>
    <row r="296" spans="1:4" ht="75" x14ac:dyDescent="0.25">
      <c r="A296" t="s">
        <v>550</v>
      </c>
      <c r="B296" t="s">
        <v>359</v>
      </c>
      <c r="C296" s="2" t="s">
        <v>1306</v>
      </c>
      <c r="D296" t="s">
        <v>1302</v>
      </c>
    </row>
    <row r="297" spans="1:4" ht="45" x14ac:dyDescent="0.25">
      <c r="A297" t="s">
        <v>516</v>
      </c>
      <c r="B297" t="s">
        <v>359</v>
      </c>
      <c r="C297" s="2" t="s">
        <v>1305</v>
      </c>
      <c r="D297" t="s">
        <v>1304</v>
      </c>
    </row>
    <row r="298" spans="1:4" ht="30" x14ac:dyDescent="0.25">
      <c r="A298" t="s">
        <v>1308</v>
      </c>
      <c r="B298" t="s">
        <v>359</v>
      </c>
      <c r="C298" s="2" t="s">
        <v>1309</v>
      </c>
      <c r="D298" t="s">
        <v>1307</v>
      </c>
    </row>
    <row r="299" spans="1:4" ht="45" x14ac:dyDescent="0.25">
      <c r="A299" t="s">
        <v>336</v>
      </c>
      <c r="B299" t="s">
        <v>361</v>
      </c>
      <c r="C299" s="2" t="s">
        <v>1311</v>
      </c>
      <c r="D299" t="s">
        <v>1310</v>
      </c>
    </row>
    <row r="300" spans="1:4" ht="45" x14ac:dyDescent="0.25">
      <c r="A300" t="s">
        <v>1312</v>
      </c>
      <c r="B300" t="s">
        <v>1201</v>
      </c>
      <c r="C300" s="2" t="s">
        <v>1313</v>
      </c>
      <c r="D300" t="s">
        <v>1310</v>
      </c>
    </row>
    <row r="301" spans="1:4" ht="45" x14ac:dyDescent="0.25">
      <c r="A301" t="s">
        <v>1315</v>
      </c>
      <c r="B301" t="s">
        <v>386</v>
      </c>
      <c r="C301" s="2" t="s">
        <v>1314</v>
      </c>
      <c r="D301" t="s">
        <v>1310</v>
      </c>
    </row>
    <row r="302" spans="1:4" ht="60" x14ac:dyDescent="0.25">
      <c r="A302" t="s">
        <v>939</v>
      </c>
      <c r="B302" t="s">
        <v>919</v>
      </c>
      <c r="C302" s="2" t="s">
        <v>1317</v>
      </c>
      <c r="D302" t="s">
        <v>1316</v>
      </c>
    </row>
    <row r="303" spans="1:4" ht="60" x14ac:dyDescent="0.25">
      <c r="A303" t="s">
        <v>1264</v>
      </c>
      <c r="B303" t="s">
        <v>919</v>
      </c>
      <c r="C303" s="2" t="s">
        <v>1318</v>
      </c>
      <c r="D303" t="s">
        <v>1316</v>
      </c>
    </row>
    <row r="304" spans="1:4" ht="60" x14ac:dyDescent="0.25">
      <c r="A304" t="s">
        <v>1312</v>
      </c>
      <c r="B304" t="s">
        <v>1201</v>
      </c>
      <c r="C304" s="2" t="s">
        <v>1319</v>
      </c>
      <c r="D304" t="s">
        <v>1316</v>
      </c>
    </row>
    <row r="305" spans="1:4" ht="60" x14ac:dyDescent="0.25">
      <c r="A305" t="s">
        <v>1321</v>
      </c>
      <c r="B305" t="s">
        <v>376</v>
      </c>
      <c r="C305" s="2" t="s">
        <v>1320</v>
      </c>
      <c r="D305" t="s">
        <v>1316</v>
      </c>
    </row>
    <row r="306" spans="1:4" ht="60" x14ac:dyDescent="0.25">
      <c r="A306" t="s">
        <v>1324</v>
      </c>
      <c r="B306" t="s">
        <v>236</v>
      </c>
      <c r="C306" s="2" t="s">
        <v>1323</v>
      </c>
      <c r="D306" t="s">
        <v>1322</v>
      </c>
    </row>
    <row r="307" spans="1:4" ht="60" x14ac:dyDescent="0.25">
      <c r="A307" t="s">
        <v>550</v>
      </c>
      <c r="B307" t="s">
        <v>359</v>
      </c>
      <c r="C307" s="2" t="s">
        <v>1326</v>
      </c>
      <c r="D307" t="s">
        <v>1325</v>
      </c>
    </row>
    <row r="308" spans="1:4" ht="30" x14ac:dyDescent="0.25">
      <c r="A308" t="s">
        <v>550</v>
      </c>
      <c r="B308" t="s">
        <v>359</v>
      </c>
      <c r="C308" s="2" t="s">
        <v>1328</v>
      </c>
      <c r="D308" t="s">
        <v>1327</v>
      </c>
    </row>
    <row r="309" spans="1:4" ht="30" x14ac:dyDescent="0.25">
      <c r="A309" t="s">
        <v>1333</v>
      </c>
      <c r="B309" t="s">
        <v>239</v>
      </c>
      <c r="C309" s="2" t="s">
        <v>1332</v>
      </c>
      <c r="D309" t="s">
        <v>1331</v>
      </c>
    </row>
    <row r="310" spans="1:4" ht="45" x14ac:dyDescent="0.25">
      <c r="A310" t="s">
        <v>1333</v>
      </c>
      <c r="B310" t="s">
        <v>239</v>
      </c>
      <c r="C310" s="2" t="s">
        <v>1335</v>
      </c>
      <c r="D310" t="s">
        <v>1334</v>
      </c>
    </row>
    <row r="311" spans="1:4" s="13" customFormat="1" ht="30" x14ac:dyDescent="0.25">
      <c r="A311" s="13" t="s">
        <v>1264</v>
      </c>
      <c r="B311" s="13" t="s">
        <v>919</v>
      </c>
      <c r="C311" s="19" t="s">
        <v>1337</v>
      </c>
      <c r="D311" s="13" t="s">
        <v>1336</v>
      </c>
    </row>
    <row r="312" spans="1:4" ht="30" x14ac:dyDescent="0.25">
      <c r="A312" t="s">
        <v>328</v>
      </c>
      <c r="B312" t="s">
        <v>359</v>
      </c>
      <c r="C312" s="2" t="s">
        <v>1337</v>
      </c>
      <c r="D312" t="s">
        <v>1336</v>
      </c>
    </row>
    <row r="313" spans="1:4" ht="30" x14ac:dyDescent="0.25">
      <c r="A313" t="s">
        <v>1338</v>
      </c>
      <c r="B313" t="s">
        <v>359</v>
      </c>
      <c r="C313" s="2" t="s">
        <v>1337</v>
      </c>
      <c r="D313" t="s">
        <v>1336</v>
      </c>
    </row>
    <row r="314" spans="1:4" x14ac:dyDescent="0.25">
      <c r="A314" t="s">
        <v>550</v>
      </c>
      <c r="B314" t="s">
        <v>359</v>
      </c>
      <c r="C314" s="2" t="s">
        <v>1340</v>
      </c>
      <c r="D314" t="s">
        <v>1339</v>
      </c>
    </row>
    <row r="315" spans="1:4" x14ac:dyDescent="0.25">
      <c r="A315" t="s">
        <v>1343</v>
      </c>
      <c r="B315" t="s">
        <v>1082</v>
      </c>
      <c r="C315" s="2" t="s">
        <v>1342</v>
      </c>
      <c r="D315" t="s">
        <v>1341</v>
      </c>
    </row>
    <row r="316" spans="1:4" ht="30" x14ac:dyDescent="0.25">
      <c r="A316" t="s">
        <v>363</v>
      </c>
      <c r="B316" t="s">
        <v>390</v>
      </c>
      <c r="C316" s="2" t="s">
        <v>1345</v>
      </c>
      <c r="D316" s="1" t="s">
        <v>1344</v>
      </c>
    </row>
    <row r="317" spans="1:4" ht="45" x14ac:dyDescent="0.25">
      <c r="A317" t="s">
        <v>325</v>
      </c>
      <c r="B317" t="s">
        <v>1082</v>
      </c>
      <c r="C317" s="2" t="s">
        <v>1351</v>
      </c>
      <c r="D317" t="s">
        <v>1350</v>
      </c>
    </row>
    <row r="318" spans="1:4" ht="30" x14ac:dyDescent="0.25">
      <c r="A318" t="s">
        <v>325</v>
      </c>
      <c r="B318" t="s">
        <v>1082</v>
      </c>
      <c r="C318" s="2" t="s">
        <v>1353</v>
      </c>
      <c r="D318" t="s">
        <v>1352</v>
      </c>
    </row>
    <row r="319" spans="1:4" ht="30" x14ac:dyDescent="0.25">
      <c r="A319" t="s">
        <v>1392</v>
      </c>
      <c r="B319" t="s">
        <v>235</v>
      </c>
      <c r="C319" s="2" t="s">
        <v>1408</v>
      </c>
      <c r="D319" t="s">
        <v>1390</v>
      </c>
    </row>
    <row r="320" spans="1:4" ht="45" x14ac:dyDescent="0.25">
      <c r="A320" t="s">
        <v>233</v>
      </c>
      <c r="B320" t="s">
        <v>233</v>
      </c>
      <c r="C320" s="2" t="s">
        <v>1407</v>
      </c>
      <c r="D320" t="s">
        <v>1393</v>
      </c>
    </row>
    <row r="321" spans="1:4" ht="30" x14ac:dyDescent="0.25">
      <c r="A321" t="s">
        <v>1409</v>
      </c>
      <c r="B321" t="s">
        <v>919</v>
      </c>
      <c r="C321" s="2" t="s">
        <v>1405</v>
      </c>
      <c r="D321" s="1" t="s">
        <v>1406</v>
      </c>
    </row>
    <row r="322" spans="1:4" ht="45" x14ac:dyDescent="0.25">
      <c r="A322" t="s">
        <v>1263</v>
      </c>
      <c r="B322" t="s">
        <v>373</v>
      </c>
      <c r="C322" s="2" t="s">
        <v>1415</v>
      </c>
      <c r="D322" t="s">
        <v>1414</v>
      </c>
    </row>
    <row r="323" spans="1:4" ht="45" x14ac:dyDescent="0.25">
      <c r="A323" t="s">
        <v>338</v>
      </c>
      <c r="B323" t="s">
        <v>237</v>
      </c>
      <c r="C323" s="2" t="s">
        <v>1417</v>
      </c>
      <c r="D323" t="s">
        <v>1416</v>
      </c>
    </row>
    <row r="324" spans="1:4" ht="45" x14ac:dyDescent="0.25">
      <c r="A324" t="s">
        <v>357</v>
      </c>
      <c r="B324" t="s">
        <v>360</v>
      </c>
      <c r="C324" s="2" t="s">
        <v>1419</v>
      </c>
      <c r="D324" t="s">
        <v>1418</v>
      </c>
    </row>
    <row r="325" spans="1:4" ht="45" x14ac:dyDescent="0.25">
      <c r="A325" t="s">
        <v>357</v>
      </c>
      <c r="B325" t="s">
        <v>360</v>
      </c>
      <c r="C325" s="2" t="s">
        <v>1421</v>
      </c>
      <c r="D325" t="s">
        <v>1420</v>
      </c>
    </row>
    <row r="326" spans="1:4" ht="75" x14ac:dyDescent="0.25">
      <c r="A326" t="s">
        <v>1234</v>
      </c>
      <c r="B326" t="s">
        <v>493</v>
      </c>
      <c r="C326" s="2" t="s">
        <v>1423</v>
      </c>
      <c r="D326" t="s">
        <v>1422</v>
      </c>
    </row>
    <row r="327" spans="1:4" ht="60" x14ac:dyDescent="0.25">
      <c r="A327" t="s">
        <v>1430</v>
      </c>
      <c r="B327" t="s">
        <v>235</v>
      </c>
      <c r="C327" s="2" t="s">
        <v>1428</v>
      </c>
      <c r="D327" s="1" t="s">
        <v>1429</v>
      </c>
    </row>
    <row r="328" spans="1:4" ht="45" x14ac:dyDescent="0.25">
      <c r="A328" t="s">
        <v>385</v>
      </c>
      <c r="B328" t="s">
        <v>235</v>
      </c>
      <c r="C328" s="2" t="s">
        <v>1432</v>
      </c>
      <c r="D328" s="1" t="s">
        <v>1431</v>
      </c>
    </row>
    <row r="329" spans="1:4" ht="45" x14ac:dyDescent="0.25">
      <c r="A329" t="s">
        <v>233</v>
      </c>
      <c r="B329" t="s">
        <v>359</v>
      </c>
      <c r="C329" s="2" t="s">
        <v>1462</v>
      </c>
      <c r="D329" t="s">
        <v>1461</v>
      </c>
    </row>
    <row r="330" spans="1:4" ht="60" x14ac:dyDescent="0.25">
      <c r="A330" t="s">
        <v>1264</v>
      </c>
      <c r="B330" t="s">
        <v>919</v>
      </c>
      <c r="C330" s="2" t="s">
        <v>1466</v>
      </c>
      <c r="D330" s="1" t="s">
        <v>1463</v>
      </c>
    </row>
    <row r="331" spans="1:4" ht="60" x14ac:dyDescent="0.25">
      <c r="A331" t="s">
        <v>918</v>
      </c>
      <c r="B331" t="s">
        <v>919</v>
      </c>
      <c r="C331" s="2" t="s">
        <v>1467</v>
      </c>
      <c r="D331" s="1" t="s">
        <v>1463</v>
      </c>
    </row>
    <row r="332" spans="1:4" ht="60" x14ac:dyDescent="0.25">
      <c r="A332" t="s">
        <v>1464</v>
      </c>
      <c r="B332" t="s">
        <v>241</v>
      </c>
      <c r="C332" s="2" t="s">
        <v>1468</v>
      </c>
      <c r="D332" s="1" t="s">
        <v>1463</v>
      </c>
    </row>
    <row r="333" spans="1:4" ht="60" x14ac:dyDescent="0.25">
      <c r="A333" t="s">
        <v>1465</v>
      </c>
      <c r="B333" t="s">
        <v>373</v>
      </c>
      <c r="C333" s="2" t="s">
        <v>1469</v>
      </c>
      <c r="D333" s="1" t="s">
        <v>1463</v>
      </c>
    </row>
    <row r="334" spans="1:4" ht="105" x14ac:dyDescent="0.25">
      <c r="A334" t="s">
        <v>1472</v>
      </c>
      <c r="B334" t="s">
        <v>359</v>
      </c>
      <c r="C334" s="2" t="s">
        <v>1471</v>
      </c>
      <c r="D334" t="s">
        <v>1470</v>
      </c>
    </row>
    <row r="335" spans="1:4" ht="45" x14ac:dyDescent="0.25">
      <c r="A335" t="s">
        <v>1475</v>
      </c>
      <c r="B335" t="s">
        <v>359</v>
      </c>
      <c r="C335" s="2" t="s">
        <v>1474</v>
      </c>
      <c r="D335" t="s">
        <v>1473</v>
      </c>
    </row>
    <row r="336" spans="1:4" ht="45" x14ac:dyDescent="0.25">
      <c r="A336" t="s">
        <v>1476</v>
      </c>
      <c r="B336" t="s">
        <v>359</v>
      </c>
      <c r="C336" s="2" t="s">
        <v>1474</v>
      </c>
      <c r="D336" t="s">
        <v>1473</v>
      </c>
    </row>
    <row r="337" spans="1:4" ht="45" x14ac:dyDescent="0.25">
      <c r="A337" t="s">
        <v>1477</v>
      </c>
      <c r="B337" t="s">
        <v>359</v>
      </c>
      <c r="C337" s="2" t="s">
        <v>1474</v>
      </c>
      <c r="D337" t="s">
        <v>1473</v>
      </c>
    </row>
    <row r="338" spans="1:4" ht="45" x14ac:dyDescent="0.25">
      <c r="A338" t="s">
        <v>1478</v>
      </c>
      <c r="B338" t="s">
        <v>359</v>
      </c>
      <c r="C338" s="2" t="s">
        <v>1474</v>
      </c>
      <c r="D338" t="s">
        <v>1473</v>
      </c>
    </row>
    <row r="339" spans="1:4" ht="30" x14ac:dyDescent="0.25">
      <c r="A339" t="s">
        <v>365</v>
      </c>
      <c r="B339" t="s">
        <v>390</v>
      </c>
      <c r="C339" s="2" t="s">
        <v>1481</v>
      </c>
      <c r="D339" t="s">
        <v>1480</v>
      </c>
    </row>
    <row r="340" spans="1:4" s="13" customFormat="1" ht="45" x14ac:dyDescent="0.25">
      <c r="A340" s="13" t="s">
        <v>684</v>
      </c>
      <c r="B340" s="13" t="s">
        <v>360</v>
      </c>
      <c r="C340" s="19" t="s">
        <v>1493</v>
      </c>
      <c r="D340" s="23" t="s">
        <v>1492</v>
      </c>
    </row>
    <row r="341" spans="1:4" ht="45" x14ac:dyDescent="0.25">
      <c r="A341" t="s">
        <v>684</v>
      </c>
      <c r="B341" t="s">
        <v>360</v>
      </c>
      <c r="C341" s="2" t="s">
        <v>1495</v>
      </c>
      <c r="D341" s="1" t="s">
        <v>1494</v>
      </c>
    </row>
    <row r="342" spans="1:4" ht="30" x14ac:dyDescent="0.25">
      <c r="A342" t="s">
        <v>328</v>
      </c>
      <c r="B342" t="s">
        <v>359</v>
      </c>
      <c r="C342" s="2" t="s">
        <v>1497</v>
      </c>
      <c r="D342" t="s">
        <v>1496</v>
      </c>
    </row>
    <row r="343" spans="1:4" ht="45" x14ac:dyDescent="0.25">
      <c r="A343" t="s">
        <v>1500</v>
      </c>
      <c r="B343" t="s">
        <v>361</v>
      </c>
      <c r="C343" s="2" t="s">
        <v>1499</v>
      </c>
      <c r="D343" s="1" t="s">
        <v>1498</v>
      </c>
    </row>
    <row r="344" spans="1:4" ht="45" x14ac:dyDescent="0.25">
      <c r="A344" t="s">
        <v>1500</v>
      </c>
      <c r="B344" t="s">
        <v>361</v>
      </c>
      <c r="C344" s="2" t="s">
        <v>1502</v>
      </c>
      <c r="D344" s="1" t="s">
        <v>1501</v>
      </c>
    </row>
    <row r="345" spans="1:4" ht="30" x14ac:dyDescent="0.25">
      <c r="A345" t="s">
        <v>532</v>
      </c>
      <c r="B345" t="s">
        <v>235</v>
      </c>
      <c r="C345" s="2" t="s">
        <v>1504</v>
      </c>
      <c r="D345" t="s">
        <v>1503</v>
      </c>
    </row>
    <row r="346" spans="1:4" ht="45" x14ac:dyDescent="0.25">
      <c r="A346" t="s">
        <v>532</v>
      </c>
      <c r="B346" t="s">
        <v>235</v>
      </c>
      <c r="C346" s="2" t="s">
        <v>1506</v>
      </c>
      <c r="D346" t="s">
        <v>1505</v>
      </c>
    </row>
    <row r="347" spans="1:4" ht="45" x14ac:dyDescent="0.25">
      <c r="A347" t="s">
        <v>1513</v>
      </c>
      <c r="B347" t="s">
        <v>235</v>
      </c>
      <c r="C347" s="2" t="s">
        <v>1512</v>
      </c>
      <c r="D347" s="1" t="s">
        <v>1511</v>
      </c>
    </row>
    <row r="348" spans="1:4" ht="60" x14ac:dyDescent="0.25">
      <c r="A348" t="s">
        <v>1475</v>
      </c>
      <c r="B348" t="s">
        <v>359</v>
      </c>
      <c r="C348" s="2" t="s">
        <v>1515</v>
      </c>
      <c r="D348" t="s">
        <v>1514</v>
      </c>
    </row>
    <row r="349" spans="1:4" ht="30" x14ac:dyDescent="0.25">
      <c r="A349" t="s">
        <v>233</v>
      </c>
      <c r="B349" t="s">
        <v>235</v>
      </c>
      <c r="C349" s="2" t="s">
        <v>1521</v>
      </c>
      <c r="D349" t="s">
        <v>1520</v>
      </c>
    </row>
    <row r="350" spans="1:4" ht="60" x14ac:dyDescent="0.25">
      <c r="A350" t="s">
        <v>1524</v>
      </c>
      <c r="B350" t="s">
        <v>359</v>
      </c>
      <c r="C350" s="2" t="s">
        <v>1523</v>
      </c>
      <c r="D350" t="s">
        <v>1522</v>
      </c>
    </row>
    <row r="351" spans="1:4" ht="45" x14ac:dyDescent="0.25">
      <c r="A351" t="s">
        <v>1529</v>
      </c>
      <c r="B351" t="s">
        <v>402</v>
      </c>
      <c r="C351" s="2" t="s">
        <v>1528</v>
      </c>
      <c r="D351" t="s">
        <v>1527</v>
      </c>
    </row>
    <row r="352" spans="1:4" ht="60" x14ac:dyDescent="0.25">
      <c r="A352" t="s">
        <v>1543</v>
      </c>
      <c r="B352" t="s">
        <v>386</v>
      </c>
      <c r="C352" s="2" t="s">
        <v>1542</v>
      </c>
      <c r="D352" t="s">
        <v>1541</v>
      </c>
    </row>
    <row r="353" spans="1:4" ht="45" x14ac:dyDescent="0.25">
      <c r="A353" t="s">
        <v>325</v>
      </c>
      <c r="B353" t="s">
        <v>1082</v>
      </c>
      <c r="C353" s="2" t="s">
        <v>1545</v>
      </c>
      <c r="D353" t="s">
        <v>1544</v>
      </c>
    </row>
    <row r="354" spans="1:4" ht="60" x14ac:dyDescent="0.25">
      <c r="A354" t="s">
        <v>478</v>
      </c>
      <c r="B354" t="s">
        <v>493</v>
      </c>
      <c r="C354" s="2" t="s">
        <v>1547</v>
      </c>
      <c r="D354" t="s">
        <v>1546</v>
      </c>
    </row>
    <row r="355" spans="1:4" s="10" customFormat="1" ht="60" x14ac:dyDescent="0.25">
      <c r="A355" s="10" t="s">
        <v>365</v>
      </c>
      <c r="B355" s="10" t="s">
        <v>390</v>
      </c>
      <c r="C355" s="14" t="s">
        <v>1549</v>
      </c>
      <c r="D355" s="10" t="s">
        <v>1548</v>
      </c>
    </row>
    <row r="356" spans="1:4" ht="75" x14ac:dyDescent="0.25">
      <c r="A356" t="s">
        <v>550</v>
      </c>
      <c r="B356" t="s">
        <v>359</v>
      </c>
      <c r="C356" s="2" t="s">
        <v>1553</v>
      </c>
      <c r="D356" t="s">
        <v>1552</v>
      </c>
    </row>
    <row r="357" spans="1:4" ht="45" x14ac:dyDescent="0.25">
      <c r="A357" t="s">
        <v>1017</v>
      </c>
      <c r="B357" t="s">
        <v>359</v>
      </c>
      <c r="C357" s="2" t="s">
        <v>1558</v>
      </c>
      <c r="D357" t="s">
        <v>1557</v>
      </c>
    </row>
    <row r="358" spans="1:4" ht="60" x14ac:dyDescent="0.25">
      <c r="A358" t="s">
        <v>1566</v>
      </c>
      <c r="B358" t="s">
        <v>265</v>
      </c>
      <c r="C358" s="2" t="s">
        <v>1565</v>
      </c>
      <c r="D358" s="1" t="s">
        <v>1564</v>
      </c>
    </row>
    <row r="359" spans="1:4" ht="30" x14ac:dyDescent="0.25">
      <c r="A359" t="s">
        <v>1569</v>
      </c>
      <c r="B359" t="s">
        <v>235</v>
      </c>
      <c r="C359" s="2" t="s">
        <v>1571</v>
      </c>
      <c r="D359" s="1" t="s">
        <v>1567</v>
      </c>
    </row>
    <row r="360" spans="1:4" ht="30" x14ac:dyDescent="0.25">
      <c r="A360" t="s">
        <v>378</v>
      </c>
      <c r="B360" t="s">
        <v>359</v>
      </c>
      <c r="C360" s="2" t="s">
        <v>1572</v>
      </c>
      <c r="D360" s="1" t="s">
        <v>1567</v>
      </c>
    </row>
    <row r="361" spans="1:4" ht="45" x14ac:dyDescent="0.25">
      <c r="A361" t="s">
        <v>817</v>
      </c>
      <c r="B361" t="s">
        <v>386</v>
      </c>
      <c r="C361" s="2" t="s">
        <v>1573</v>
      </c>
      <c r="D361" s="1" t="s">
        <v>1567</v>
      </c>
    </row>
    <row r="362" spans="1:4" ht="30" x14ac:dyDescent="0.25">
      <c r="A362" t="s">
        <v>1570</v>
      </c>
      <c r="B362" t="s">
        <v>373</v>
      </c>
      <c r="C362" s="2" t="s">
        <v>1574</v>
      </c>
      <c r="D362" s="1" t="s">
        <v>1567</v>
      </c>
    </row>
    <row r="363" spans="1:4" ht="30" x14ac:dyDescent="0.25">
      <c r="A363" t="s">
        <v>1264</v>
      </c>
      <c r="B363" t="s">
        <v>919</v>
      </c>
      <c r="C363" s="2" t="s">
        <v>1575</v>
      </c>
      <c r="D363" s="1" t="s">
        <v>1567</v>
      </c>
    </row>
    <row r="364" spans="1:4" ht="45" x14ac:dyDescent="0.25">
      <c r="A364" t="s">
        <v>233</v>
      </c>
      <c r="B364" t="s">
        <v>235</v>
      </c>
      <c r="C364" s="2" t="s">
        <v>1579</v>
      </c>
      <c r="D364" t="s">
        <v>1578</v>
      </c>
    </row>
    <row r="365" spans="1:4" ht="60" x14ac:dyDescent="0.25">
      <c r="A365" t="s">
        <v>384</v>
      </c>
      <c r="B365" t="s">
        <v>235</v>
      </c>
      <c r="C365" s="2" t="s">
        <v>1581</v>
      </c>
      <c r="D365" t="s">
        <v>1580</v>
      </c>
    </row>
    <row r="366" spans="1:4" ht="60" x14ac:dyDescent="0.25">
      <c r="A366" t="s">
        <v>532</v>
      </c>
      <c r="B366" t="s">
        <v>235</v>
      </c>
      <c r="C366" s="2" t="s">
        <v>1583</v>
      </c>
      <c r="D366" t="s">
        <v>1582</v>
      </c>
    </row>
    <row r="367" spans="1:4" ht="60" x14ac:dyDescent="0.25">
      <c r="A367" t="s">
        <v>1586</v>
      </c>
      <c r="B367" t="s">
        <v>1444</v>
      </c>
      <c r="C367" s="2" t="s">
        <v>1585</v>
      </c>
      <c r="D367" s="1" t="s">
        <v>1584</v>
      </c>
    </row>
    <row r="368" spans="1:4" ht="60" x14ac:dyDescent="0.25">
      <c r="A368" t="s">
        <v>1264</v>
      </c>
      <c r="B368" t="s">
        <v>919</v>
      </c>
      <c r="C368" s="2" t="s">
        <v>1600</v>
      </c>
      <c r="D368" t="s">
        <v>1599</v>
      </c>
    </row>
    <row r="369" spans="1:4" ht="60" x14ac:dyDescent="0.25">
      <c r="A369" t="s">
        <v>1068</v>
      </c>
      <c r="B369" t="s">
        <v>361</v>
      </c>
      <c r="C369" s="2" t="s">
        <v>1608</v>
      </c>
      <c r="D369" t="s">
        <v>1607</v>
      </c>
    </row>
    <row r="370" spans="1:4" ht="60" x14ac:dyDescent="0.25">
      <c r="A370" t="s">
        <v>1500</v>
      </c>
      <c r="B370" t="s">
        <v>361</v>
      </c>
      <c r="C370" s="2" t="s">
        <v>1610</v>
      </c>
      <c r="D370" t="s">
        <v>1609</v>
      </c>
    </row>
    <row r="371" spans="1:4" s="10" customFormat="1" ht="45" x14ac:dyDescent="0.25">
      <c r="A371" s="10" t="s">
        <v>1475</v>
      </c>
      <c r="B371" s="10" t="s">
        <v>359</v>
      </c>
      <c r="C371" s="14" t="s">
        <v>1615</v>
      </c>
      <c r="D371" s="10" t="s">
        <v>1613</v>
      </c>
    </row>
    <row r="372" spans="1:4" ht="75" x14ac:dyDescent="0.25">
      <c r="A372" t="s">
        <v>1234</v>
      </c>
      <c r="B372" t="s">
        <v>493</v>
      </c>
      <c r="C372" s="2" t="s">
        <v>1620</v>
      </c>
      <c r="D372" t="s">
        <v>1619</v>
      </c>
    </row>
    <row r="373" spans="1:4" ht="75" x14ac:dyDescent="0.25">
      <c r="A373" t="s">
        <v>633</v>
      </c>
      <c r="B373" t="s">
        <v>235</v>
      </c>
      <c r="C373" s="2" t="s">
        <v>1630</v>
      </c>
      <c r="D373" t="s">
        <v>1629</v>
      </c>
    </row>
    <row r="374" spans="1:4" ht="60" x14ac:dyDescent="0.25">
      <c r="A374" t="s">
        <v>233</v>
      </c>
      <c r="B374" t="s">
        <v>233</v>
      </c>
      <c r="C374" s="2" t="s">
        <v>1632</v>
      </c>
      <c r="D374" t="s">
        <v>1631</v>
      </c>
    </row>
    <row r="375" spans="1:4" ht="45" x14ac:dyDescent="0.25">
      <c r="A375" t="s">
        <v>463</v>
      </c>
      <c r="B375" t="s">
        <v>359</v>
      </c>
      <c r="C375" s="2" t="s">
        <v>1635</v>
      </c>
      <c r="D375" t="s">
        <v>1633</v>
      </c>
    </row>
    <row r="376" spans="1:4" ht="45" x14ac:dyDescent="0.25">
      <c r="A376" t="s">
        <v>233</v>
      </c>
      <c r="B376" t="s">
        <v>493</v>
      </c>
      <c r="C376" s="2" t="s">
        <v>1642</v>
      </c>
      <c r="D376" t="s">
        <v>1641</v>
      </c>
    </row>
    <row r="377" spans="1:4" ht="60" x14ac:dyDescent="0.25">
      <c r="A377" t="s">
        <v>808</v>
      </c>
      <c r="B377" t="s">
        <v>493</v>
      </c>
      <c r="C377" s="2" t="s">
        <v>1644</v>
      </c>
      <c r="D377" t="s">
        <v>1643</v>
      </c>
    </row>
    <row r="378" spans="1:4" ht="75" x14ac:dyDescent="0.25">
      <c r="A378" t="s">
        <v>1120</v>
      </c>
      <c r="B378" t="s">
        <v>493</v>
      </c>
      <c r="C378" s="2" t="s">
        <v>1647</v>
      </c>
      <c r="D378" t="s">
        <v>1646</v>
      </c>
    </row>
    <row r="379" spans="1:4" s="13" customFormat="1" ht="45" x14ac:dyDescent="0.25">
      <c r="A379" s="13" t="s">
        <v>384</v>
      </c>
      <c r="B379" s="13" t="s">
        <v>235</v>
      </c>
      <c r="C379" s="19" t="s">
        <v>1652</v>
      </c>
      <c r="D379" s="23" t="s">
        <v>1648</v>
      </c>
    </row>
    <row r="380" spans="1:4" ht="30" x14ac:dyDescent="0.25">
      <c r="A380" t="s">
        <v>1650</v>
      </c>
      <c r="B380" t="s">
        <v>402</v>
      </c>
      <c r="C380" s="2" t="s">
        <v>1651</v>
      </c>
      <c r="D380" s="1" t="s">
        <v>1649</v>
      </c>
    </row>
    <row r="381" spans="1:4" ht="30" x14ac:dyDescent="0.25">
      <c r="A381" t="s">
        <v>233</v>
      </c>
      <c r="B381" t="s">
        <v>235</v>
      </c>
      <c r="C381" s="2" t="s">
        <v>1654</v>
      </c>
      <c r="D381" t="s">
        <v>1653</v>
      </c>
    </row>
    <row r="382" spans="1:4" ht="45" x14ac:dyDescent="0.25">
      <c r="A382" t="s">
        <v>555</v>
      </c>
      <c r="B382" t="s">
        <v>235</v>
      </c>
      <c r="C382" s="2" t="s">
        <v>1660</v>
      </c>
      <c r="D382" t="s">
        <v>1659</v>
      </c>
    </row>
    <row r="383" spans="1:4" ht="60" x14ac:dyDescent="0.25">
      <c r="A383" t="s">
        <v>463</v>
      </c>
      <c r="B383" t="s">
        <v>359</v>
      </c>
      <c r="C383" s="2" t="s">
        <v>1662</v>
      </c>
      <c r="D383" t="s">
        <v>1661</v>
      </c>
    </row>
    <row r="384" spans="1:4" ht="180" x14ac:dyDescent="0.25">
      <c r="A384" t="s">
        <v>233</v>
      </c>
      <c r="B384" t="s">
        <v>233</v>
      </c>
      <c r="C384" s="2" t="s">
        <v>1664</v>
      </c>
      <c r="D384" t="s">
        <v>1663</v>
      </c>
    </row>
    <row r="385" spans="1:4" ht="195" x14ac:dyDescent="0.25">
      <c r="A385" t="s">
        <v>233</v>
      </c>
      <c r="B385" t="s">
        <v>233</v>
      </c>
      <c r="C385" s="2" t="s">
        <v>1666</v>
      </c>
      <c r="D385" s="1" t="s">
        <v>1665</v>
      </c>
    </row>
    <row r="386" spans="1:4" s="21" customFormat="1" ht="75" x14ac:dyDescent="0.25">
      <c r="A386" s="21" t="s">
        <v>1672</v>
      </c>
      <c r="B386" s="21" t="s">
        <v>241</v>
      </c>
      <c r="C386" s="22" t="s">
        <v>1671</v>
      </c>
      <c r="D386" s="21" t="s">
        <v>1670</v>
      </c>
    </row>
    <row r="387" spans="1:4" ht="30" x14ac:dyDescent="0.25">
      <c r="A387" t="s">
        <v>787</v>
      </c>
      <c r="B387" t="s">
        <v>360</v>
      </c>
      <c r="C387" s="2" t="s">
        <v>1676</v>
      </c>
      <c r="D387" t="s">
        <v>1673</v>
      </c>
    </row>
    <row r="388" spans="1:4" ht="45" x14ac:dyDescent="0.25">
      <c r="A388" t="s">
        <v>1475</v>
      </c>
      <c r="B388" t="s">
        <v>359</v>
      </c>
      <c r="C388" s="2" t="s">
        <v>1690</v>
      </c>
      <c r="D388" t="s">
        <v>1689</v>
      </c>
    </row>
    <row r="389" spans="1:4" ht="75" x14ac:dyDescent="0.25">
      <c r="A389" t="s">
        <v>368</v>
      </c>
      <c r="B389" t="s">
        <v>235</v>
      </c>
      <c r="C389" s="2" t="s">
        <v>1692</v>
      </c>
      <c r="D389" t="s">
        <v>1691</v>
      </c>
    </row>
    <row r="390" spans="1:4" ht="45" x14ac:dyDescent="0.25">
      <c r="A390" t="s">
        <v>325</v>
      </c>
      <c r="B390" t="s">
        <v>1082</v>
      </c>
      <c r="C390" s="2" t="s">
        <v>1694</v>
      </c>
      <c r="D390" s="1" t="s">
        <v>1693</v>
      </c>
    </row>
    <row r="391" spans="1:4" ht="30" x14ac:dyDescent="0.25">
      <c r="A391" t="s">
        <v>335</v>
      </c>
      <c r="B391" t="s">
        <v>361</v>
      </c>
      <c r="C391" s="2" t="s">
        <v>1698</v>
      </c>
      <c r="D391" t="s">
        <v>1697</v>
      </c>
    </row>
    <row r="392" spans="1:4" ht="75" x14ac:dyDescent="0.25">
      <c r="A392" t="s">
        <v>1703</v>
      </c>
      <c r="B392" t="s">
        <v>493</v>
      </c>
      <c r="C392" s="2" t="s">
        <v>1702</v>
      </c>
      <c r="D392" t="s">
        <v>1701</v>
      </c>
    </row>
    <row r="393" spans="1:4" ht="45" x14ac:dyDescent="0.25">
      <c r="A393" t="s">
        <v>1672</v>
      </c>
      <c r="B393" t="s">
        <v>241</v>
      </c>
      <c r="C393" s="2" t="s">
        <v>1705</v>
      </c>
      <c r="D393" s="1" t="s">
        <v>1704</v>
      </c>
    </row>
    <row r="394" spans="1:4" s="13" customFormat="1" ht="45" x14ac:dyDescent="0.25">
      <c r="A394" s="13" t="s">
        <v>365</v>
      </c>
      <c r="B394" s="13" t="s">
        <v>390</v>
      </c>
      <c r="C394" s="19" t="s">
        <v>1710</v>
      </c>
      <c r="D394" s="13" t="s">
        <v>1708</v>
      </c>
    </row>
    <row r="395" spans="1:4" ht="60" x14ac:dyDescent="0.25">
      <c r="A395" t="s">
        <v>575</v>
      </c>
      <c r="B395" t="s">
        <v>237</v>
      </c>
      <c r="C395" s="2" t="s">
        <v>1711</v>
      </c>
      <c r="D395" t="s">
        <v>1709</v>
      </c>
    </row>
    <row r="396" spans="1:4" ht="60" x14ac:dyDescent="0.25">
      <c r="A396" t="s">
        <v>381</v>
      </c>
      <c r="B396" t="s">
        <v>238</v>
      </c>
      <c r="C396" s="2" t="s">
        <v>1712</v>
      </c>
      <c r="D396" t="s">
        <v>1709</v>
      </c>
    </row>
    <row r="397" spans="1:4" ht="60" x14ac:dyDescent="0.25">
      <c r="A397" t="s">
        <v>1208</v>
      </c>
      <c r="B397" t="s">
        <v>239</v>
      </c>
      <c r="C397" s="2" t="s">
        <v>1713</v>
      </c>
      <c r="D397" t="s">
        <v>1709</v>
      </c>
    </row>
    <row r="398" spans="1:4" ht="60" x14ac:dyDescent="0.25">
      <c r="A398" t="s">
        <v>1714</v>
      </c>
      <c r="B398" t="s">
        <v>241</v>
      </c>
      <c r="C398" s="2" t="s">
        <v>1715</v>
      </c>
      <c r="D398" t="s">
        <v>1709</v>
      </c>
    </row>
    <row r="399" spans="1:4" ht="60" x14ac:dyDescent="0.25">
      <c r="A399" t="s">
        <v>1716</v>
      </c>
      <c r="B399" t="s">
        <v>241</v>
      </c>
      <c r="C399" s="2" t="s">
        <v>1717</v>
      </c>
      <c r="D399" t="s">
        <v>1709</v>
      </c>
    </row>
    <row r="400" spans="1:4" ht="60" x14ac:dyDescent="0.25">
      <c r="A400" t="s">
        <v>1721</v>
      </c>
      <c r="B400" t="s">
        <v>359</v>
      </c>
      <c r="C400" s="2" t="s">
        <v>1722</v>
      </c>
      <c r="D400" t="s">
        <v>1720</v>
      </c>
    </row>
    <row r="401" spans="1:4" ht="60" x14ac:dyDescent="0.25">
      <c r="A401" t="s">
        <v>1343</v>
      </c>
      <c r="B401" t="s">
        <v>1082</v>
      </c>
      <c r="C401" s="2" t="s">
        <v>1725</v>
      </c>
      <c r="D401" t="s">
        <v>1720</v>
      </c>
    </row>
    <row r="402" spans="1:4" ht="60" x14ac:dyDescent="0.25">
      <c r="A402" t="s">
        <v>1723</v>
      </c>
      <c r="B402" t="s">
        <v>359</v>
      </c>
      <c r="C402" s="2" t="s">
        <v>1726</v>
      </c>
      <c r="D402" t="s">
        <v>1720</v>
      </c>
    </row>
    <row r="403" spans="1:4" ht="60" x14ac:dyDescent="0.25">
      <c r="A403" t="s">
        <v>1724</v>
      </c>
      <c r="B403" t="s">
        <v>1082</v>
      </c>
      <c r="C403" s="2" t="s">
        <v>1727</v>
      </c>
      <c r="D403" t="s">
        <v>1720</v>
      </c>
    </row>
    <row r="404" spans="1:4" ht="60" x14ac:dyDescent="0.25">
      <c r="A404" t="s">
        <v>368</v>
      </c>
      <c r="B404" t="s">
        <v>235</v>
      </c>
      <c r="C404" s="2" t="s">
        <v>1733</v>
      </c>
      <c r="D404" t="s">
        <v>1732</v>
      </c>
    </row>
    <row r="405" spans="1:4" ht="75" x14ac:dyDescent="0.25">
      <c r="A405" t="s">
        <v>532</v>
      </c>
      <c r="B405" t="s">
        <v>235</v>
      </c>
      <c r="C405" s="2" t="s">
        <v>1740</v>
      </c>
      <c r="D405" t="s">
        <v>1739</v>
      </c>
    </row>
    <row r="406" spans="1:4" ht="60" x14ac:dyDescent="0.25">
      <c r="A406" t="s">
        <v>1672</v>
      </c>
      <c r="B406" t="s">
        <v>241</v>
      </c>
      <c r="C406" s="2" t="s">
        <v>1751</v>
      </c>
      <c r="D406" t="s">
        <v>1744</v>
      </c>
    </row>
    <row r="407" spans="1:4" x14ac:dyDescent="0.25">
      <c r="A407" t="s">
        <v>1745</v>
      </c>
      <c r="B407" t="s">
        <v>241</v>
      </c>
      <c r="C407" t="s">
        <v>1752</v>
      </c>
      <c r="D407" t="s">
        <v>1744</v>
      </c>
    </row>
    <row r="408" spans="1:4" x14ac:dyDescent="0.25">
      <c r="A408" t="s">
        <v>1746</v>
      </c>
      <c r="B408" t="s">
        <v>241</v>
      </c>
      <c r="C408" t="s">
        <v>1753</v>
      </c>
      <c r="D408" t="s">
        <v>1744</v>
      </c>
    </row>
    <row r="409" spans="1:4" x14ac:dyDescent="0.25">
      <c r="A409" t="s">
        <v>1747</v>
      </c>
      <c r="B409" t="s">
        <v>241</v>
      </c>
      <c r="C409" t="s">
        <v>1754</v>
      </c>
      <c r="D409" t="s">
        <v>1744</v>
      </c>
    </row>
    <row r="410" spans="1:4" x14ac:dyDescent="0.25">
      <c r="A410" t="s">
        <v>396</v>
      </c>
      <c r="B410" t="s">
        <v>397</v>
      </c>
      <c r="C410" t="s">
        <v>1755</v>
      </c>
      <c r="D410" t="s">
        <v>1744</v>
      </c>
    </row>
    <row r="411" spans="1:4" x14ac:dyDescent="0.25">
      <c r="A411" t="s">
        <v>1703</v>
      </c>
      <c r="B411" t="s">
        <v>493</v>
      </c>
      <c r="C411" t="s">
        <v>1756</v>
      </c>
      <c r="D411" t="s">
        <v>1744</v>
      </c>
    </row>
    <row r="412" spans="1:4" x14ac:dyDescent="0.25">
      <c r="A412" t="s">
        <v>732</v>
      </c>
      <c r="B412" t="s">
        <v>696</v>
      </c>
      <c r="C412" t="s">
        <v>1757</v>
      </c>
      <c r="D412" t="s">
        <v>1744</v>
      </c>
    </row>
    <row r="413" spans="1:4" x14ac:dyDescent="0.25">
      <c r="A413" t="s">
        <v>625</v>
      </c>
      <c r="B413" t="s">
        <v>1201</v>
      </c>
      <c r="C413" t="s">
        <v>1758</v>
      </c>
      <c r="D413" t="s">
        <v>1744</v>
      </c>
    </row>
    <row r="414" spans="1:4" x14ac:dyDescent="0.25">
      <c r="A414" t="s">
        <v>1748</v>
      </c>
      <c r="B414" t="s">
        <v>236</v>
      </c>
      <c r="C414" t="s">
        <v>1759</v>
      </c>
      <c r="D414" t="s">
        <v>1744</v>
      </c>
    </row>
    <row r="415" spans="1:4" x14ac:dyDescent="0.25">
      <c r="A415" t="s">
        <v>1749</v>
      </c>
      <c r="B415" t="s">
        <v>241</v>
      </c>
      <c r="C415" t="s">
        <v>1760</v>
      </c>
      <c r="D415" t="s">
        <v>1744</v>
      </c>
    </row>
    <row r="416" spans="1:4" x14ac:dyDescent="0.25">
      <c r="A416" t="s">
        <v>1750</v>
      </c>
      <c r="B416" t="s">
        <v>241</v>
      </c>
      <c r="C416" t="s">
        <v>1761</v>
      </c>
      <c r="D416" t="s">
        <v>1744</v>
      </c>
    </row>
    <row r="417" spans="1:4" x14ac:dyDescent="0.25">
      <c r="A417" t="s">
        <v>364</v>
      </c>
      <c r="B417" t="s">
        <v>361</v>
      </c>
      <c r="C417" t="s">
        <v>1762</v>
      </c>
      <c r="D417" t="s">
        <v>1744</v>
      </c>
    </row>
    <row r="418" spans="1:4" ht="75" x14ac:dyDescent="0.25">
      <c r="A418" t="s">
        <v>1764</v>
      </c>
      <c r="B418" t="s">
        <v>239</v>
      </c>
      <c r="C418" s="2" t="s">
        <v>1765</v>
      </c>
      <c r="D418" t="s">
        <v>1763</v>
      </c>
    </row>
    <row r="419" spans="1:4" ht="75" x14ac:dyDescent="0.25">
      <c r="A419" t="s">
        <v>1764</v>
      </c>
      <c r="B419" t="s">
        <v>239</v>
      </c>
      <c r="C419" s="2" t="s">
        <v>1767</v>
      </c>
      <c r="D419" s="1" t="s">
        <v>1766</v>
      </c>
    </row>
    <row r="420" spans="1:4" ht="60" x14ac:dyDescent="0.25">
      <c r="A420" t="s">
        <v>1770</v>
      </c>
      <c r="B420" t="s">
        <v>402</v>
      </c>
      <c r="C420" s="2" t="s">
        <v>1769</v>
      </c>
      <c r="D420" t="s">
        <v>1768</v>
      </c>
    </row>
    <row r="421" spans="1:4" ht="60" x14ac:dyDescent="0.25">
      <c r="A421" t="s">
        <v>1773</v>
      </c>
      <c r="B421" t="s">
        <v>359</v>
      </c>
      <c r="C421" s="2" t="s">
        <v>1772</v>
      </c>
      <c r="D421" t="s">
        <v>1771</v>
      </c>
    </row>
    <row r="422" spans="1:4" ht="60" x14ac:dyDescent="0.25">
      <c r="A422" t="s">
        <v>1774</v>
      </c>
      <c r="B422" t="s">
        <v>359</v>
      </c>
      <c r="C422" s="2" t="s">
        <v>1772</v>
      </c>
      <c r="D422" t="s">
        <v>1771</v>
      </c>
    </row>
    <row r="423" spans="1:4" ht="60" x14ac:dyDescent="0.25">
      <c r="A423" t="s">
        <v>1017</v>
      </c>
      <c r="B423" t="s">
        <v>359</v>
      </c>
      <c r="C423" s="2" t="s">
        <v>1772</v>
      </c>
      <c r="D423" t="s">
        <v>1771</v>
      </c>
    </row>
    <row r="424" spans="1:4" ht="60" x14ac:dyDescent="0.25">
      <c r="A424" t="s">
        <v>366</v>
      </c>
      <c r="B424" t="s">
        <v>235</v>
      </c>
      <c r="C424" s="2" t="s">
        <v>1772</v>
      </c>
      <c r="D424" t="s">
        <v>1771</v>
      </c>
    </row>
    <row r="425" spans="1:4" ht="45" x14ac:dyDescent="0.25">
      <c r="A425" t="s">
        <v>1513</v>
      </c>
      <c r="B425" t="s">
        <v>235</v>
      </c>
      <c r="C425" s="2" t="s">
        <v>1787</v>
      </c>
      <c r="D425" t="s">
        <v>1786</v>
      </c>
    </row>
    <row r="426" spans="1:4" ht="60" x14ac:dyDescent="0.25">
      <c r="A426" t="s">
        <v>1475</v>
      </c>
      <c r="B426" t="s">
        <v>359</v>
      </c>
      <c r="C426" s="2" t="s">
        <v>1789</v>
      </c>
      <c r="D426" t="s">
        <v>1788</v>
      </c>
    </row>
    <row r="427" spans="1:4" ht="60" x14ac:dyDescent="0.25">
      <c r="A427" t="s">
        <v>550</v>
      </c>
      <c r="B427" t="s">
        <v>359</v>
      </c>
      <c r="C427" s="2" t="s">
        <v>1789</v>
      </c>
      <c r="D427" t="s">
        <v>1788</v>
      </c>
    </row>
    <row r="428" spans="1:4" ht="60" x14ac:dyDescent="0.25">
      <c r="A428" t="s">
        <v>612</v>
      </c>
      <c r="B428" t="s">
        <v>359</v>
      </c>
      <c r="C428" s="2" t="s">
        <v>1789</v>
      </c>
      <c r="D428" t="s">
        <v>1788</v>
      </c>
    </row>
    <row r="429" spans="1:4" ht="60" x14ac:dyDescent="0.25">
      <c r="A429" t="s">
        <v>1790</v>
      </c>
      <c r="B429" t="s">
        <v>238</v>
      </c>
      <c r="C429" s="2" t="s">
        <v>1789</v>
      </c>
      <c r="D429" t="s">
        <v>1788</v>
      </c>
    </row>
    <row r="430" spans="1:4" ht="60" x14ac:dyDescent="0.25">
      <c r="A430" t="s">
        <v>1500</v>
      </c>
      <c r="B430" t="s">
        <v>361</v>
      </c>
      <c r="C430" s="2" t="s">
        <v>1789</v>
      </c>
      <c r="D430" t="s">
        <v>1788</v>
      </c>
    </row>
    <row r="431" spans="1:4" ht="60" x14ac:dyDescent="0.25">
      <c r="A431" t="s">
        <v>384</v>
      </c>
      <c r="B431" t="s">
        <v>235</v>
      </c>
      <c r="C431" s="2" t="s">
        <v>1789</v>
      </c>
      <c r="D431" t="s">
        <v>1788</v>
      </c>
    </row>
    <row r="432" spans="1:4" ht="60" x14ac:dyDescent="0.25">
      <c r="A432" t="s">
        <v>1120</v>
      </c>
      <c r="B432" t="s">
        <v>493</v>
      </c>
      <c r="C432" s="2" t="s">
        <v>1789</v>
      </c>
      <c r="D432" t="s">
        <v>1788</v>
      </c>
    </row>
    <row r="433" spans="1:4" ht="60" x14ac:dyDescent="0.25">
      <c r="A433" t="s">
        <v>357</v>
      </c>
      <c r="B433" t="s">
        <v>360</v>
      </c>
      <c r="C433" s="2" t="s">
        <v>1789</v>
      </c>
      <c r="D433" t="s">
        <v>1788</v>
      </c>
    </row>
    <row r="434" spans="1:4" ht="60" x14ac:dyDescent="0.25">
      <c r="A434" t="s">
        <v>325</v>
      </c>
      <c r="B434" t="s">
        <v>1082</v>
      </c>
      <c r="C434" s="2" t="s">
        <v>1789</v>
      </c>
      <c r="D434" t="s">
        <v>1788</v>
      </c>
    </row>
    <row r="435" spans="1:4" ht="60" x14ac:dyDescent="0.25">
      <c r="A435" t="s">
        <v>895</v>
      </c>
      <c r="B435" t="s">
        <v>359</v>
      </c>
      <c r="C435" s="2" t="s">
        <v>1789</v>
      </c>
      <c r="D435" t="s">
        <v>1788</v>
      </c>
    </row>
    <row r="436" spans="1:4" ht="60" x14ac:dyDescent="0.25">
      <c r="A436" t="s">
        <v>1175</v>
      </c>
      <c r="B436" t="s">
        <v>493</v>
      </c>
      <c r="C436" s="2" t="s">
        <v>1789</v>
      </c>
      <c r="D436" t="s">
        <v>1788</v>
      </c>
    </row>
    <row r="437" spans="1:4" ht="60" x14ac:dyDescent="0.25">
      <c r="A437" t="s">
        <v>1703</v>
      </c>
      <c r="B437" t="s">
        <v>493</v>
      </c>
      <c r="C437" s="2" t="s">
        <v>1789</v>
      </c>
      <c r="D437" t="s">
        <v>1788</v>
      </c>
    </row>
    <row r="438" spans="1:4" ht="60" x14ac:dyDescent="0.25">
      <c r="A438" t="s">
        <v>368</v>
      </c>
      <c r="B438" t="s">
        <v>235</v>
      </c>
      <c r="C438" s="2" t="s">
        <v>1789</v>
      </c>
      <c r="D438" t="s">
        <v>1788</v>
      </c>
    </row>
    <row r="439" spans="1:4" ht="60" x14ac:dyDescent="0.25">
      <c r="A439" t="s">
        <v>1791</v>
      </c>
      <c r="B439" t="s">
        <v>235</v>
      </c>
      <c r="C439" s="2" t="s">
        <v>1789</v>
      </c>
      <c r="D439" t="s">
        <v>1788</v>
      </c>
    </row>
    <row r="440" spans="1:4" ht="60" x14ac:dyDescent="0.25">
      <c r="A440" t="s">
        <v>366</v>
      </c>
      <c r="B440" t="s">
        <v>235</v>
      </c>
      <c r="C440" s="2" t="s">
        <v>1789</v>
      </c>
      <c r="D440" t="s">
        <v>1788</v>
      </c>
    </row>
    <row r="441" spans="1:4" ht="45" x14ac:dyDescent="0.25">
      <c r="A441" t="s">
        <v>365</v>
      </c>
      <c r="B441" t="s">
        <v>390</v>
      </c>
      <c r="C441" s="2" t="s">
        <v>1797</v>
      </c>
      <c r="D441" t="s">
        <v>1796</v>
      </c>
    </row>
    <row r="442" spans="1:4" ht="45" x14ac:dyDescent="0.25">
      <c r="A442" t="s">
        <v>1068</v>
      </c>
      <c r="B442" t="s">
        <v>361</v>
      </c>
      <c r="C442" s="2" t="s">
        <v>1797</v>
      </c>
      <c r="D442" t="s">
        <v>1796</v>
      </c>
    </row>
    <row r="443" spans="1:4" ht="60" x14ac:dyDescent="0.25">
      <c r="A443" t="s">
        <v>895</v>
      </c>
      <c r="B443" t="s">
        <v>359</v>
      </c>
      <c r="C443" s="2" t="s">
        <v>1799</v>
      </c>
      <c r="D443" t="s">
        <v>1798</v>
      </c>
    </row>
    <row r="444" spans="1:4" ht="60" x14ac:dyDescent="0.25">
      <c r="A444" t="s">
        <v>1264</v>
      </c>
      <c r="B444" t="s">
        <v>919</v>
      </c>
      <c r="C444" s="2" t="s">
        <v>1801</v>
      </c>
      <c r="D444" s="1" t="s">
        <v>1800</v>
      </c>
    </row>
    <row r="445" spans="1:4" ht="60" x14ac:dyDescent="0.25">
      <c r="A445" t="s">
        <v>1770</v>
      </c>
      <c r="B445" t="s">
        <v>402</v>
      </c>
      <c r="C445" s="2" t="s">
        <v>1801</v>
      </c>
      <c r="D445" s="1" t="s">
        <v>1800</v>
      </c>
    </row>
    <row r="446" spans="1:4" ht="60" x14ac:dyDescent="0.25">
      <c r="A446" t="s">
        <v>516</v>
      </c>
      <c r="B446" t="s">
        <v>359</v>
      </c>
      <c r="C446" s="2" t="s">
        <v>1801</v>
      </c>
      <c r="D446" s="1" t="s">
        <v>1800</v>
      </c>
    </row>
    <row r="447" spans="1:4" ht="60" x14ac:dyDescent="0.25">
      <c r="A447" t="s">
        <v>1764</v>
      </c>
      <c r="B447" t="s">
        <v>239</v>
      </c>
      <c r="C447" s="2" t="s">
        <v>1801</v>
      </c>
      <c r="D447" s="1" t="s">
        <v>1800</v>
      </c>
    </row>
    <row r="448" spans="1:4" ht="60" x14ac:dyDescent="0.25">
      <c r="A448" t="s">
        <v>328</v>
      </c>
      <c r="B448" t="s">
        <v>359</v>
      </c>
      <c r="C448" s="2" t="s">
        <v>1801</v>
      </c>
      <c r="D448" s="1" t="s">
        <v>1800</v>
      </c>
    </row>
    <row r="449" spans="1:4" ht="45" x14ac:dyDescent="0.25">
      <c r="A449" t="s">
        <v>325</v>
      </c>
      <c r="B449" t="s">
        <v>1082</v>
      </c>
      <c r="C449" s="2" t="s">
        <v>1803</v>
      </c>
      <c r="D449" t="s">
        <v>1802</v>
      </c>
    </row>
    <row r="450" spans="1:4" ht="60" x14ac:dyDescent="0.25">
      <c r="A450" t="s">
        <v>366</v>
      </c>
      <c r="B450" t="s">
        <v>235</v>
      </c>
      <c r="C450" s="2" t="s">
        <v>1805</v>
      </c>
      <c r="D450" t="s">
        <v>1804</v>
      </c>
    </row>
    <row r="451" spans="1:4" ht="60" x14ac:dyDescent="0.25">
      <c r="A451" t="s">
        <v>1059</v>
      </c>
      <c r="B451" t="s">
        <v>1082</v>
      </c>
      <c r="C451" s="2" t="s">
        <v>1805</v>
      </c>
      <c r="D451" t="s">
        <v>1804</v>
      </c>
    </row>
    <row r="452" spans="1:4" ht="60" x14ac:dyDescent="0.25">
      <c r="A452" t="s">
        <v>550</v>
      </c>
      <c r="B452" t="s">
        <v>359</v>
      </c>
      <c r="C452" s="2" t="s">
        <v>1805</v>
      </c>
      <c r="D452" t="s">
        <v>1804</v>
      </c>
    </row>
    <row r="453" spans="1:4" ht="45" x14ac:dyDescent="0.25">
      <c r="A453" t="s">
        <v>1808</v>
      </c>
      <c r="B453" t="s">
        <v>386</v>
      </c>
      <c r="C453" s="2" t="s">
        <v>1807</v>
      </c>
      <c r="D453" t="s">
        <v>1806</v>
      </c>
    </row>
    <row r="454" spans="1:4" ht="45" x14ac:dyDescent="0.25">
      <c r="A454" t="s">
        <v>550</v>
      </c>
      <c r="B454" t="s">
        <v>359</v>
      </c>
      <c r="C454" s="2" t="s">
        <v>1810</v>
      </c>
      <c r="D454" t="s">
        <v>1809</v>
      </c>
    </row>
    <row r="455" spans="1:4" ht="60" x14ac:dyDescent="0.25">
      <c r="A455" t="s">
        <v>378</v>
      </c>
      <c r="B455" t="s">
        <v>360</v>
      </c>
      <c r="C455" s="2" t="s">
        <v>1816</v>
      </c>
      <c r="D455" t="s">
        <v>1815</v>
      </c>
    </row>
    <row r="456" spans="1:4" ht="45" x14ac:dyDescent="0.25">
      <c r="A456" t="s">
        <v>365</v>
      </c>
      <c r="B456" t="s">
        <v>390</v>
      </c>
      <c r="C456" s="2" t="s">
        <v>1818</v>
      </c>
      <c r="D456" t="s">
        <v>1817</v>
      </c>
    </row>
    <row r="457" spans="1:4" ht="45" x14ac:dyDescent="0.25">
      <c r="A457" t="s">
        <v>233</v>
      </c>
      <c r="B457" t="s">
        <v>233</v>
      </c>
      <c r="C457" s="2" t="s">
        <v>1820</v>
      </c>
      <c r="D457" t="s">
        <v>1819</v>
      </c>
    </row>
    <row r="458" spans="1:4" ht="75" x14ac:dyDescent="0.25">
      <c r="A458" t="s">
        <v>1808</v>
      </c>
      <c r="B458" t="s">
        <v>386</v>
      </c>
      <c r="C458" s="2" t="s">
        <v>1825</v>
      </c>
      <c r="D458" t="s">
        <v>1824</v>
      </c>
    </row>
    <row r="459" spans="1:4" ht="45" x14ac:dyDescent="0.25">
      <c r="A459" t="s">
        <v>625</v>
      </c>
      <c r="B459" t="s">
        <v>1201</v>
      </c>
      <c r="C459" s="2" t="s">
        <v>1827</v>
      </c>
      <c r="D459" s="1" t="s">
        <v>1828</v>
      </c>
    </row>
    <row r="460" spans="1:4" ht="45" x14ac:dyDescent="0.25">
      <c r="A460" t="s">
        <v>1826</v>
      </c>
      <c r="B460" t="s">
        <v>696</v>
      </c>
      <c r="C460" s="2" t="s">
        <v>1827</v>
      </c>
      <c r="D460" s="1" t="s">
        <v>1828</v>
      </c>
    </row>
    <row r="461" spans="1:4" ht="45" x14ac:dyDescent="0.25">
      <c r="A461" t="s">
        <v>378</v>
      </c>
      <c r="B461" t="s">
        <v>360</v>
      </c>
      <c r="C461" s="2" t="s">
        <v>1827</v>
      </c>
      <c r="D461" s="1" t="s">
        <v>1828</v>
      </c>
    </row>
    <row r="462" spans="1:4" ht="45" x14ac:dyDescent="0.25">
      <c r="A462" t="s">
        <v>1475</v>
      </c>
      <c r="B462" t="s">
        <v>359</v>
      </c>
      <c r="C462" s="2" t="s">
        <v>1827</v>
      </c>
      <c r="D462" s="1" t="s">
        <v>1828</v>
      </c>
    </row>
    <row r="463" spans="1:4" ht="45" x14ac:dyDescent="0.25">
      <c r="A463" t="s">
        <v>1672</v>
      </c>
      <c r="B463" t="s">
        <v>241</v>
      </c>
      <c r="C463" s="2" t="s">
        <v>1827</v>
      </c>
      <c r="D463" s="1" t="s">
        <v>1828</v>
      </c>
    </row>
    <row r="464" spans="1:4" ht="60" x14ac:dyDescent="0.25">
      <c r="A464" t="s">
        <v>1475</v>
      </c>
      <c r="B464" t="s">
        <v>359</v>
      </c>
      <c r="C464" s="2" t="s">
        <v>1830</v>
      </c>
      <c r="D464" t="s">
        <v>1829</v>
      </c>
    </row>
    <row r="465" spans="1:4" ht="60" x14ac:dyDescent="0.25">
      <c r="A465" t="s">
        <v>1475</v>
      </c>
      <c r="B465" t="s">
        <v>359</v>
      </c>
      <c r="C465" s="2" t="s">
        <v>1832</v>
      </c>
      <c r="D465" t="s">
        <v>1831</v>
      </c>
    </row>
    <row r="466" spans="1:4" ht="45" x14ac:dyDescent="0.25">
      <c r="A466" t="s">
        <v>1175</v>
      </c>
      <c r="B466" t="s">
        <v>493</v>
      </c>
      <c r="C466" s="2" t="s">
        <v>1834</v>
      </c>
      <c r="D466" t="s">
        <v>1833</v>
      </c>
    </row>
    <row r="467" spans="1:4" ht="45" x14ac:dyDescent="0.25">
      <c r="A467" t="s">
        <v>233</v>
      </c>
      <c r="B467" t="s">
        <v>233</v>
      </c>
      <c r="C467" s="2" t="s">
        <v>1836</v>
      </c>
      <c r="D467" t="s">
        <v>1835</v>
      </c>
    </row>
    <row r="468" spans="1:4" ht="45" x14ac:dyDescent="0.25">
      <c r="A468" t="s">
        <v>328</v>
      </c>
      <c r="B468" t="s">
        <v>359</v>
      </c>
      <c r="C468" s="2" t="s">
        <v>1838</v>
      </c>
      <c r="D468" t="s">
        <v>1837</v>
      </c>
    </row>
    <row r="469" spans="1:4" ht="60" x14ac:dyDescent="0.25">
      <c r="A469" t="s">
        <v>385</v>
      </c>
      <c r="B469" t="s">
        <v>235</v>
      </c>
      <c r="C469" s="2" t="s">
        <v>1840</v>
      </c>
      <c r="D469" t="s">
        <v>1839</v>
      </c>
    </row>
    <row r="470" spans="1:4" ht="45" x14ac:dyDescent="0.25">
      <c r="A470" t="s">
        <v>365</v>
      </c>
      <c r="B470" t="s">
        <v>390</v>
      </c>
      <c r="C470" s="2" t="s">
        <v>1842</v>
      </c>
      <c r="D470" t="s">
        <v>1841</v>
      </c>
    </row>
    <row r="471" spans="1:4" ht="45" x14ac:dyDescent="0.25">
      <c r="A471" t="s">
        <v>1849</v>
      </c>
      <c r="B471" t="s">
        <v>359</v>
      </c>
      <c r="C471" s="2" t="s">
        <v>1848</v>
      </c>
      <c r="D471" t="s">
        <v>1847</v>
      </c>
    </row>
    <row r="472" spans="1:4" ht="45" x14ac:dyDescent="0.25">
      <c r="A472" t="s">
        <v>463</v>
      </c>
      <c r="B472" t="s">
        <v>359</v>
      </c>
      <c r="C472" s="2" t="s">
        <v>1851</v>
      </c>
      <c r="D472" s="1" t="s">
        <v>1850</v>
      </c>
    </row>
    <row r="473" spans="1:4" ht="45" x14ac:dyDescent="0.25">
      <c r="A473" t="s">
        <v>1808</v>
      </c>
      <c r="B473" t="s">
        <v>386</v>
      </c>
      <c r="C473" s="2" t="s">
        <v>1853</v>
      </c>
      <c r="D473" t="s">
        <v>1852</v>
      </c>
    </row>
    <row r="474" spans="1:4" ht="60" x14ac:dyDescent="0.25">
      <c r="A474" t="s">
        <v>1856</v>
      </c>
      <c r="B474" t="s">
        <v>359</v>
      </c>
      <c r="C474" s="2" t="s">
        <v>1855</v>
      </c>
      <c r="D474" t="s">
        <v>1854</v>
      </c>
    </row>
    <row r="475" spans="1:4" ht="60" x14ac:dyDescent="0.25">
      <c r="A475" t="s">
        <v>1859</v>
      </c>
      <c r="B475" t="s">
        <v>235</v>
      </c>
      <c r="C475" s="2" t="s">
        <v>1858</v>
      </c>
      <c r="D475" t="s">
        <v>1857</v>
      </c>
    </row>
    <row r="476" spans="1:4" ht="45" x14ac:dyDescent="0.25">
      <c r="A476" t="s">
        <v>233</v>
      </c>
      <c r="B476" t="s">
        <v>233</v>
      </c>
      <c r="C476" s="2" t="s">
        <v>1861</v>
      </c>
      <c r="D476" t="s">
        <v>1860</v>
      </c>
    </row>
    <row r="477" spans="1:4" ht="60" x14ac:dyDescent="0.25">
      <c r="A477" t="s">
        <v>233</v>
      </c>
      <c r="B477" t="s">
        <v>386</v>
      </c>
      <c r="C477" s="2" t="s">
        <v>1863</v>
      </c>
      <c r="D477" t="s">
        <v>1862</v>
      </c>
    </row>
    <row r="478" spans="1:4" ht="60" x14ac:dyDescent="0.25">
      <c r="A478" t="s">
        <v>895</v>
      </c>
      <c r="B478" t="s">
        <v>359</v>
      </c>
      <c r="C478" s="2" t="s">
        <v>1867</v>
      </c>
      <c r="D478" t="s">
        <v>1866</v>
      </c>
    </row>
    <row r="479" spans="1:4" ht="60" x14ac:dyDescent="0.25">
      <c r="A479" t="s">
        <v>895</v>
      </c>
      <c r="B479" t="s">
        <v>359</v>
      </c>
      <c r="C479" s="2" t="s">
        <v>1869</v>
      </c>
      <c r="D479" t="s">
        <v>1868</v>
      </c>
    </row>
    <row r="480" spans="1:4" ht="60" x14ac:dyDescent="0.25">
      <c r="A480" t="s">
        <v>357</v>
      </c>
      <c r="B480" t="s">
        <v>360</v>
      </c>
      <c r="C480" s="2" t="s">
        <v>1871</v>
      </c>
      <c r="D480" t="s">
        <v>1870</v>
      </c>
    </row>
    <row r="481" spans="1:4" ht="45" x14ac:dyDescent="0.25">
      <c r="A481" t="s">
        <v>1672</v>
      </c>
      <c r="B481" t="s">
        <v>241</v>
      </c>
      <c r="C481" s="2" t="s">
        <v>1873</v>
      </c>
      <c r="D481" t="s">
        <v>1872</v>
      </c>
    </row>
    <row r="482" spans="1:4" ht="45" x14ac:dyDescent="0.25">
      <c r="A482" t="s">
        <v>825</v>
      </c>
      <c r="B482" t="s">
        <v>359</v>
      </c>
      <c r="C482" s="2" t="s">
        <v>1875</v>
      </c>
      <c r="D482" t="s">
        <v>1874</v>
      </c>
    </row>
    <row r="483" spans="1:4" ht="60" x14ac:dyDescent="0.25">
      <c r="A483" t="s">
        <v>1513</v>
      </c>
      <c r="B483" t="s">
        <v>235</v>
      </c>
      <c r="C483" s="2" t="s">
        <v>1879</v>
      </c>
      <c r="D483" t="s">
        <v>1878</v>
      </c>
    </row>
    <row r="484" spans="1:4" ht="60" x14ac:dyDescent="0.25">
      <c r="A484" t="s">
        <v>1886</v>
      </c>
      <c r="B484" t="s">
        <v>361</v>
      </c>
      <c r="C484" s="2" t="s">
        <v>1881</v>
      </c>
      <c r="D484" t="s">
        <v>1880</v>
      </c>
    </row>
    <row r="485" spans="1:4" ht="60" x14ac:dyDescent="0.25">
      <c r="A485" t="s">
        <v>1887</v>
      </c>
      <c r="B485" t="s">
        <v>238</v>
      </c>
      <c r="C485" s="2" t="s">
        <v>1882</v>
      </c>
      <c r="D485" t="s">
        <v>1880</v>
      </c>
    </row>
    <row r="486" spans="1:4" ht="60" x14ac:dyDescent="0.25">
      <c r="A486" t="s">
        <v>1888</v>
      </c>
      <c r="B486" t="s">
        <v>493</v>
      </c>
      <c r="C486" s="2" t="s">
        <v>1883</v>
      </c>
      <c r="D486" t="s">
        <v>1880</v>
      </c>
    </row>
    <row r="487" spans="1:4" ht="60" x14ac:dyDescent="0.25">
      <c r="A487" t="s">
        <v>578</v>
      </c>
      <c r="B487" t="s">
        <v>361</v>
      </c>
      <c r="C487" s="2" t="s">
        <v>1884</v>
      </c>
      <c r="D487" t="s">
        <v>1880</v>
      </c>
    </row>
    <row r="488" spans="1:4" ht="60" x14ac:dyDescent="0.25">
      <c r="A488" t="s">
        <v>1889</v>
      </c>
      <c r="B488" t="s">
        <v>400</v>
      </c>
      <c r="C488" s="2" t="s">
        <v>1885</v>
      </c>
      <c r="D488" t="s">
        <v>1880</v>
      </c>
    </row>
    <row r="489" spans="1:4" ht="60" x14ac:dyDescent="0.25">
      <c r="A489" t="s">
        <v>825</v>
      </c>
      <c r="B489" t="s">
        <v>359</v>
      </c>
      <c r="C489" s="2" t="s">
        <v>1891</v>
      </c>
      <c r="D489" t="s">
        <v>1890</v>
      </c>
    </row>
    <row r="490" spans="1:4" ht="45" x14ac:dyDescent="0.25">
      <c r="A490" t="s">
        <v>325</v>
      </c>
      <c r="B490" t="s">
        <v>1082</v>
      </c>
      <c r="C490" s="2" t="s">
        <v>1903</v>
      </c>
      <c r="D490" t="s">
        <v>1902</v>
      </c>
    </row>
    <row r="491" spans="1:4" ht="45" x14ac:dyDescent="0.25">
      <c r="A491" t="s">
        <v>1908</v>
      </c>
      <c r="B491" t="s">
        <v>359</v>
      </c>
      <c r="C491" s="2" t="s">
        <v>1905</v>
      </c>
      <c r="D491" t="s">
        <v>1904</v>
      </c>
    </row>
    <row r="492" spans="1:4" ht="45" x14ac:dyDescent="0.25">
      <c r="A492" t="s">
        <v>1909</v>
      </c>
      <c r="B492" t="s">
        <v>359</v>
      </c>
      <c r="C492" s="2" t="s">
        <v>1906</v>
      </c>
      <c r="D492" t="s">
        <v>1904</v>
      </c>
    </row>
    <row r="493" spans="1:4" ht="45" x14ac:dyDescent="0.25">
      <c r="A493" t="s">
        <v>1910</v>
      </c>
      <c r="B493" t="s">
        <v>359</v>
      </c>
      <c r="C493" s="2" t="s">
        <v>1907</v>
      </c>
      <c r="D493" t="s">
        <v>1904</v>
      </c>
    </row>
    <row r="494" spans="1:4" ht="60" x14ac:dyDescent="0.25">
      <c r="A494" t="s">
        <v>817</v>
      </c>
      <c r="B494" t="s">
        <v>386</v>
      </c>
      <c r="C494" s="2" t="s">
        <v>1912</v>
      </c>
      <c r="D494" t="s">
        <v>1911</v>
      </c>
    </row>
    <row r="495" spans="1:4" ht="30" x14ac:dyDescent="0.25">
      <c r="A495" t="s">
        <v>396</v>
      </c>
      <c r="B495" t="s">
        <v>397</v>
      </c>
      <c r="C495" s="2" t="s">
        <v>1913</v>
      </c>
      <c r="D495" t="s">
        <v>1911</v>
      </c>
    </row>
    <row r="496" spans="1:4" ht="45" x14ac:dyDescent="0.25">
      <c r="A496" t="s">
        <v>625</v>
      </c>
      <c r="B496" t="s">
        <v>1201</v>
      </c>
      <c r="C496" s="2" t="s">
        <v>1914</v>
      </c>
      <c r="D496" t="s">
        <v>1911</v>
      </c>
    </row>
    <row r="497" spans="1:4" ht="60" x14ac:dyDescent="0.25">
      <c r="A497" t="s">
        <v>1917</v>
      </c>
      <c r="B497" t="s">
        <v>359</v>
      </c>
      <c r="C497" s="2" t="s">
        <v>1915</v>
      </c>
      <c r="D497" t="s">
        <v>1911</v>
      </c>
    </row>
    <row r="498" spans="1:4" ht="45" x14ac:dyDescent="0.25">
      <c r="A498" t="s">
        <v>1918</v>
      </c>
      <c r="B498" t="s">
        <v>370</v>
      </c>
      <c r="C498" s="2" t="s">
        <v>1916</v>
      </c>
      <c r="D498" t="s">
        <v>1911</v>
      </c>
    </row>
    <row r="499" spans="1:4" ht="45" x14ac:dyDescent="0.25">
      <c r="A499" t="s">
        <v>325</v>
      </c>
      <c r="B499" t="s">
        <v>1082</v>
      </c>
      <c r="C499" s="2" t="s">
        <v>1921</v>
      </c>
      <c r="D499" t="s">
        <v>1920</v>
      </c>
    </row>
    <row r="500" spans="1:4" ht="30" x14ac:dyDescent="0.25">
      <c r="A500" t="s">
        <v>1933</v>
      </c>
      <c r="B500" t="s">
        <v>361</v>
      </c>
      <c r="C500" s="2" t="s">
        <v>1925</v>
      </c>
      <c r="D500" t="s">
        <v>1924</v>
      </c>
    </row>
    <row r="501" spans="1:4" ht="30" x14ac:dyDescent="0.25">
      <c r="A501" t="s">
        <v>501</v>
      </c>
      <c r="B501" t="s">
        <v>361</v>
      </c>
      <c r="C501" s="2" t="s">
        <v>1926</v>
      </c>
      <c r="D501" t="s">
        <v>1924</v>
      </c>
    </row>
    <row r="502" spans="1:4" ht="30" x14ac:dyDescent="0.25">
      <c r="A502" t="s">
        <v>1934</v>
      </c>
      <c r="B502" t="s">
        <v>370</v>
      </c>
      <c r="C502" s="2" t="s">
        <v>1927</v>
      </c>
      <c r="D502" t="s">
        <v>1924</v>
      </c>
    </row>
    <row r="503" spans="1:4" ht="45" x14ac:dyDescent="0.25">
      <c r="A503" t="s">
        <v>1935</v>
      </c>
      <c r="B503" t="s">
        <v>1929</v>
      </c>
      <c r="C503" s="2" t="s">
        <v>1928</v>
      </c>
      <c r="D503" t="s">
        <v>1924</v>
      </c>
    </row>
    <row r="504" spans="1:4" ht="30" x14ac:dyDescent="0.25">
      <c r="A504" t="s">
        <v>366</v>
      </c>
      <c r="B504" t="s">
        <v>235</v>
      </c>
      <c r="C504" s="2" t="s">
        <v>1930</v>
      </c>
      <c r="D504" t="s">
        <v>1924</v>
      </c>
    </row>
    <row r="505" spans="1:4" ht="45" x14ac:dyDescent="0.25">
      <c r="A505" t="s">
        <v>747</v>
      </c>
      <c r="B505" t="s">
        <v>236</v>
      </c>
      <c r="C505" s="2" t="s">
        <v>1931</v>
      </c>
      <c r="D505" t="s">
        <v>1924</v>
      </c>
    </row>
    <row r="506" spans="1:4" ht="45" x14ac:dyDescent="0.25">
      <c r="A506" t="s">
        <v>337</v>
      </c>
      <c r="B506" t="s">
        <v>236</v>
      </c>
      <c r="C506" s="2" t="s">
        <v>1932</v>
      </c>
      <c r="D506" t="s">
        <v>1924</v>
      </c>
    </row>
    <row r="507" spans="1:4" ht="60" x14ac:dyDescent="0.25">
      <c r="A507" t="s">
        <v>378</v>
      </c>
      <c r="B507" t="s">
        <v>360</v>
      </c>
      <c r="C507" s="2" t="s">
        <v>1939</v>
      </c>
      <c r="D507" s="1" t="s">
        <v>1938</v>
      </c>
    </row>
    <row r="508" spans="1:4" ht="30" x14ac:dyDescent="0.25">
      <c r="A508" t="s">
        <v>357</v>
      </c>
      <c r="B508" t="s">
        <v>360</v>
      </c>
      <c r="C508" s="2" t="s">
        <v>1946</v>
      </c>
      <c r="D508" t="s">
        <v>1945</v>
      </c>
    </row>
    <row r="509" spans="1:4" ht="60" x14ac:dyDescent="0.25">
      <c r="A509" t="s">
        <v>1949</v>
      </c>
      <c r="B509" t="s">
        <v>370</v>
      </c>
      <c r="C509" s="2" t="s">
        <v>1948</v>
      </c>
      <c r="D509" s="1" t="s">
        <v>1947</v>
      </c>
    </row>
    <row r="510" spans="1:4" ht="60" x14ac:dyDescent="0.25">
      <c r="A510" t="s">
        <v>943</v>
      </c>
      <c r="B510" t="s">
        <v>1082</v>
      </c>
      <c r="C510" s="2" t="s">
        <v>1955</v>
      </c>
      <c r="D510" s="1" t="s">
        <v>1954</v>
      </c>
    </row>
    <row r="511" spans="1:4" ht="45" x14ac:dyDescent="0.25">
      <c r="A511" t="s">
        <v>233</v>
      </c>
      <c r="B511" t="s">
        <v>359</v>
      </c>
      <c r="C511" s="2" t="s">
        <v>1959</v>
      </c>
      <c r="D511" s="1" t="s">
        <v>1958</v>
      </c>
    </row>
    <row r="512" spans="1:4" ht="60" x14ac:dyDescent="0.25">
      <c r="A512" t="s">
        <v>233</v>
      </c>
      <c r="B512" t="s">
        <v>233</v>
      </c>
      <c r="C512" s="2" t="s">
        <v>1963</v>
      </c>
      <c r="D512" s="1" t="s">
        <v>1962</v>
      </c>
    </row>
    <row r="513" spans="1:4" ht="45" x14ac:dyDescent="0.25">
      <c r="A513" t="s">
        <v>1120</v>
      </c>
      <c r="B513" t="s">
        <v>493</v>
      </c>
      <c r="C513" s="2" t="s">
        <v>1965</v>
      </c>
      <c r="D513" s="1" t="s">
        <v>1964</v>
      </c>
    </row>
    <row r="514" spans="1:4" ht="60" x14ac:dyDescent="0.25">
      <c r="A514" t="s">
        <v>872</v>
      </c>
      <c r="B514" t="s">
        <v>359</v>
      </c>
      <c r="C514" s="2" t="s">
        <v>1967</v>
      </c>
      <c r="D514" s="1" t="s">
        <v>1966</v>
      </c>
    </row>
    <row r="515" spans="1:4" ht="60" x14ac:dyDescent="0.25">
      <c r="A515" t="s">
        <v>1175</v>
      </c>
      <c r="B515" t="s">
        <v>241</v>
      </c>
      <c r="C515" s="2" t="s">
        <v>1969</v>
      </c>
      <c r="D515" s="1" t="s">
        <v>1968</v>
      </c>
    </row>
    <row r="516" spans="1:4" ht="45" x14ac:dyDescent="0.25">
      <c r="A516" t="s">
        <v>614</v>
      </c>
      <c r="B516" t="s">
        <v>361</v>
      </c>
      <c r="C516" s="2" t="s">
        <v>1970</v>
      </c>
      <c r="D516" s="1" t="s">
        <v>1968</v>
      </c>
    </row>
    <row r="517" spans="1:4" ht="45" x14ac:dyDescent="0.25">
      <c r="A517" t="s">
        <v>578</v>
      </c>
      <c r="B517" t="s">
        <v>235</v>
      </c>
      <c r="C517" s="2" t="s">
        <v>1972</v>
      </c>
      <c r="D517" s="1" t="s">
        <v>1971</v>
      </c>
    </row>
    <row r="518" spans="1:4" ht="45" x14ac:dyDescent="0.25">
      <c r="A518" t="s">
        <v>325</v>
      </c>
      <c r="B518" t="s">
        <v>1082</v>
      </c>
      <c r="C518" s="2" t="s">
        <v>1974</v>
      </c>
      <c r="D518" s="1" t="s">
        <v>1973</v>
      </c>
    </row>
    <row r="519" spans="1:4" ht="60" x14ac:dyDescent="0.25">
      <c r="A519" t="s">
        <v>357</v>
      </c>
      <c r="B519" t="s">
        <v>360</v>
      </c>
      <c r="C519" s="2" t="s">
        <v>1976</v>
      </c>
      <c r="D519" s="1" t="s">
        <v>1975</v>
      </c>
    </row>
    <row r="520" spans="1:4" ht="45" x14ac:dyDescent="0.25">
      <c r="A520" t="s">
        <v>233</v>
      </c>
      <c r="B520" t="s">
        <v>233</v>
      </c>
      <c r="C520" s="2" t="s">
        <v>1980</v>
      </c>
      <c r="D520" s="1" t="s">
        <v>1979</v>
      </c>
    </row>
    <row r="521" spans="1:4" ht="45" x14ac:dyDescent="0.25">
      <c r="A521" t="s">
        <v>1982</v>
      </c>
      <c r="B521" t="s">
        <v>360</v>
      </c>
      <c r="C521" s="2" t="s">
        <v>1983</v>
      </c>
      <c r="D521" s="1" t="s">
        <v>1981</v>
      </c>
    </row>
    <row r="522" spans="1:4" ht="60" x14ac:dyDescent="0.25">
      <c r="A522" t="s">
        <v>1985</v>
      </c>
      <c r="B522" t="s">
        <v>1987</v>
      </c>
      <c r="C522" s="2" t="s">
        <v>1986</v>
      </c>
      <c r="D522" s="1" t="s">
        <v>1984</v>
      </c>
    </row>
    <row r="523" spans="1:4" ht="45" x14ac:dyDescent="0.25">
      <c r="A523" t="s">
        <v>817</v>
      </c>
      <c r="B523" t="s">
        <v>386</v>
      </c>
      <c r="C523" s="2" t="s">
        <v>1991</v>
      </c>
      <c r="D523" s="1" t="s">
        <v>1990</v>
      </c>
    </row>
    <row r="524" spans="1:4" ht="45" x14ac:dyDescent="0.25">
      <c r="A524" t="s">
        <v>516</v>
      </c>
      <c r="B524" t="s">
        <v>361</v>
      </c>
      <c r="C524" s="2" t="s">
        <v>1996</v>
      </c>
      <c r="D524" s="1" t="s">
        <v>1994</v>
      </c>
    </row>
    <row r="525" spans="1:4" ht="45" x14ac:dyDescent="0.25">
      <c r="A525" t="s">
        <v>475</v>
      </c>
      <c r="B525" t="s">
        <v>361</v>
      </c>
      <c r="C525" s="2" t="s">
        <v>1997</v>
      </c>
      <c r="D525" s="1" t="s">
        <v>1995</v>
      </c>
    </row>
    <row r="526" spans="1:4" ht="60" x14ac:dyDescent="0.25">
      <c r="A526" t="s">
        <v>233</v>
      </c>
      <c r="B526" t="s">
        <v>233</v>
      </c>
      <c r="C526" s="2" t="s">
        <v>1999</v>
      </c>
      <c r="D526" s="1" t="s">
        <v>1998</v>
      </c>
    </row>
    <row r="527" spans="1:4" ht="60" x14ac:dyDescent="0.25">
      <c r="A527" t="s">
        <v>1475</v>
      </c>
      <c r="B527" t="s">
        <v>359</v>
      </c>
      <c r="C527" s="2" t="s">
        <v>2001</v>
      </c>
      <c r="D527" s="1" t="s">
        <v>2000</v>
      </c>
    </row>
    <row r="528" spans="1:4" ht="60" x14ac:dyDescent="0.25">
      <c r="A528" t="s">
        <v>478</v>
      </c>
      <c r="B528" t="s">
        <v>493</v>
      </c>
      <c r="C528" s="2" t="s">
        <v>2003</v>
      </c>
      <c r="D528" s="1" t="s">
        <v>2002</v>
      </c>
    </row>
    <row r="529" spans="1:4" ht="45" x14ac:dyDescent="0.25">
      <c r="A529" t="s">
        <v>2006</v>
      </c>
      <c r="B529" t="s">
        <v>235</v>
      </c>
      <c r="C529" s="2" t="s">
        <v>2005</v>
      </c>
      <c r="D529" s="1" t="s">
        <v>2004</v>
      </c>
    </row>
    <row r="530" spans="1:4" ht="45" x14ac:dyDescent="0.25">
      <c r="A530" t="s">
        <v>516</v>
      </c>
      <c r="B530" t="s">
        <v>359</v>
      </c>
      <c r="C530" s="2" t="s">
        <v>2016</v>
      </c>
      <c r="D530" s="1" t="s">
        <v>2009</v>
      </c>
    </row>
    <row r="531" spans="1:4" ht="60" x14ac:dyDescent="0.25">
      <c r="A531" t="s">
        <v>1343</v>
      </c>
      <c r="B531" t="s">
        <v>1082</v>
      </c>
      <c r="C531" s="2" t="s">
        <v>2013</v>
      </c>
      <c r="D531" s="1" t="s">
        <v>2012</v>
      </c>
    </row>
    <row r="532" spans="1:4" ht="45" x14ac:dyDescent="0.25">
      <c r="A532" t="s">
        <v>697</v>
      </c>
      <c r="B532" t="s">
        <v>696</v>
      </c>
      <c r="C532" s="2" t="s">
        <v>2015</v>
      </c>
      <c r="D532" s="1" t="s">
        <v>2014</v>
      </c>
    </row>
    <row r="533" spans="1:4" ht="45" x14ac:dyDescent="0.25">
      <c r="A533" t="s">
        <v>1808</v>
      </c>
      <c r="B533" t="s">
        <v>386</v>
      </c>
      <c r="C533" s="2" t="s">
        <v>2015</v>
      </c>
      <c r="D533" s="1" t="s">
        <v>2014</v>
      </c>
    </row>
    <row r="534" spans="1:4" ht="45" x14ac:dyDescent="0.25">
      <c r="A534" t="s">
        <v>550</v>
      </c>
      <c r="B534" t="s">
        <v>359</v>
      </c>
      <c r="C534" s="2" t="s">
        <v>2015</v>
      </c>
      <c r="D534" s="1" t="s">
        <v>2014</v>
      </c>
    </row>
    <row r="535" spans="1:4" ht="45" x14ac:dyDescent="0.25">
      <c r="A535" t="s">
        <v>1513</v>
      </c>
      <c r="B535" t="s">
        <v>235</v>
      </c>
      <c r="C535" s="2" t="s">
        <v>2018</v>
      </c>
      <c r="D535" s="1" t="s">
        <v>2017</v>
      </c>
    </row>
    <row r="536" spans="1:4" ht="45" x14ac:dyDescent="0.25">
      <c r="A536" t="s">
        <v>550</v>
      </c>
      <c r="B536" t="s">
        <v>359</v>
      </c>
      <c r="C536" s="2" t="s">
        <v>2022</v>
      </c>
      <c r="D536" t="s">
        <v>2021</v>
      </c>
    </row>
    <row r="537" spans="1:4" ht="60" x14ac:dyDescent="0.25">
      <c r="A537" t="s">
        <v>550</v>
      </c>
      <c r="B537" t="s">
        <v>359</v>
      </c>
      <c r="C537" s="2" t="s">
        <v>2024</v>
      </c>
      <c r="D537" s="1" t="s">
        <v>2023</v>
      </c>
    </row>
    <row r="538" spans="1:4" ht="60" x14ac:dyDescent="0.25">
      <c r="A538" t="s">
        <v>1475</v>
      </c>
      <c r="B538" t="s">
        <v>359</v>
      </c>
      <c r="C538" s="2" t="s">
        <v>2024</v>
      </c>
      <c r="D538" s="1" t="s">
        <v>2023</v>
      </c>
    </row>
    <row r="539" spans="1:4" ht="60" x14ac:dyDescent="0.25">
      <c r="A539" t="s">
        <v>612</v>
      </c>
      <c r="B539" t="s">
        <v>359</v>
      </c>
      <c r="C539" s="2" t="s">
        <v>2024</v>
      </c>
      <c r="D539" s="1" t="s">
        <v>2023</v>
      </c>
    </row>
    <row r="540" spans="1:4" ht="60" x14ac:dyDescent="0.25">
      <c r="A540" t="s">
        <v>2026</v>
      </c>
      <c r="B540" t="s">
        <v>235</v>
      </c>
      <c r="C540" s="2" t="s">
        <v>2027</v>
      </c>
      <c r="D540" t="s">
        <v>2025</v>
      </c>
    </row>
    <row r="541" spans="1:4" ht="60" x14ac:dyDescent="0.25">
      <c r="A541" t="s">
        <v>612</v>
      </c>
      <c r="B541" t="s">
        <v>359</v>
      </c>
      <c r="C541" s="2" t="s">
        <v>2029</v>
      </c>
      <c r="D541" t="s">
        <v>2028</v>
      </c>
    </row>
    <row r="542" spans="1:4" ht="60" x14ac:dyDescent="0.25">
      <c r="A542" t="s">
        <v>1208</v>
      </c>
      <c r="B542" t="s">
        <v>239</v>
      </c>
      <c r="C542" s="2" t="s">
        <v>2033</v>
      </c>
      <c r="D542" t="s">
        <v>2032</v>
      </c>
    </row>
    <row r="543" spans="1:4" ht="45" x14ac:dyDescent="0.25">
      <c r="A543" t="s">
        <v>2044</v>
      </c>
      <c r="B543" t="s">
        <v>235</v>
      </c>
      <c r="C543" s="2" t="s">
        <v>2045</v>
      </c>
      <c r="D543" t="s">
        <v>2043</v>
      </c>
    </row>
    <row r="544" spans="1:4" ht="30" x14ac:dyDescent="0.25">
      <c r="A544" t="s">
        <v>550</v>
      </c>
      <c r="B544" t="s">
        <v>359</v>
      </c>
      <c r="C544" s="2" t="s">
        <v>2047</v>
      </c>
      <c r="D544" s="1" t="s">
        <v>2046</v>
      </c>
    </row>
    <row r="545" spans="1:4" ht="45" x14ac:dyDescent="0.25">
      <c r="A545" t="s">
        <v>943</v>
      </c>
      <c r="B545" t="s">
        <v>1082</v>
      </c>
      <c r="C545" s="2" t="s">
        <v>2063</v>
      </c>
      <c r="D545" s="1" t="s">
        <v>2062</v>
      </c>
    </row>
    <row r="546" spans="1:4" ht="75" x14ac:dyDescent="0.25">
      <c r="A546" t="s">
        <v>550</v>
      </c>
      <c r="B546" t="s">
        <v>359</v>
      </c>
      <c r="C546" s="2" t="s">
        <v>2064</v>
      </c>
      <c r="D546" s="1" t="s">
        <v>2065</v>
      </c>
    </row>
    <row r="547" spans="1:4" ht="30" x14ac:dyDescent="0.25">
      <c r="A547" t="s">
        <v>550</v>
      </c>
      <c r="B547" t="s">
        <v>359</v>
      </c>
      <c r="C547" s="2" t="s">
        <v>2067</v>
      </c>
      <c r="D547" s="1" t="s">
        <v>2066</v>
      </c>
    </row>
    <row r="548" spans="1:4" ht="60" x14ac:dyDescent="0.25">
      <c r="A548" t="s">
        <v>612</v>
      </c>
      <c r="B548" t="s">
        <v>359</v>
      </c>
      <c r="C548" s="2" t="s">
        <v>2069</v>
      </c>
      <c r="D548" s="1" t="s">
        <v>2068</v>
      </c>
    </row>
    <row r="549" spans="1:4" ht="60" x14ac:dyDescent="0.25">
      <c r="A549" t="s">
        <v>2071</v>
      </c>
      <c r="B549" t="s">
        <v>402</v>
      </c>
      <c r="C549" s="2" t="s">
        <v>2072</v>
      </c>
      <c r="D549" s="1" t="s">
        <v>2070</v>
      </c>
    </row>
    <row r="550" spans="1:4" ht="60" x14ac:dyDescent="0.25">
      <c r="A550" t="s">
        <v>1529</v>
      </c>
      <c r="B550" t="s">
        <v>402</v>
      </c>
      <c r="C550" s="2" t="s">
        <v>2072</v>
      </c>
      <c r="D550" s="1" t="s">
        <v>2070</v>
      </c>
    </row>
    <row r="551" spans="1:4" ht="60" x14ac:dyDescent="0.25">
      <c r="A551" t="s">
        <v>550</v>
      </c>
      <c r="B551" t="s">
        <v>359</v>
      </c>
      <c r="C551" s="2" t="s">
        <v>2080</v>
      </c>
      <c r="D551" t="s">
        <v>2079</v>
      </c>
    </row>
    <row r="552" spans="1:4" ht="60" x14ac:dyDescent="0.25">
      <c r="A552" t="s">
        <v>612</v>
      </c>
      <c r="B552" t="s">
        <v>359</v>
      </c>
      <c r="C552" s="2" t="s">
        <v>2082</v>
      </c>
      <c r="D552" t="s">
        <v>2081</v>
      </c>
    </row>
    <row r="553" spans="1:4" ht="60" x14ac:dyDescent="0.25">
      <c r="A553" t="s">
        <v>1672</v>
      </c>
      <c r="B553" t="s">
        <v>241</v>
      </c>
      <c r="C553" s="2" t="s">
        <v>2084</v>
      </c>
      <c r="D553" t="s">
        <v>2083</v>
      </c>
    </row>
    <row r="554" spans="1:4" ht="60" x14ac:dyDescent="0.25">
      <c r="A554" t="s">
        <v>1219</v>
      </c>
      <c r="B554" t="s">
        <v>238</v>
      </c>
      <c r="C554" s="2" t="s">
        <v>2084</v>
      </c>
      <c r="D554" t="s">
        <v>2083</v>
      </c>
    </row>
    <row r="555" spans="1:4" ht="60" x14ac:dyDescent="0.25">
      <c r="A555" t="s">
        <v>614</v>
      </c>
      <c r="B555" t="s">
        <v>361</v>
      </c>
      <c r="C555" s="2" t="s">
        <v>2084</v>
      </c>
      <c r="D555" t="s">
        <v>2083</v>
      </c>
    </row>
    <row r="556" spans="1:4" ht="60" x14ac:dyDescent="0.25">
      <c r="A556" t="s">
        <v>1475</v>
      </c>
      <c r="B556" t="s">
        <v>359</v>
      </c>
      <c r="C556" s="2" t="s">
        <v>2084</v>
      </c>
      <c r="D556" t="s">
        <v>2083</v>
      </c>
    </row>
    <row r="557" spans="1:4" ht="60" x14ac:dyDescent="0.25">
      <c r="A557" t="s">
        <v>1120</v>
      </c>
      <c r="B557" t="s">
        <v>493</v>
      </c>
      <c r="C557" s="2" t="s">
        <v>2084</v>
      </c>
      <c r="D557" t="s">
        <v>2083</v>
      </c>
    </row>
    <row r="558" spans="1:4" ht="45" x14ac:dyDescent="0.25">
      <c r="A558" t="s">
        <v>325</v>
      </c>
      <c r="B558" t="s">
        <v>1082</v>
      </c>
      <c r="C558" s="2" t="s">
        <v>2076</v>
      </c>
      <c r="D558" s="1" t="s">
        <v>2075</v>
      </c>
    </row>
    <row r="559" spans="1:4" ht="60" x14ac:dyDescent="0.25">
      <c r="A559" t="s">
        <v>2092</v>
      </c>
      <c r="B559" t="s">
        <v>235</v>
      </c>
      <c r="C559" s="2" t="s">
        <v>2095</v>
      </c>
      <c r="D559" s="1" t="s">
        <v>2094</v>
      </c>
    </row>
    <row r="560" spans="1:4" ht="60" x14ac:dyDescent="0.25">
      <c r="A560" t="s">
        <v>1464</v>
      </c>
      <c r="B560" t="s">
        <v>241</v>
      </c>
      <c r="C560" s="2" t="s">
        <v>2095</v>
      </c>
      <c r="D560" s="1" t="s">
        <v>2094</v>
      </c>
    </row>
    <row r="561" spans="1:4" ht="60" x14ac:dyDescent="0.25">
      <c r="A561" t="s">
        <v>2093</v>
      </c>
      <c r="B561" t="s">
        <v>265</v>
      </c>
      <c r="C561" s="2" t="s">
        <v>2095</v>
      </c>
      <c r="D561" s="1" t="s">
        <v>2094</v>
      </c>
    </row>
    <row r="562" spans="1:4" ht="45" x14ac:dyDescent="0.25">
      <c r="A562" t="s">
        <v>357</v>
      </c>
      <c r="B562" t="s">
        <v>360</v>
      </c>
      <c r="C562" s="2" t="s">
        <v>2097</v>
      </c>
      <c r="D562" s="1" t="s">
        <v>2096</v>
      </c>
    </row>
    <row r="563" spans="1:4" ht="60" x14ac:dyDescent="0.25">
      <c r="A563" t="s">
        <v>1216</v>
      </c>
      <c r="B563" t="s">
        <v>361</v>
      </c>
      <c r="C563" s="2" t="s">
        <v>2099</v>
      </c>
      <c r="D563" s="1" t="s">
        <v>2098</v>
      </c>
    </row>
    <row r="564" spans="1:4" ht="45" x14ac:dyDescent="0.25">
      <c r="A564" t="s">
        <v>697</v>
      </c>
      <c r="B564" t="s">
        <v>235</v>
      </c>
      <c r="C564" s="2" t="s">
        <v>2101</v>
      </c>
      <c r="D564" s="1" t="s">
        <v>2100</v>
      </c>
    </row>
    <row r="565" spans="1:4" ht="60" x14ac:dyDescent="0.25">
      <c r="A565" t="s">
        <v>1703</v>
      </c>
      <c r="B565" t="s">
        <v>493</v>
      </c>
      <c r="C565" s="2" t="s">
        <v>2109</v>
      </c>
      <c r="D565" s="1" t="s">
        <v>2108</v>
      </c>
    </row>
    <row r="566" spans="1:4" ht="60" x14ac:dyDescent="0.25">
      <c r="A566" t="s">
        <v>1409</v>
      </c>
      <c r="B566" t="s">
        <v>919</v>
      </c>
      <c r="C566" s="2" t="s">
        <v>2109</v>
      </c>
      <c r="D566" s="1" t="s">
        <v>2108</v>
      </c>
    </row>
    <row r="567" spans="1:4" ht="60" x14ac:dyDescent="0.25">
      <c r="A567" t="s">
        <v>2102</v>
      </c>
      <c r="B567" t="s">
        <v>919</v>
      </c>
      <c r="C567" s="2" t="s">
        <v>2109</v>
      </c>
      <c r="D567" s="1" t="s">
        <v>2108</v>
      </c>
    </row>
    <row r="568" spans="1:4" ht="60" x14ac:dyDescent="0.25">
      <c r="A568" t="s">
        <v>2103</v>
      </c>
      <c r="B568" t="s">
        <v>2104</v>
      </c>
      <c r="C568" s="2" t="s">
        <v>2109</v>
      </c>
      <c r="D568" s="1" t="s">
        <v>2108</v>
      </c>
    </row>
    <row r="569" spans="1:4" ht="60" x14ac:dyDescent="0.25">
      <c r="A569" t="s">
        <v>2105</v>
      </c>
      <c r="B569" t="s">
        <v>386</v>
      </c>
      <c r="C569" s="2" t="s">
        <v>2109</v>
      </c>
      <c r="D569" s="1" t="s">
        <v>2108</v>
      </c>
    </row>
    <row r="570" spans="1:4" ht="60" x14ac:dyDescent="0.25">
      <c r="A570" t="s">
        <v>2106</v>
      </c>
      <c r="B570" t="s">
        <v>360</v>
      </c>
      <c r="C570" s="2" t="s">
        <v>2109</v>
      </c>
      <c r="D570" s="1" t="s">
        <v>2108</v>
      </c>
    </row>
    <row r="571" spans="1:4" ht="60" x14ac:dyDescent="0.25">
      <c r="A571" t="s">
        <v>2107</v>
      </c>
      <c r="B571" t="s">
        <v>235</v>
      </c>
      <c r="C571" s="2" t="s">
        <v>2109</v>
      </c>
      <c r="D571" s="1" t="s">
        <v>2108</v>
      </c>
    </row>
    <row r="572" spans="1:4" ht="60" x14ac:dyDescent="0.25">
      <c r="A572" t="s">
        <v>2112</v>
      </c>
      <c r="B572" t="s">
        <v>1082</v>
      </c>
      <c r="C572" s="2" t="s">
        <v>2110</v>
      </c>
      <c r="D572" s="1" t="s">
        <v>2111</v>
      </c>
    </row>
    <row r="573" spans="1:4" ht="60" x14ac:dyDescent="0.25">
      <c r="A573" t="s">
        <v>1120</v>
      </c>
      <c r="B573" t="s">
        <v>493</v>
      </c>
      <c r="C573" s="2" t="s">
        <v>2114</v>
      </c>
      <c r="D573" t="s">
        <v>2113</v>
      </c>
    </row>
    <row r="574" spans="1:4" ht="45" x14ac:dyDescent="0.25">
      <c r="A574" t="s">
        <v>2122</v>
      </c>
      <c r="B574" t="s">
        <v>361</v>
      </c>
      <c r="C574" s="2" t="s">
        <v>2123</v>
      </c>
      <c r="D574" t="s">
        <v>2121</v>
      </c>
    </row>
    <row r="575" spans="1:4" ht="45" x14ac:dyDescent="0.25">
      <c r="A575" t="s">
        <v>325</v>
      </c>
      <c r="B575" t="s">
        <v>1082</v>
      </c>
      <c r="C575" s="2" t="s">
        <v>2130</v>
      </c>
      <c r="D575" t="s">
        <v>2129</v>
      </c>
    </row>
    <row r="576" spans="1:4" s="27" customFormat="1" ht="75" x14ac:dyDescent="0.25">
      <c r="A576" s="27" t="s">
        <v>2134</v>
      </c>
      <c r="B576" s="27" t="s">
        <v>493</v>
      </c>
      <c r="C576" s="28" t="s">
        <v>2135</v>
      </c>
      <c r="D576" s="27" t="s">
        <v>2133</v>
      </c>
    </row>
    <row r="577" spans="1:4" ht="60" x14ac:dyDescent="0.25">
      <c r="A577" t="s">
        <v>2138</v>
      </c>
      <c r="B577" t="s">
        <v>376</v>
      </c>
      <c r="C577" s="2" t="s">
        <v>2137</v>
      </c>
      <c r="D577" t="s">
        <v>2136</v>
      </c>
    </row>
    <row r="578" spans="1:4" ht="45" x14ac:dyDescent="0.25">
      <c r="A578" t="s">
        <v>550</v>
      </c>
      <c r="B578" t="s">
        <v>359</v>
      </c>
      <c r="C578" s="2" t="s">
        <v>2140</v>
      </c>
      <c r="D578" t="s">
        <v>2139</v>
      </c>
    </row>
    <row r="579" spans="1:4" ht="75" x14ac:dyDescent="0.25">
      <c r="A579" t="s">
        <v>2122</v>
      </c>
      <c r="B579" t="s">
        <v>361</v>
      </c>
      <c r="C579" s="2" t="s">
        <v>2142</v>
      </c>
      <c r="D579" t="s">
        <v>2141</v>
      </c>
    </row>
    <row r="580" spans="1:4" ht="45" x14ac:dyDescent="0.25">
      <c r="A580" t="s">
        <v>550</v>
      </c>
      <c r="B580" t="s">
        <v>359</v>
      </c>
      <c r="C580" s="2" t="s">
        <v>2144</v>
      </c>
      <c r="D580" s="1" t="s">
        <v>2143</v>
      </c>
    </row>
    <row r="581" spans="1:4" ht="45" x14ac:dyDescent="0.25">
      <c r="A581" t="s">
        <v>697</v>
      </c>
      <c r="B581" t="s">
        <v>696</v>
      </c>
      <c r="C581" s="2" t="s">
        <v>2144</v>
      </c>
      <c r="D581" s="1" t="s">
        <v>2143</v>
      </c>
    </row>
    <row r="582" spans="1:4" ht="45" x14ac:dyDescent="0.25">
      <c r="A582" t="s">
        <v>1808</v>
      </c>
      <c r="B582" t="s">
        <v>386</v>
      </c>
      <c r="C582" s="2" t="s">
        <v>2144</v>
      </c>
      <c r="D582" s="1" t="s">
        <v>2143</v>
      </c>
    </row>
    <row r="583" spans="1:4" ht="60" x14ac:dyDescent="0.25">
      <c r="A583" t="s">
        <v>2146</v>
      </c>
      <c r="B583" t="s">
        <v>2148</v>
      </c>
      <c r="C583" s="2" t="s">
        <v>2147</v>
      </c>
      <c r="D583" t="s">
        <v>2145</v>
      </c>
    </row>
    <row r="584" spans="1:4" ht="60" x14ac:dyDescent="0.25">
      <c r="A584" t="s">
        <v>2006</v>
      </c>
      <c r="B584" t="s">
        <v>235</v>
      </c>
      <c r="C584" s="2" t="s">
        <v>2150</v>
      </c>
      <c r="D584" t="s">
        <v>2149</v>
      </c>
    </row>
    <row r="585" spans="1:4" ht="60" x14ac:dyDescent="0.25">
      <c r="A585" t="s">
        <v>872</v>
      </c>
      <c r="B585" t="s">
        <v>359</v>
      </c>
      <c r="C585" s="2" t="s">
        <v>2152</v>
      </c>
      <c r="D585" t="s">
        <v>2151</v>
      </c>
    </row>
    <row r="586" spans="1:4" ht="60" x14ac:dyDescent="0.25">
      <c r="A586" t="s">
        <v>2154</v>
      </c>
      <c r="B586" t="s">
        <v>359</v>
      </c>
      <c r="C586" s="2" t="s">
        <v>2155</v>
      </c>
      <c r="D586" t="s">
        <v>2153</v>
      </c>
    </row>
    <row r="587" spans="1:4" ht="60" x14ac:dyDescent="0.25">
      <c r="A587" t="s">
        <v>1475</v>
      </c>
      <c r="B587" t="s">
        <v>359</v>
      </c>
      <c r="C587" s="2" t="s">
        <v>2157</v>
      </c>
      <c r="D587" t="s">
        <v>2156</v>
      </c>
    </row>
    <row r="588" spans="1:4" ht="45" x14ac:dyDescent="0.25">
      <c r="A588" t="s">
        <v>1475</v>
      </c>
      <c r="B588" t="s">
        <v>359</v>
      </c>
      <c r="C588" s="2" t="s">
        <v>2159</v>
      </c>
      <c r="D588" t="s">
        <v>2158</v>
      </c>
    </row>
    <row r="589" spans="1:4" ht="45" x14ac:dyDescent="0.25">
      <c r="A589" t="s">
        <v>895</v>
      </c>
      <c r="B589" t="s">
        <v>359</v>
      </c>
      <c r="C589" s="2" t="s">
        <v>2159</v>
      </c>
      <c r="D589" t="s">
        <v>2158</v>
      </c>
    </row>
    <row r="590" spans="1:4" ht="45" x14ac:dyDescent="0.25">
      <c r="A590" t="s">
        <v>368</v>
      </c>
      <c r="B590" t="s">
        <v>235</v>
      </c>
      <c r="C590" s="2" t="s">
        <v>2159</v>
      </c>
      <c r="D590" t="s">
        <v>2158</v>
      </c>
    </row>
    <row r="591" spans="1:4" ht="45" x14ac:dyDescent="0.25">
      <c r="A591" t="s">
        <v>550</v>
      </c>
      <c r="B591" t="s">
        <v>359</v>
      </c>
      <c r="C591" s="2" t="s">
        <v>2159</v>
      </c>
      <c r="D591" t="s">
        <v>2158</v>
      </c>
    </row>
    <row r="592" spans="1:4" ht="45" x14ac:dyDescent="0.25">
      <c r="A592" t="s">
        <v>1120</v>
      </c>
      <c r="B592" t="s">
        <v>493</v>
      </c>
      <c r="C592" s="2" t="s">
        <v>2159</v>
      </c>
      <c r="D592" t="s">
        <v>2158</v>
      </c>
    </row>
    <row r="593" spans="1:4" ht="60" x14ac:dyDescent="0.25">
      <c r="A593" t="s">
        <v>1982</v>
      </c>
      <c r="B593" t="s">
        <v>360</v>
      </c>
      <c r="C593" s="2" t="s">
        <v>2161</v>
      </c>
      <c r="D593" t="s">
        <v>2160</v>
      </c>
    </row>
    <row r="594" spans="1:4" x14ac:dyDescent="0.25">
      <c r="A594" t="s">
        <v>1475</v>
      </c>
      <c r="B594" t="s">
        <v>359</v>
      </c>
      <c r="C594" t="s">
        <v>2163</v>
      </c>
      <c r="D594" t="s">
        <v>2162</v>
      </c>
    </row>
    <row r="595" spans="1:4" ht="45" x14ac:dyDescent="0.25">
      <c r="A595" t="s">
        <v>365</v>
      </c>
      <c r="B595" t="s">
        <v>390</v>
      </c>
      <c r="C595" s="2" t="s">
        <v>2169</v>
      </c>
      <c r="D595" t="s">
        <v>2168</v>
      </c>
    </row>
    <row r="596" spans="1:4" ht="45" x14ac:dyDescent="0.25">
      <c r="A596" t="s">
        <v>550</v>
      </c>
      <c r="B596" t="s">
        <v>359</v>
      </c>
      <c r="C596" s="2" t="s">
        <v>2169</v>
      </c>
      <c r="D596" t="s">
        <v>2168</v>
      </c>
    </row>
    <row r="597" spans="1:4" ht="45" x14ac:dyDescent="0.25">
      <c r="A597" t="s">
        <v>385</v>
      </c>
      <c r="B597" t="s">
        <v>235</v>
      </c>
      <c r="C597" s="2" t="s">
        <v>2169</v>
      </c>
      <c r="D597" t="s">
        <v>2168</v>
      </c>
    </row>
    <row r="598" spans="1:4" ht="30" x14ac:dyDescent="0.25">
      <c r="A598" t="s">
        <v>1808</v>
      </c>
      <c r="B598" t="s">
        <v>386</v>
      </c>
      <c r="C598" s="2" t="s">
        <v>2176</v>
      </c>
      <c r="D598" s="1" t="s">
        <v>2175</v>
      </c>
    </row>
    <row r="599" spans="1:4" ht="30" x14ac:dyDescent="0.25">
      <c r="A599" t="s">
        <v>2180</v>
      </c>
      <c r="B599" t="s">
        <v>390</v>
      </c>
      <c r="C599" s="2" t="s">
        <v>2181</v>
      </c>
      <c r="D599" t="s">
        <v>2179</v>
      </c>
    </row>
    <row r="600" spans="1:4" ht="60" x14ac:dyDescent="0.25">
      <c r="A600" t="s">
        <v>2188</v>
      </c>
      <c r="B600" t="s">
        <v>361</v>
      </c>
      <c r="C600" s="2" t="s">
        <v>2183</v>
      </c>
      <c r="D600" t="s">
        <v>2182</v>
      </c>
    </row>
    <row r="601" spans="1:4" ht="60" x14ac:dyDescent="0.25">
      <c r="A601" t="s">
        <v>2189</v>
      </c>
      <c r="B601" t="s">
        <v>359</v>
      </c>
      <c r="C601" s="2" t="s">
        <v>2184</v>
      </c>
      <c r="D601" t="s">
        <v>2182</v>
      </c>
    </row>
    <row r="602" spans="1:4" ht="60" x14ac:dyDescent="0.25">
      <c r="A602" t="s">
        <v>2190</v>
      </c>
      <c r="B602" t="s">
        <v>370</v>
      </c>
      <c r="C602" s="2" t="s">
        <v>2185</v>
      </c>
      <c r="D602" t="s">
        <v>2182</v>
      </c>
    </row>
    <row r="603" spans="1:4" ht="60" x14ac:dyDescent="0.25">
      <c r="A603" t="s">
        <v>2191</v>
      </c>
      <c r="B603" t="s">
        <v>239</v>
      </c>
      <c r="C603" s="2" t="s">
        <v>2186</v>
      </c>
      <c r="D603" t="s">
        <v>2182</v>
      </c>
    </row>
    <row r="604" spans="1:4" ht="60" x14ac:dyDescent="0.25">
      <c r="A604" t="s">
        <v>1985</v>
      </c>
      <c r="B604" t="s">
        <v>1987</v>
      </c>
      <c r="C604" s="2" t="s">
        <v>2187</v>
      </c>
      <c r="D604" t="s">
        <v>2182</v>
      </c>
    </row>
    <row r="605" spans="1:4" ht="45" x14ac:dyDescent="0.25">
      <c r="A605" t="s">
        <v>2210</v>
      </c>
      <c r="B605" t="s">
        <v>386</v>
      </c>
      <c r="C605" s="2" t="s">
        <v>2209</v>
      </c>
      <c r="D605" t="s">
        <v>2208</v>
      </c>
    </row>
    <row r="606" spans="1:4" ht="75" x14ac:dyDescent="0.25">
      <c r="A606" t="s">
        <v>2219</v>
      </c>
      <c r="B606" t="s">
        <v>238</v>
      </c>
      <c r="C606" s="2" t="s">
        <v>2218</v>
      </c>
      <c r="D606" t="s">
        <v>2217</v>
      </c>
    </row>
    <row r="607" spans="1:4" x14ac:dyDescent="0.25">
      <c r="A607" t="s">
        <v>363</v>
      </c>
      <c r="B607" t="s">
        <v>390</v>
      </c>
      <c r="C607" t="s">
        <v>2227</v>
      </c>
      <c r="D607" t="s">
        <v>2226</v>
      </c>
    </row>
    <row r="608" spans="1:4" ht="60" x14ac:dyDescent="0.25">
      <c r="A608" t="s">
        <v>1475</v>
      </c>
      <c r="B608" t="s">
        <v>359</v>
      </c>
      <c r="C608" s="2" t="s">
        <v>2240</v>
      </c>
      <c r="D608" t="s">
        <v>2239</v>
      </c>
    </row>
    <row r="609" spans="1:4" x14ac:dyDescent="0.25">
      <c r="A609" t="s">
        <v>728</v>
      </c>
      <c r="B609" t="s">
        <v>241</v>
      </c>
      <c r="C609" s="2" t="s">
        <v>2242</v>
      </c>
      <c r="D609" t="s">
        <v>2241</v>
      </c>
    </row>
    <row r="610" spans="1:4" x14ac:dyDescent="0.25">
      <c r="A610" t="s">
        <v>1889</v>
      </c>
      <c r="B610" t="s">
        <v>400</v>
      </c>
      <c r="C610" s="2" t="s">
        <v>2242</v>
      </c>
      <c r="D610" t="s">
        <v>2241</v>
      </c>
    </row>
    <row r="611" spans="1:4" x14ac:dyDescent="0.25">
      <c r="A611" t="s">
        <v>2243</v>
      </c>
      <c r="B611" t="s">
        <v>236</v>
      </c>
      <c r="C611" s="2" t="s">
        <v>2242</v>
      </c>
      <c r="D611" t="s">
        <v>2241</v>
      </c>
    </row>
    <row r="612" spans="1:4" x14ac:dyDescent="0.25">
      <c r="A612" t="s">
        <v>1343</v>
      </c>
      <c r="B612" t="s">
        <v>1082</v>
      </c>
      <c r="C612" s="2" t="s">
        <v>2242</v>
      </c>
      <c r="D612" t="s">
        <v>2241</v>
      </c>
    </row>
    <row r="613" spans="1:4" x14ac:dyDescent="0.25">
      <c r="A613" t="s">
        <v>2189</v>
      </c>
      <c r="B613" t="s">
        <v>359</v>
      </c>
      <c r="C613" s="2" t="s">
        <v>2242</v>
      </c>
      <c r="D613" t="s">
        <v>2241</v>
      </c>
    </row>
    <row r="614" spans="1:4" ht="45" x14ac:dyDescent="0.25">
      <c r="A614" t="s">
        <v>2246</v>
      </c>
      <c r="B614" t="s">
        <v>400</v>
      </c>
      <c r="C614" s="2" t="s">
        <v>2245</v>
      </c>
      <c r="D614" t="s">
        <v>2244</v>
      </c>
    </row>
    <row r="615" spans="1:4" ht="60" x14ac:dyDescent="0.25">
      <c r="A615" t="s">
        <v>233</v>
      </c>
      <c r="B615" t="s">
        <v>233</v>
      </c>
      <c r="C615" s="2" t="s">
        <v>2248</v>
      </c>
      <c r="D615" t="s">
        <v>2247</v>
      </c>
    </row>
    <row r="616" spans="1:4" ht="60" x14ac:dyDescent="0.25">
      <c r="A616" t="s">
        <v>365</v>
      </c>
      <c r="B616" t="s">
        <v>390</v>
      </c>
      <c r="C616" s="2" t="s">
        <v>2250</v>
      </c>
      <c r="D616" t="s">
        <v>2249</v>
      </c>
    </row>
    <row r="617" spans="1:4" ht="30" x14ac:dyDescent="0.25">
      <c r="A617" t="s">
        <v>2253</v>
      </c>
      <c r="B617" t="s">
        <v>236</v>
      </c>
      <c r="C617" s="2" t="s">
        <v>2252</v>
      </c>
      <c r="D617" t="s">
        <v>2251</v>
      </c>
    </row>
    <row r="618" spans="1:4" ht="30" x14ac:dyDescent="0.25">
      <c r="A618" t="s">
        <v>356</v>
      </c>
      <c r="B618" t="s">
        <v>236</v>
      </c>
      <c r="C618" s="2" t="s">
        <v>2252</v>
      </c>
      <c r="D618" t="s">
        <v>2251</v>
      </c>
    </row>
    <row r="619" spans="1:4" ht="30" x14ac:dyDescent="0.25">
      <c r="A619" t="s">
        <v>2254</v>
      </c>
      <c r="B619" t="s">
        <v>236</v>
      </c>
      <c r="C619" s="2" t="s">
        <v>2252</v>
      </c>
      <c r="D619" t="s">
        <v>2251</v>
      </c>
    </row>
    <row r="620" spans="1:4" s="10" customFormat="1" ht="30" x14ac:dyDescent="0.25">
      <c r="A620" s="10" t="s">
        <v>2255</v>
      </c>
      <c r="B620" s="10" t="s">
        <v>236</v>
      </c>
      <c r="C620" s="14" t="s">
        <v>2252</v>
      </c>
      <c r="D620" s="10" t="s">
        <v>2251</v>
      </c>
    </row>
    <row r="621" spans="1:4" s="10" customFormat="1" ht="45" x14ac:dyDescent="0.25">
      <c r="A621" s="10" t="s">
        <v>578</v>
      </c>
      <c r="B621" s="10" t="s">
        <v>235</v>
      </c>
      <c r="C621" s="14" t="s">
        <v>2257</v>
      </c>
      <c r="D621" s="10" t="s">
        <v>2256</v>
      </c>
    </row>
    <row r="622" spans="1:4" ht="60" x14ac:dyDescent="0.25">
      <c r="A622" t="s">
        <v>1918</v>
      </c>
      <c r="B622" t="s">
        <v>370</v>
      </c>
      <c r="C622" s="2" t="s">
        <v>2258</v>
      </c>
      <c r="D622" t="s">
        <v>2259</v>
      </c>
    </row>
    <row r="623" spans="1:4" s="10" customFormat="1" ht="45" x14ac:dyDescent="0.25">
      <c r="A623" s="10" t="s">
        <v>233</v>
      </c>
      <c r="B623" s="10" t="s">
        <v>233</v>
      </c>
      <c r="C623" s="14" t="s">
        <v>2261</v>
      </c>
      <c r="D623" s="10" t="s">
        <v>2260</v>
      </c>
    </row>
    <row r="624" spans="1:4" ht="60" x14ac:dyDescent="0.25">
      <c r="A624" t="s">
        <v>2263</v>
      </c>
      <c r="B624" t="s">
        <v>235</v>
      </c>
      <c r="C624" s="2" t="s">
        <v>2264</v>
      </c>
      <c r="D624" t="s">
        <v>2262</v>
      </c>
    </row>
    <row r="625" spans="1:4" ht="60" x14ac:dyDescent="0.25">
      <c r="A625" s="21" t="s">
        <v>555</v>
      </c>
      <c r="B625" t="s">
        <v>235</v>
      </c>
      <c r="C625" s="2" t="s">
        <v>2268</v>
      </c>
      <c r="D625" t="s">
        <v>2267</v>
      </c>
    </row>
    <row r="626" spans="1:4" x14ac:dyDescent="0.25">
      <c r="A626" s="21" t="s">
        <v>550</v>
      </c>
      <c r="B626" t="s">
        <v>359</v>
      </c>
      <c r="C626" s="2" t="s">
        <v>2273</v>
      </c>
      <c r="D626" t="s">
        <v>2272</v>
      </c>
    </row>
    <row r="627" spans="1:4" x14ac:dyDescent="0.25">
      <c r="A627" s="21" t="s">
        <v>1808</v>
      </c>
      <c r="B627" t="s">
        <v>386</v>
      </c>
      <c r="C627" s="2" t="s">
        <v>2273</v>
      </c>
      <c r="D627" t="s">
        <v>2272</v>
      </c>
    </row>
    <row r="628" spans="1:4" ht="45" x14ac:dyDescent="0.25">
      <c r="A628" s="21" t="s">
        <v>326</v>
      </c>
      <c r="B628" t="s">
        <v>1082</v>
      </c>
      <c r="C628" s="2" t="s">
        <v>2275</v>
      </c>
      <c r="D628" t="s">
        <v>2274</v>
      </c>
    </row>
    <row r="629" spans="1:4" ht="45" x14ac:dyDescent="0.25">
      <c r="A629" s="21" t="s">
        <v>1500</v>
      </c>
      <c r="B629" t="s">
        <v>361</v>
      </c>
      <c r="C629" s="2" t="s">
        <v>2279</v>
      </c>
      <c r="D629" s="1" t="s">
        <v>2278</v>
      </c>
    </row>
    <row r="630" spans="1:4" ht="45" x14ac:dyDescent="0.25">
      <c r="A630" s="21" t="s">
        <v>326</v>
      </c>
      <c r="B630" t="s">
        <v>1082</v>
      </c>
      <c r="C630" s="2" t="s">
        <v>2285</v>
      </c>
      <c r="D630" t="s">
        <v>2284</v>
      </c>
    </row>
    <row r="631" spans="1:4" ht="45" x14ac:dyDescent="0.25">
      <c r="A631" t="s">
        <v>2288</v>
      </c>
      <c r="B631" t="s">
        <v>361</v>
      </c>
      <c r="C631" s="2" t="s">
        <v>2286</v>
      </c>
      <c r="D631" t="s">
        <v>2287</v>
      </c>
    </row>
    <row r="632" spans="1:4" ht="45" x14ac:dyDescent="0.25">
      <c r="A632" t="s">
        <v>2289</v>
      </c>
      <c r="B632" t="s">
        <v>359</v>
      </c>
      <c r="C632" s="2" t="s">
        <v>2286</v>
      </c>
      <c r="D632" t="s">
        <v>2287</v>
      </c>
    </row>
    <row r="633" spans="1:4" ht="45" x14ac:dyDescent="0.25">
      <c r="A633" t="s">
        <v>2290</v>
      </c>
      <c r="B633" t="s">
        <v>239</v>
      </c>
      <c r="C633" s="2" t="s">
        <v>2286</v>
      </c>
      <c r="D633" t="s">
        <v>2287</v>
      </c>
    </row>
    <row r="634" spans="1:4" ht="45" x14ac:dyDescent="0.25">
      <c r="A634" t="s">
        <v>2291</v>
      </c>
      <c r="B634" t="s">
        <v>236</v>
      </c>
      <c r="C634" s="2" t="s">
        <v>2286</v>
      </c>
      <c r="D634" t="s">
        <v>2287</v>
      </c>
    </row>
    <row r="635" spans="1:4" ht="45" x14ac:dyDescent="0.25">
      <c r="A635" t="s">
        <v>2292</v>
      </c>
      <c r="B635" t="s">
        <v>400</v>
      </c>
      <c r="C635" s="2" t="s">
        <v>2286</v>
      </c>
      <c r="D635" t="s">
        <v>2287</v>
      </c>
    </row>
    <row r="636" spans="1:4" ht="45" x14ac:dyDescent="0.25">
      <c r="A636" t="s">
        <v>2293</v>
      </c>
      <c r="B636" t="s">
        <v>1444</v>
      </c>
      <c r="C636" s="2" t="s">
        <v>2286</v>
      </c>
      <c r="D636" t="s">
        <v>2287</v>
      </c>
    </row>
    <row r="637" spans="1:4" ht="45" x14ac:dyDescent="0.25">
      <c r="A637" t="s">
        <v>2294</v>
      </c>
      <c r="B637" t="s">
        <v>359</v>
      </c>
      <c r="C637" s="2" t="s">
        <v>2286</v>
      </c>
      <c r="D637" t="s">
        <v>2287</v>
      </c>
    </row>
    <row r="638" spans="1:4" ht="45" x14ac:dyDescent="0.25">
      <c r="A638" t="s">
        <v>2295</v>
      </c>
      <c r="B638" t="s">
        <v>359</v>
      </c>
      <c r="C638" s="2" t="s">
        <v>2286</v>
      </c>
      <c r="D638" t="s">
        <v>2287</v>
      </c>
    </row>
    <row r="639" spans="1:4" ht="45" x14ac:dyDescent="0.25">
      <c r="A639" t="s">
        <v>2296</v>
      </c>
      <c r="B639" t="s">
        <v>361</v>
      </c>
      <c r="C639" s="2" t="s">
        <v>2286</v>
      </c>
      <c r="D639" t="s">
        <v>2287</v>
      </c>
    </row>
    <row r="640" spans="1:4" ht="45" x14ac:dyDescent="0.25">
      <c r="A640" t="s">
        <v>2297</v>
      </c>
      <c r="B640" t="s">
        <v>359</v>
      </c>
      <c r="C640" s="2" t="s">
        <v>2286</v>
      </c>
      <c r="D640" t="s">
        <v>2287</v>
      </c>
    </row>
    <row r="641" spans="1:4" ht="45" x14ac:dyDescent="0.25">
      <c r="A641" t="s">
        <v>2298</v>
      </c>
      <c r="B641" t="s">
        <v>235</v>
      </c>
      <c r="C641" s="2" t="s">
        <v>2286</v>
      </c>
      <c r="D641" t="s">
        <v>2287</v>
      </c>
    </row>
    <row r="642" spans="1:4" ht="45" x14ac:dyDescent="0.25">
      <c r="A642" t="s">
        <v>2299</v>
      </c>
      <c r="B642" t="s">
        <v>2308</v>
      </c>
      <c r="C642" s="2" t="s">
        <v>2286</v>
      </c>
      <c r="D642" t="s">
        <v>2287</v>
      </c>
    </row>
    <row r="643" spans="1:4" ht="45" x14ac:dyDescent="0.25">
      <c r="A643" t="s">
        <v>2300</v>
      </c>
      <c r="B643" t="s">
        <v>390</v>
      </c>
      <c r="C643" s="2" t="s">
        <v>2286</v>
      </c>
      <c r="D643" t="s">
        <v>2287</v>
      </c>
    </row>
    <row r="644" spans="1:4" ht="45" x14ac:dyDescent="0.25">
      <c r="A644" t="s">
        <v>2301</v>
      </c>
      <c r="B644" t="s">
        <v>235</v>
      </c>
      <c r="C644" s="2" t="s">
        <v>2286</v>
      </c>
      <c r="D644" t="s">
        <v>2287</v>
      </c>
    </row>
    <row r="645" spans="1:4" ht="45" x14ac:dyDescent="0.25">
      <c r="A645" t="s">
        <v>2302</v>
      </c>
      <c r="B645" t="s">
        <v>359</v>
      </c>
      <c r="C645" s="2" t="s">
        <v>2286</v>
      </c>
      <c r="D645" t="s">
        <v>2287</v>
      </c>
    </row>
    <row r="646" spans="1:4" ht="45" x14ac:dyDescent="0.25">
      <c r="A646" t="s">
        <v>2303</v>
      </c>
      <c r="B646" t="s">
        <v>1444</v>
      </c>
      <c r="C646" s="2" t="s">
        <v>2286</v>
      </c>
      <c r="D646" t="s">
        <v>2287</v>
      </c>
    </row>
    <row r="647" spans="1:4" ht="45" x14ac:dyDescent="0.25">
      <c r="A647" t="s">
        <v>2304</v>
      </c>
      <c r="B647" t="s">
        <v>696</v>
      </c>
      <c r="C647" s="2" t="s">
        <v>2286</v>
      </c>
      <c r="D647" t="s">
        <v>2287</v>
      </c>
    </row>
    <row r="648" spans="1:4" ht="45" x14ac:dyDescent="0.25">
      <c r="A648" t="s">
        <v>2305</v>
      </c>
      <c r="B648" t="s">
        <v>1201</v>
      </c>
      <c r="C648" s="2" t="s">
        <v>2286</v>
      </c>
      <c r="D648" t="s">
        <v>2287</v>
      </c>
    </row>
    <row r="649" spans="1:4" ht="45" x14ac:dyDescent="0.25">
      <c r="A649" t="s">
        <v>2306</v>
      </c>
      <c r="B649" t="s">
        <v>386</v>
      </c>
      <c r="C649" s="2" t="s">
        <v>2286</v>
      </c>
      <c r="D649" t="s">
        <v>2287</v>
      </c>
    </row>
    <row r="650" spans="1:4" ht="45" x14ac:dyDescent="0.25">
      <c r="A650" t="s">
        <v>2307</v>
      </c>
      <c r="B650" t="s">
        <v>386</v>
      </c>
      <c r="C650" s="2" t="s">
        <v>2286</v>
      </c>
      <c r="D650" t="s">
        <v>2287</v>
      </c>
    </row>
    <row r="651" spans="1:4" x14ac:dyDescent="0.25">
      <c r="A651" t="s">
        <v>612</v>
      </c>
      <c r="B651" t="s">
        <v>359</v>
      </c>
      <c r="C651" t="s">
        <v>2309</v>
      </c>
      <c r="D651" t="s">
        <v>2310</v>
      </c>
    </row>
    <row r="652" spans="1:4" ht="30" x14ac:dyDescent="0.25">
      <c r="A652" t="s">
        <v>325</v>
      </c>
      <c r="B652" t="s">
        <v>1082</v>
      </c>
      <c r="C652" s="2" t="s">
        <v>2312</v>
      </c>
      <c r="D652" t="s">
        <v>2311</v>
      </c>
    </row>
    <row r="653" spans="1:4" ht="45" x14ac:dyDescent="0.25">
      <c r="A653" t="s">
        <v>363</v>
      </c>
      <c r="B653" t="s">
        <v>390</v>
      </c>
      <c r="C653" s="2" t="s">
        <v>2314</v>
      </c>
      <c r="D653" t="s">
        <v>2313</v>
      </c>
    </row>
    <row r="654" spans="1:4" ht="45" x14ac:dyDescent="0.25">
      <c r="A654" t="s">
        <v>516</v>
      </c>
      <c r="B654" t="s">
        <v>359</v>
      </c>
      <c r="C654" s="2" t="s">
        <v>2314</v>
      </c>
      <c r="D654" t="s">
        <v>2313</v>
      </c>
    </row>
    <row r="655" spans="1:4" ht="45" x14ac:dyDescent="0.25">
      <c r="A655" t="s">
        <v>325</v>
      </c>
      <c r="B655" t="s">
        <v>1082</v>
      </c>
      <c r="C655" s="2" t="s">
        <v>2314</v>
      </c>
      <c r="D655" t="s">
        <v>2313</v>
      </c>
    </row>
    <row r="656" spans="1:4" ht="45" x14ac:dyDescent="0.25">
      <c r="A656" t="s">
        <v>2315</v>
      </c>
      <c r="B656" t="s">
        <v>1082</v>
      </c>
      <c r="C656" s="2" t="s">
        <v>2314</v>
      </c>
      <c r="D656" t="s">
        <v>2313</v>
      </c>
    </row>
    <row r="657" spans="1:4" ht="45" x14ac:dyDescent="0.25">
      <c r="A657" t="s">
        <v>1073</v>
      </c>
      <c r="B657" t="s">
        <v>386</v>
      </c>
      <c r="C657" s="2" t="s">
        <v>2314</v>
      </c>
      <c r="D657" t="s">
        <v>2313</v>
      </c>
    </row>
    <row r="658" spans="1:4" ht="45" x14ac:dyDescent="0.25">
      <c r="A658" t="s">
        <v>2316</v>
      </c>
      <c r="B658" t="s">
        <v>386</v>
      </c>
      <c r="C658" s="2" t="s">
        <v>2314</v>
      </c>
      <c r="D658" t="s">
        <v>2313</v>
      </c>
    </row>
    <row r="659" spans="1:4" s="10" customFormat="1" ht="60" x14ac:dyDescent="0.25">
      <c r="A659" s="10" t="s">
        <v>2318</v>
      </c>
      <c r="B659" s="10" t="s">
        <v>361</v>
      </c>
      <c r="C659" s="14" t="s">
        <v>2323</v>
      </c>
      <c r="D659" s="10" t="s">
        <v>2317</v>
      </c>
    </row>
    <row r="660" spans="1:4" s="10" customFormat="1" ht="45" x14ac:dyDescent="0.25">
      <c r="A660" s="10" t="s">
        <v>2320</v>
      </c>
      <c r="B660" s="10" t="s">
        <v>2321</v>
      </c>
      <c r="C660" s="14" t="s">
        <v>2322</v>
      </c>
      <c r="D660" s="10" t="s">
        <v>2319</v>
      </c>
    </row>
    <row r="661" spans="1:4" s="10" customFormat="1" ht="30" x14ac:dyDescent="0.25">
      <c r="A661" s="10" t="s">
        <v>2294</v>
      </c>
      <c r="B661" s="10" t="s">
        <v>359</v>
      </c>
      <c r="C661" s="14" t="s">
        <v>2325</v>
      </c>
      <c r="D661" s="10" t="s">
        <v>2324</v>
      </c>
    </row>
    <row r="662" spans="1:4" s="10" customFormat="1" ht="30" x14ac:dyDescent="0.25">
      <c r="A662" s="10" t="s">
        <v>817</v>
      </c>
      <c r="B662" s="10" t="s">
        <v>386</v>
      </c>
      <c r="C662" s="14" t="s">
        <v>2327</v>
      </c>
      <c r="D662" s="10" t="s">
        <v>2326</v>
      </c>
    </row>
    <row r="663" spans="1:4" ht="30" x14ac:dyDescent="0.25">
      <c r="A663" t="s">
        <v>625</v>
      </c>
      <c r="B663" t="s">
        <v>1201</v>
      </c>
      <c r="C663" s="2" t="s">
        <v>2333</v>
      </c>
      <c r="D663" t="s">
        <v>2332</v>
      </c>
    </row>
    <row r="664" spans="1:4" ht="30" x14ac:dyDescent="0.25">
      <c r="A664" t="s">
        <v>364</v>
      </c>
      <c r="B664" t="s">
        <v>361</v>
      </c>
      <c r="C664" s="2" t="s">
        <v>2336</v>
      </c>
      <c r="D664" t="s">
        <v>2334</v>
      </c>
    </row>
    <row r="665" spans="1:4" ht="30" x14ac:dyDescent="0.25">
      <c r="A665" t="s">
        <v>2335</v>
      </c>
      <c r="B665" t="s">
        <v>386</v>
      </c>
      <c r="C665" s="2" t="s">
        <v>2336</v>
      </c>
      <c r="D665" t="s">
        <v>2334</v>
      </c>
    </row>
    <row r="666" spans="1:4" ht="30" x14ac:dyDescent="0.25">
      <c r="A666" t="s">
        <v>325</v>
      </c>
      <c r="B666" t="s">
        <v>1082</v>
      </c>
      <c r="C666" s="2" t="s">
        <v>2338</v>
      </c>
      <c r="D666" t="s">
        <v>2337</v>
      </c>
    </row>
    <row r="667" spans="1:4" ht="30" x14ac:dyDescent="0.25">
      <c r="A667" t="s">
        <v>872</v>
      </c>
      <c r="B667" t="s">
        <v>359</v>
      </c>
      <c r="C667" s="2" t="s">
        <v>2344</v>
      </c>
      <c r="D667" t="s">
        <v>2343</v>
      </c>
    </row>
    <row r="668" spans="1:4" ht="60" x14ac:dyDescent="0.25">
      <c r="A668" t="s">
        <v>326</v>
      </c>
      <c r="B668" t="s">
        <v>1082</v>
      </c>
      <c r="C668" s="2" t="s">
        <v>2347</v>
      </c>
      <c r="D668" s="1" t="s">
        <v>2348</v>
      </c>
    </row>
    <row r="669" spans="1:4" ht="60" x14ac:dyDescent="0.25">
      <c r="A669" t="s">
        <v>1886</v>
      </c>
      <c r="B669" t="s">
        <v>361</v>
      </c>
      <c r="C669" s="2" t="s">
        <v>2352</v>
      </c>
      <c r="D669" t="s">
        <v>2351</v>
      </c>
    </row>
    <row r="670" spans="1:4" ht="30" x14ac:dyDescent="0.25">
      <c r="A670" t="s">
        <v>2423</v>
      </c>
      <c r="B670" t="s">
        <v>2056</v>
      </c>
      <c r="C670" s="2" t="s">
        <v>2353</v>
      </c>
      <c r="D670" s="1" t="s">
        <v>2354</v>
      </c>
    </row>
    <row r="671" spans="1:4" ht="45" x14ac:dyDescent="0.25">
      <c r="A671" t="s">
        <v>326</v>
      </c>
      <c r="B671" t="s">
        <v>1082</v>
      </c>
      <c r="C671" s="2" t="s">
        <v>2358</v>
      </c>
      <c r="D671" s="1" t="s">
        <v>2357</v>
      </c>
    </row>
    <row r="672" spans="1:4" ht="45" x14ac:dyDescent="0.25">
      <c r="A672" t="s">
        <v>555</v>
      </c>
      <c r="B672" t="s">
        <v>235</v>
      </c>
      <c r="C672" s="2" t="s">
        <v>2360</v>
      </c>
      <c r="D672" s="1" t="s">
        <v>2359</v>
      </c>
    </row>
    <row r="673" spans="1:4" ht="45" x14ac:dyDescent="0.25">
      <c r="A673" t="s">
        <v>1475</v>
      </c>
      <c r="B673" t="s">
        <v>359</v>
      </c>
      <c r="C673" s="2" t="s">
        <v>2365</v>
      </c>
      <c r="D673" s="1" t="s">
        <v>2361</v>
      </c>
    </row>
    <row r="674" spans="1:4" ht="60" x14ac:dyDescent="0.25">
      <c r="C674" s="2" t="s">
        <v>2366</v>
      </c>
      <c r="D674" t="s">
        <v>2364</v>
      </c>
    </row>
    <row r="675" spans="1:4" ht="45" x14ac:dyDescent="0.25">
      <c r="A675" t="s">
        <v>550</v>
      </c>
      <c r="B675" t="s">
        <v>359</v>
      </c>
      <c r="C675" s="2" t="s">
        <v>2367</v>
      </c>
      <c r="D675" s="1" t="s">
        <v>2368</v>
      </c>
    </row>
    <row r="676" spans="1:4" ht="60" x14ac:dyDescent="0.25">
      <c r="A676" t="s">
        <v>2306</v>
      </c>
      <c r="B676" t="s">
        <v>386</v>
      </c>
      <c r="C676" s="2" t="s">
        <v>2370</v>
      </c>
      <c r="D676" t="s">
        <v>2369</v>
      </c>
    </row>
    <row r="677" spans="1:4" ht="45" x14ac:dyDescent="0.25">
      <c r="A677" t="s">
        <v>384</v>
      </c>
      <c r="B677" t="s">
        <v>235</v>
      </c>
      <c r="C677" s="2" t="s">
        <v>2371</v>
      </c>
      <c r="D677" t="s">
        <v>2369</v>
      </c>
    </row>
    <row r="678" spans="1:4" ht="45" x14ac:dyDescent="0.25">
      <c r="A678" t="s">
        <v>325</v>
      </c>
      <c r="B678" t="s">
        <v>1082</v>
      </c>
      <c r="C678" s="2" t="s">
        <v>2372</v>
      </c>
      <c r="D678" t="s">
        <v>2369</v>
      </c>
    </row>
    <row r="679" spans="1:4" ht="45" x14ac:dyDescent="0.25">
      <c r="A679" t="s">
        <v>2424</v>
      </c>
      <c r="B679" t="s">
        <v>236</v>
      </c>
      <c r="C679" s="2" t="s">
        <v>2373</v>
      </c>
      <c r="D679" t="s">
        <v>2369</v>
      </c>
    </row>
    <row r="680" spans="1:4" ht="45" x14ac:dyDescent="0.25">
      <c r="A680" t="s">
        <v>2425</v>
      </c>
      <c r="C680" s="2" t="s">
        <v>2374</v>
      </c>
      <c r="D680" t="s">
        <v>2369</v>
      </c>
    </row>
    <row r="681" spans="1:4" ht="45" x14ac:dyDescent="0.25">
      <c r="A681" t="s">
        <v>1982</v>
      </c>
      <c r="B681" t="s">
        <v>360</v>
      </c>
      <c r="C681" s="2" t="s">
        <v>2375</v>
      </c>
      <c r="D681" t="s">
        <v>2369</v>
      </c>
    </row>
    <row r="682" spans="1:4" ht="45" x14ac:dyDescent="0.25">
      <c r="A682" t="s">
        <v>2429</v>
      </c>
      <c r="B682" t="s">
        <v>236</v>
      </c>
      <c r="C682" s="2" t="s">
        <v>2376</v>
      </c>
      <c r="D682" t="s">
        <v>2369</v>
      </c>
    </row>
    <row r="683" spans="1:4" ht="45" x14ac:dyDescent="0.25">
      <c r="A683" t="s">
        <v>2426</v>
      </c>
      <c r="C683" s="2" t="s">
        <v>2377</v>
      </c>
      <c r="D683" t="s">
        <v>2369</v>
      </c>
    </row>
    <row r="684" spans="1:4" ht="45" x14ac:dyDescent="0.25">
      <c r="A684" t="s">
        <v>2427</v>
      </c>
      <c r="C684" s="2" t="s">
        <v>2378</v>
      </c>
      <c r="D684" t="s">
        <v>2369</v>
      </c>
    </row>
    <row r="685" spans="1:4" ht="45" x14ac:dyDescent="0.25">
      <c r="A685" t="s">
        <v>2428</v>
      </c>
      <c r="C685" s="2" t="s">
        <v>2379</v>
      </c>
      <c r="D685" t="s">
        <v>2369</v>
      </c>
    </row>
    <row r="686" spans="1:4" ht="60" x14ac:dyDescent="0.25">
      <c r="A686" t="s">
        <v>614</v>
      </c>
      <c r="B686" t="s">
        <v>361</v>
      </c>
      <c r="C686" s="2" t="s">
        <v>2383</v>
      </c>
      <c r="D686" t="s">
        <v>2382</v>
      </c>
    </row>
    <row r="687" spans="1:4" ht="45" x14ac:dyDescent="0.25">
      <c r="A687" s="34" t="s">
        <v>2386</v>
      </c>
      <c r="C687" s="2" t="s">
        <v>2385</v>
      </c>
      <c r="D687" t="s">
        <v>2384</v>
      </c>
    </row>
    <row r="688" spans="1:4" ht="60" x14ac:dyDescent="0.25">
      <c r="A688" t="s">
        <v>2306</v>
      </c>
      <c r="B688" t="s">
        <v>386</v>
      </c>
      <c r="C688" s="2" t="s">
        <v>2390</v>
      </c>
      <c r="D688" t="s">
        <v>2389</v>
      </c>
    </row>
    <row r="689" spans="1:4" ht="60" x14ac:dyDescent="0.25">
      <c r="A689" t="s">
        <v>2306</v>
      </c>
      <c r="B689" t="s">
        <v>386</v>
      </c>
      <c r="C689" s="2" t="s">
        <v>2392</v>
      </c>
      <c r="D689" s="1" t="s">
        <v>2391</v>
      </c>
    </row>
    <row r="690" spans="1:4" ht="45" x14ac:dyDescent="0.25">
      <c r="A690" t="s">
        <v>2306</v>
      </c>
      <c r="B690" t="s">
        <v>386</v>
      </c>
      <c r="C690" s="2" t="s">
        <v>2394</v>
      </c>
      <c r="D690" t="s">
        <v>2393</v>
      </c>
    </row>
    <row r="691" spans="1:4" ht="60" x14ac:dyDescent="0.25">
      <c r="A691" t="s">
        <v>1264</v>
      </c>
      <c r="B691" t="s">
        <v>919</v>
      </c>
      <c r="C691" s="2" t="s">
        <v>2405</v>
      </c>
      <c r="D691" t="s">
        <v>2404</v>
      </c>
    </row>
    <row r="692" spans="1:4" ht="60" x14ac:dyDescent="0.25">
      <c r="A692" t="s">
        <v>2430</v>
      </c>
      <c r="C692" s="2" t="s">
        <v>2407</v>
      </c>
      <c r="D692" t="s">
        <v>2406</v>
      </c>
    </row>
    <row r="693" spans="1:4" x14ac:dyDescent="0.25">
      <c r="A693" t="s">
        <v>895</v>
      </c>
      <c r="B693" t="s">
        <v>359</v>
      </c>
      <c r="C693" s="2" t="s">
        <v>2412</v>
      </c>
      <c r="D693" s="1" t="s">
        <v>1172</v>
      </c>
    </row>
    <row r="694" spans="1:4" ht="45" x14ac:dyDescent="0.25">
      <c r="A694" t="s">
        <v>325</v>
      </c>
      <c r="B694" t="s">
        <v>1082</v>
      </c>
      <c r="C694" s="2" t="s">
        <v>2416</v>
      </c>
      <c r="D694" s="1" t="s">
        <v>2413</v>
      </c>
    </row>
    <row r="695" spans="1:4" ht="45" x14ac:dyDescent="0.25">
      <c r="A695" t="s">
        <v>612</v>
      </c>
      <c r="B695" t="s">
        <v>359</v>
      </c>
      <c r="C695" s="2" t="s">
        <v>2415</v>
      </c>
      <c r="D695" s="1" t="s">
        <v>2414</v>
      </c>
    </row>
    <row r="696" spans="1:4" ht="60" x14ac:dyDescent="0.25">
      <c r="A696" t="s">
        <v>1773</v>
      </c>
      <c r="B696" t="s">
        <v>2431</v>
      </c>
      <c r="C696" s="2" t="s">
        <v>2418</v>
      </c>
      <c r="D696" s="1" t="s">
        <v>2417</v>
      </c>
    </row>
    <row r="697" spans="1:4" ht="60" x14ac:dyDescent="0.25">
      <c r="A697" t="s">
        <v>1672</v>
      </c>
      <c r="B697" t="s">
        <v>1987</v>
      </c>
      <c r="C697" s="2" t="s">
        <v>2542</v>
      </c>
      <c r="D697" s="1" t="s">
        <v>2543</v>
      </c>
    </row>
    <row r="698" spans="1:4" ht="60" x14ac:dyDescent="0.25">
      <c r="A698" t="s">
        <v>612</v>
      </c>
      <c r="B698" t="s">
        <v>359</v>
      </c>
      <c r="C698" s="2" t="s">
        <v>2545</v>
      </c>
      <c r="D698" t="s">
        <v>2544</v>
      </c>
    </row>
    <row r="699" spans="1:4" ht="60" x14ac:dyDescent="0.25">
      <c r="A699" t="s">
        <v>550</v>
      </c>
      <c r="B699" t="s">
        <v>359</v>
      </c>
      <c r="C699" s="2" t="s">
        <v>2545</v>
      </c>
      <c r="D699" t="s">
        <v>2544</v>
      </c>
    </row>
    <row r="700" spans="1:4" ht="60" x14ac:dyDescent="0.25">
      <c r="A700" t="s">
        <v>325</v>
      </c>
      <c r="B700" t="s">
        <v>1082</v>
      </c>
      <c r="C700" s="2" t="s">
        <v>2545</v>
      </c>
      <c r="D700" t="s">
        <v>2544</v>
      </c>
    </row>
    <row r="701" spans="1:4" ht="60" x14ac:dyDescent="0.25">
      <c r="A701" t="s">
        <v>1475</v>
      </c>
      <c r="B701" t="s">
        <v>359</v>
      </c>
      <c r="C701" s="2" t="s">
        <v>2545</v>
      </c>
      <c r="D701" t="s">
        <v>2544</v>
      </c>
    </row>
    <row r="702" spans="1:4" ht="60" x14ac:dyDescent="0.25">
      <c r="A702" t="s">
        <v>1120</v>
      </c>
      <c r="B702" t="s">
        <v>493</v>
      </c>
      <c r="C702" s="2" t="s">
        <v>2545</v>
      </c>
      <c r="D702" t="s">
        <v>2544</v>
      </c>
    </row>
    <row r="703" spans="1:4" ht="45" x14ac:dyDescent="0.25">
      <c r="A703" t="s">
        <v>2550</v>
      </c>
      <c r="B703" t="s">
        <v>235</v>
      </c>
      <c r="C703" s="2" t="s">
        <v>2549</v>
      </c>
      <c r="D703" t="s">
        <v>2453</v>
      </c>
    </row>
    <row r="704" spans="1:4" ht="75" x14ac:dyDescent="0.25">
      <c r="A704" t="s">
        <v>1475</v>
      </c>
      <c r="B704" t="s">
        <v>359</v>
      </c>
      <c r="C704" s="2" t="s">
        <v>2552</v>
      </c>
      <c r="D704" t="s">
        <v>2551</v>
      </c>
    </row>
    <row r="705" spans="1:4" ht="30" x14ac:dyDescent="0.25">
      <c r="A705" t="s">
        <v>2306</v>
      </c>
      <c r="B705" t="s">
        <v>386</v>
      </c>
      <c r="C705" s="2" t="s">
        <v>2553</v>
      </c>
      <c r="D705" s="1" t="s">
        <v>2554</v>
      </c>
    </row>
    <row r="706" spans="1:4" ht="30" x14ac:dyDescent="0.25">
      <c r="A706" t="s">
        <v>2560</v>
      </c>
      <c r="B706" t="s">
        <v>386</v>
      </c>
      <c r="C706" s="2" t="s">
        <v>2559</v>
      </c>
      <c r="D706" t="s">
        <v>2558</v>
      </c>
    </row>
  </sheetData>
  <autoFilter ref="A1:E696"/>
  <hyperlinks>
    <hyperlink ref="D3" r:id="rId1"/>
    <hyperlink ref="D4" r:id="rId2"/>
    <hyperlink ref="D5" r:id="rId3"/>
    <hyperlink ref="D7" r:id="rId4"/>
    <hyperlink ref="D8" r:id="rId5"/>
    <hyperlink ref="D9" r:id="rId6"/>
    <hyperlink ref="D12" r:id="rId7"/>
    <hyperlink ref="D13" r:id="rId8"/>
    <hyperlink ref="D15" r:id="rId9"/>
    <hyperlink ref="D33" r:id="rId10"/>
    <hyperlink ref="D34" r:id="rId11" display="https://seekingalpha.com/article/4460495-u-and-i-financial-unif-regional-banks-emerging-nicely-from-pandemic?mailingid=25388654&amp;messageid=investing_ideas&amp;serial=25388654.143147&amp;utm_campaign=Stock%2BIdeas%2BRecurring%2B%2B2021-10-19&amp;utm_content=investing_ideas_control&amp;utm_medium=email&amp;utm_source=seeking_alpha&amp;utm_term=Investing%2BIdeas_x000a_"/>
    <hyperlink ref="D41" r:id="rId12"/>
    <hyperlink ref="D107" r:id="rId13"/>
    <hyperlink ref="D173" r:id="rId14" display="https://seekingalpha.com/article/4479570-creditriskmonitor-return-to-profitability-has-gone-unnoticed-by-the-market?mailingid=26365275&amp;messageid=investing_ideas&amp;serial=26365275.139052&amp;utm_campaign=Stock%2BIdeas%2BRecurring%2B%2B2022-01-14&amp;utm_content=investing_ideas_control&amp;utm_medium=email&amp;utm_source=seeking_alpha&amp;utm_term=Investing%2BIdeas"/>
    <hyperlink ref="D192" r:id="rId15"/>
    <hyperlink ref="D193" r:id="rId16"/>
    <hyperlink ref="D194" r:id="rId17"/>
    <hyperlink ref="D195" r:id="rId18"/>
    <hyperlink ref="D196" r:id="rId19"/>
    <hyperlink ref="D6" r:id="rId20"/>
    <hyperlink ref="D83" r:id="rId21"/>
    <hyperlink ref="D101" r:id="rId22"/>
    <hyperlink ref="D211" r:id="rId23"/>
    <hyperlink ref="D181" r:id="rId24"/>
    <hyperlink ref="D230" r:id="rId25"/>
    <hyperlink ref="D231" r:id="rId26"/>
    <hyperlink ref="D232" r:id="rId27"/>
    <hyperlink ref="D254" r:id="rId28"/>
    <hyperlink ref="D270" r:id="rId29"/>
    <hyperlink ref="D280" r:id="rId30"/>
    <hyperlink ref="D281" r:id="rId31"/>
    <hyperlink ref="D282" r:id="rId32"/>
    <hyperlink ref="D283" r:id="rId33"/>
    <hyperlink ref="D284" r:id="rId34"/>
    <hyperlink ref="D285" r:id="rId35"/>
    <hyperlink ref="D286" r:id="rId36"/>
    <hyperlink ref="D293" r:id="rId37"/>
    <hyperlink ref="D294" r:id="rId38"/>
    <hyperlink ref="D266" r:id="rId39"/>
    <hyperlink ref="D279" r:id="rId40"/>
    <hyperlink ref="D316" r:id="rId41"/>
    <hyperlink ref="D261" r:id="rId42"/>
    <hyperlink ref="D321" r:id="rId43"/>
    <hyperlink ref="D327" r:id="rId44"/>
    <hyperlink ref="D328" r:id="rId45"/>
    <hyperlink ref="D330" r:id="rId46"/>
    <hyperlink ref="D331" r:id="rId47"/>
    <hyperlink ref="D332" r:id="rId48"/>
    <hyperlink ref="D333" r:id="rId49"/>
    <hyperlink ref="D340" r:id="rId50"/>
    <hyperlink ref="D341" r:id="rId51"/>
    <hyperlink ref="D343" r:id="rId52"/>
    <hyperlink ref="D344" r:id="rId53"/>
    <hyperlink ref="D347" r:id="rId54"/>
    <hyperlink ref="D358" r:id="rId55"/>
    <hyperlink ref="D359" r:id="rId56"/>
    <hyperlink ref="D360" r:id="rId57"/>
    <hyperlink ref="D361" r:id="rId58"/>
    <hyperlink ref="D362" r:id="rId59"/>
    <hyperlink ref="D363" r:id="rId60"/>
    <hyperlink ref="D367" r:id="rId61"/>
    <hyperlink ref="D123" r:id="rId62"/>
    <hyperlink ref="D190" r:id="rId63"/>
    <hyperlink ref="D139" r:id="rId64"/>
    <hyperlink ref="D379" r:id="rId65"/>
    <hyperlink ref="D380" r:id="rId66"/>
    <hyperlink ref="D385" r:id="rId67"/>
    <hyperlink ref="D390" r:id="rId68"/>
    <hyperlink ref="D393" r:id="rId69"/>
    <hyperlink ref="D419" r:id="rId70"/>
    <hyperlink ref="D444" r:id="rId71"/>
    <hyperlink ref="D445" r:id="rId72"/>
    <hyperlink ref="D446" r:id="rId73"/>
    <hyperlink ref="D447" r:id="rId74"/>
    <hyperlink ref="D448" r:id="rId75"/>
    <hyperlink ref="D459" r:id="rId76"/>
    <hyperlink ref="D460" r:id="rId77"/>
    <hyperlink ref="D461" r:id="rId78"/>
    <hyperlink ref="D462" r:id="rId79"/>
    <hyperlink ref="D463" r:id="rId80"/>
    <hyperlink ref="D472" r:id="rId81"/>
    <hyperlink ref="D507" r:id="rId82"/>
    <hyperlink ref="D509" r:id="rId83"/>
    <hyperlink ref="D510" r:id="rId84"/>
    <hyperlink ref="D511" r:id="rId85"/>
    <hyperlink ref="D512" r:id="rId86"/>
    <hyperlink ref="D513" r:id="rId87"/>
    <hyperlink ref="D514" r:id="rId88"/>
    <hyperlink ref="D515" r:id="rId89"/>
    <hyperlink ref="D516" r:id="rId90"/>
    <hyperlink ref="C516" r:id="rId91" display="https://www.youtube.com/hashtag/shorts"/>
    <hyperlink ref="D517" r:id="rId92"/>
    <hyperlink ref="D518" r:id="rId93"/>
    <hyperlink ref="D519" r:id="rId94"/>
    <hyperlink ref="D520" r:id="rId95"/>
    <hyperlink ref="D521" r:id="rId96"/>
    <hyperlink ref="D522" r:id="rId97"/>
    <hyperlink ref="D523" r:id="rId98"/>
    <hyperlink ref="D524" r:id="rId99"/>
    <hyperlink ref="D525" r:id="rId100"/>
    <hyperlink ref="D526" r:id="rId101"/>
    <hyperlink ref="D527" r:id="rId102"/>
    <hyperlink ref="D528" r:id="rId103"/>
    <hyperlink ref="D529" r:id="rId104"/>
    <hyperlink ref="D530" r:id="rId105"/>
    <hyperlink ref="D531" r:id="rId106"/>
    <hyperlink ref="D532" r:id="rId107"/>
    <hyperlink ref="D533" r:id="rId108"/>
    <hyperlink ref="D534" r:id="rId109"/>
    <hyperlink ref="D535" r:id="rId110"/>
    <hyperlink ref="D537" r:id="rId111"/>
    <hyperlink ref="D538" r:id="rId112"/>
    <hyperlink ref="D539" r:id="rId113"/>
    <hyperlink ref="D544" r:id="rId114"/>
    <hyperlink ref="D545" r:id="rId115"/>
    <hyperlink ref="D546" r:id="rId116"/>
    <hyperlink ref="D547" r:id="rId117"/>
    <hyperlink ref="D548" r:id="rId118"/>
    <hyperlink ref="D549" r:id="rId119"/>
    <hyperlink ref="D550" r:id="rId120"/>
    <hyperlink ref="D558" r:id="rId121"/>
    <hyperlink ref="D559" r:id="rId122"/>
    <hyperlink ref="D560" r:id="rId123"/>
    <hyperlink ref="D561" r:id="rId124"/>
    <hyperlink ref="D562" r:id="rId125"/>
    <hyperlink ref="D563" r:id="rId126"/>
    <hyperlink ref="D564" r:id="rId127"/>
    <hyperlink ref="D565" r:id="rId128"/>
    <hyperlink ref="D566" r:id="rId129"/>
    <hyperlink ref="D567" r:id="rId130"/>
    <hyperlink ref="D568" r:id="rId131"/>
    <hyperlink ref="D569" r:id="rId132"/>
    <hyperlink ref="D570" r:id="rId133"/>
    <hyperlink ref="D571" r:id="rId134"/>
    <hyperlink ref="D572" r:id="rId135"/>
    <hyperlink ref="D580" r:id="rId136"/>
    <hyperlink ref="D581" r:id="rId137"/>
    <hyperlink ref="D582" r:id="rId138"/>
    <hyperlink ref="D598" r:id="rId139"/>
    <hyperlink ref="D629" r:id="rId140"/>
    <hyperlink ref="D668" r:id="rId141"/>
    <hyperlink ref="D670" r:id="rId142"/>
    <hyperlink ref="D671" r:id="rId143"/>
    <hyperlink ref="D672" r:id="rId144"/>
    <hyperlink ref="D673" r:id="rId145"/>
    <hyperlink ref="D675" r:id="rId146"/>
    <hyperlink ref="D689" r:id="rId147"/>
    <hyperlink ref="D693" r:id="rId148"/>
    <hyperlink ref="D694" r:id="rId149"/>
    <hyperlink ref="D695" r:id="rId150"/>
    <hyperlink ref="D696" r:id="rId151"/>
    <hyperlink ref="D697" r:id="rId152"/>
    <hyperlink ref="D705" r:id="rId153"/>
  </hyperlinks>
  <pageMargins left="0.7" right="0.7" top="0.75" bottom="0.75" header="0.3" footer="0.3"/>
  <pageSetup paperSize="9" orientation="portrait" r:id="rId15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3:B257"/>
  <sheetViews>
    <sheetView workbookViewId="0">
      <selection activeCell="H24" sqref="H24"/>
    </sheetView>
  </sheetViews>
  <sheetFormatPr defaultRowHeight="15" x14ac:dyDescent="0.25"/>
  <cols>
    <col min="1" max="1" width="59.7109375" customWidth="1"/>
    <col min="2" max="2" width="12.5703125" bestFit="1" customWidth="1"/>
  </cols>
  <sheetData>
    <row r="3" spans="1:2" x14ac:dyDescent="0.25">
      <c r="A3" s="29" t="s">
        <v>2164</v>
      </c>
      <c r="B3" t="s">
        <v>2166</v>
      </c>
    </row>
    <row r="4" spans="1:2" s="17" customFormat="1" x14ac:dyDescent="0.25">
      <c r="A4" s="32" t="s">
        <v>233</v>
      </c>
      <c r="B4" s="33">
        <v>37</v>
      </c>
    </row>
    <row r="5" spans="1:2" s="17" customFormat="1" x14ac:dyDescent="0.25">
      <c r="A5" s="32" t="s">
        <v>550</v>
      </c>
      <c r="B5" s="33">
        <v>27</v>
      </c>
    </row>
    <row r="6" spans="1:2" s="17" customFormat="1" x14ac:dyDescent="0.25">
      <c r="A6" s="32" t="s">
        <v>325</v>
      </c>
      <c r="B6" s="33">
        <v>23</v>
      </c>
    </row>
    <row r="7" spans="1:2" s="17" customFormat="1" x14ac:dyDescent="0.25">
      <c r="A7" s="32" t="s">
        <v>1475</v>
      </c>
      <c r="B7" s="33">
        <v>18</v>
      </c>
    </row>
    <row r="8" spans="1:2" s="17" customFormat="1" x14ac:dyDescent="0.25">
      <c r="A8" s="32" t="s">
        <v>366</v>
      </c>
      <c r="B8" s="33">
        <v>11</v>
      </c>
    </row>
    <row r="9" spans="1:2" s="17" customFormat="1" x14ac:dyDescent="0.25">
      <c r="A9" s="32" t="s">
        <v>1120</v>
      </c>
      <c r="B9" s="33">
        <v>10</v>
      </c>
    </row>
    <row r="10" spans="1:2" s="17" customFormat="1" x14ac:dyDescent="0.25">
      <c r="A10" s="32" t="s">
        <v>328</v>
      </c>
      <c r="B10" s="33">
        <v>10</v>
      </c>
    </row>
    <row r="11" spans="1:2" s="17" customFormat="1" x14ac:dyDescent="0.25">
      <c r="A11" s="32" t="s">
        <v>357</v>
      </c>
      <c r="B11" s="33">
        <v>9</v>
      </c>
    </row>
    <row r="12" spans="1:2" s="17" customFormat="1" x14ac:dyDescent="0.25">
      <c r="A12" s="32" t="s">
        <v>516</v>
      </c>
      <c r="B12" s="33">
        <v>9</v>
      </c>
    </row>
    <row r="13" spans="1:2" s="17" customFormat="1" x14ac:dyDescent="0.25">
      <c r="A13" s="32" t="s">
        <v>365</v>
      </c>
      <c r="B13" s="33">
        <v>8</v>
      </c>
    </row>
    <row r="14" spans="1:2" s="17" customFormat="1" x14ac:dyDescent="0.25">
      <c r="A14" s="32" t="s">
        <v>475</v>
      </c>
      <c r="B14" s="33">
        <v>7</v>
      </c>
    </row>
    <row r="15" spans="1:2" s="17" customFormat="1" x14ac:dyDescent="0.25">
      <c r="A15" s="32" t="s">
        <v>895</v>
      </c>
      <c r="B15" s="33">
        <v>7</v>
      </c>
    </row>
    <row r="16" spans="1:2" s="17" customFormat="1" x14ac:dyDescent="0.25">
      <c r="A16" s="32" t="s">
        <v>1264</v>
      </c>
      <c r="B16" s="33">
        <v>7</v>
      </c>
    </row>
    <row r="17" spans="1:2" s="17" customFormat="1" x14ac:dyDescent="0.25">
      <c r="A17" s="32" t="s">
        <v>368</v>
      </c>
      <c r="B17" s="33">
        <v>7</v>
      </c>
    </row>
    <row r="18" spans="1:2" x14ac:dyDescent="0.25">
      <c r="A18" s="30" t="s">
        <v>625</v>
      </c>
      <c r="B18" s="31">
        <v>6</v>
      </c>
    </row>
    <row r="19" spans="1:2" x14ac:dyDescent="0.25">
      <c r="A19" s="30" t="s">
        <v>384</v>
      </c>
      <c r="B19" s="31">
        <v>6</v>
      </c>
    </row>
    <row r="20" spans="1:2" s="17" customFormat="1" x14ac:dyDescent="0.25">
      <c r="A20" s="32" t="s">
        <v>1672</v>
      </c>
      <c r="B20" s="33">
        <v>6</v>
      </c>
    </row>
    <row r="21" spans="1:2" x14ac:dyDescent="0.25">
      <c r="A21" s="30" t="s">
        <v>363</v>
      </c>
      <c r="B21" s="31">
        <v>6</v>
      </c>
    </row>
    <row r="22" spans="1:2" x14ac:dyDescent="0.25">
      <c r="A22" s="30" t="s">
        <v>612</v>
      </c>
      <c r="B22" s="31">
        <v>6</v>
      </c>
    </row>
    <row r="23" spans="1:2" s="17" customFormat="1" x14ac:dyDescent="0.25">
      <c r="A23" s="32" t="s">
        <v>378</v>
      </c>
      <c r="B23" s="33">
        <v>6</v>
      </c>
    </row>
    <row r="24" spans="1:2" s="17" customFormat="1" x14ac:dyDescent="0.25">
      <c r="A24" s="32" t="s">
        <v>1808</v>
      </c>
      <c r="B24" s="33">
        <v>5</v>
      </c>
    </row>
    <row r="25" spans="1:2" x14ac:dyDescent="0.25">
      <c r="A25" s="30" t="s">
        <v>385</v>
      </c>
      <c r="B25" s="31">
        <v>5</v>
      </c>
    </row>
    <row r="26" spans="1:2" s="17" customFormat="1" x14ac:dyDescent="0.25">
      <c r="A26" s="32" t="s">
        <v>532</v>
      </c>
      <c r="B26" s="33">
        <v>5</v>
      </c>
    </row>
    <row r="27" spans="1:2" s="17" customFormat="1" x14ac:dyDescent="0.25">
      <c r="A27" s="32" t="s">
        <v>396</v>
      </c>
      <c r="B27" s="33">
        <v>5</v>
      </c>
    </row>
    <row r="28" spans="1:2" s="17" customFormat="1" x14ac:dyDescent="0.25">
      <c r="A28" s="32" t="s">
        <v>339</v>
      </c>
      <c r="B28" s="33">
        <v>5</v>
      </c>
    </row>
    <row r="29" spans="1:2" x14ac:dyDescent="0.25">
      <c r="A29" s="30" t="s">
        <v>614</v>
      </c>
      <c r="B29" s="31">
        <v>5</v>
      </c>
    </row>
    <row r="30" spans="1:2" x14ac:dyDescent="0.25">
      <c r="A30" s="30" t="s">
        <v>578</v>
      </c>
      <c r="B30" s="31">
        <v>4</v>
      </c>
    </row>
    <row r="31" spans="1:2" x14ac:dyDescent="0.25">
      <c r="A31" s="30" t="s">
        <v>872</v>
      </c>
      <c r="B31" s="31">
        <v>4</v>
      </c>
    </row>
    <row r="32" spans="1:2" x14ac:dyDescent="0.25">
      <c r="A32" s="30" t="s">
        <v>1500</v>
      </c>
      <c r="B32" s="31">
        <v>4</v>
      </c>
    </row>
    <row r="33" spans="1:2" s="17" customFormat="1" x14ac:dyDescent="0.25">
      <c r="A33" s="32" t="s">
        <v>825</v>
      </c>
      <c r="B33" s="33">
        <v>4</v>
      </c>
    </row>
    <row r="34" spans="1:2" x14ac:dyDescent="0.25">
      <c r="A34" s="30" t="s">
        <v>555</v>
      </c>
      <c r="B34" s="31">
        <v>4</v>
      </c>
    </row>
    <row r="35" spans="1:2" s="17" customFormat="1" x14ac:dyDescent="0.25">
      <c r="A35" s="32" t="s">
        <v>1513</v>
      </c>
      <c r="B35" s="33">
        <v>4</v>
      </c>
    </row>
    <row r="36" spans="1:2" x14ac:dyDescent="0.25">
      <c r="A36" s="30" t="s">
        <v>943</v>
      </c>
      <c r="B36" s="31">
        <v>4</v>
      </c>
    </row>
    <row r="37" spans="1:2" x14ac:dyDescent="0.25">
      <c r="A37" s="30" t="s">
        <v>1703</v>
      </c>
      <c r="B37" s="31">
        <v>4</v>
      </c>
    </row>
    <row r="38" spans="1:2" s="17" customFormat="1" x14ac:dyDescent="0.25">
      <c r="A38" s="32" t="s">
        <v>364</v>
      </c>
      <c r="B38" s="33">
        <v>4</v>
      </c>
    </row>
    <row r="39" spans="1:2" s="17" customFormat="1" x14ac:dyDescent="0.25">
      <c r="A39" s="32" t="s">
        <v>501</v>
      </c>
      <c r="B39" s="33">
        <v>4</v>
      </c>
    </row>
    <row r="40" spans="1:2" x14ac:dyDescent="0.25">
      <c r="A40" s="30" t="s">
        <v>787</v>
      </c>
      <c r="B40" s="31">
        <v>4</v>
      </c>
    </row>
    <row r="41" spans="1:2" x14ac:dyDescent="0.25">
      <c r="A41" s="30" t="s">
        <v>463</v>
      </c>
      <c r="B41" s="31">
        <v>4</v>
      </c>
    </row>
    <row r="42" spans="1:2" x14ac:dyDescent="0.25">
      <c r="A42" s="30" t="s">
        <v>1017</v>
      </c>
      <c r="B42" s="31">
        <v>4</v>
      </c>
    </row>
    <row r="43" spans="1:2" x14ac:dyDescent="0.25">
      <c r="A43" s="30" t="s">
        <v>817</v>
      </c>
      <c r="B43" s="31">
        <v>4</v>
      </c>
    </row>
    <row r="44" spans="1:2" x14ac:dyDescent="0.25">
      <c r="A44" s="30" t="s">
        <v>697</v>
      </c>
      <c r="B44" s="31">
        <v>4</v>
      </c>
    </row>
    <row r="45" spans="1:2" x14ac:dyDescent="0.25">
      <c r="A45" s="30" t="s">
        <v>1175</v>
      </c>
      <c r="B45" s="31">
        <v>4</v>
      </c>
    </row>
    <row r="46" spans="1:2" x14ac:dyDescent="0.25">
      <c r="A46" s="30" t="s">
        <v>1208</v>
      </c>
      <c r="B46" s="31">
        <v>3</v>
      </c>
    </row>
    <row r="47" spans="1:2" x14ac:dyDescent="0.25">
      <c r="A47" s="30" t="s">
        <v>337</v>
      </c>
      <c r="B47" s="31">
        <v>3</v>
      </c>
    </row>
    <row r="48" spans="1:2" x14ac:dyDescent="0.25">
      <c r="A48" s="30" t="s">
        <v>747</v>
      </c>
      <c r="B48" s="31">
        <v>3</v>
      </c>
    </row>
    <row r="49" spans="1:2" x14ac:dyDescent="0.25">
      <c r="A49" s="30" t="s">
        <v>1234</v>
      </c>
      <c r="B49" s="31">
        <v>3</v>
      </c>
    </row>
    <row r="50" spans="1:2" x14ac:dyDescent="0.25">
      <c r="A50" s="30" t="s">
        <v>732</v>
      </c>
      <c r="B50" s="31">
        <v>3</v>
      </c>
    </row>
    <row r="51" spans="1:2" x14ac:dyDescent="0.25">
      <c r="A51" s="30" t="s">
        <v>1343</v>
      </c>
      <c r="B51" s="31">
        <v>3</v>
      </c>
    </row>
    <row r="52" spans="1:2" x14ac:dyDescent="0.25">
      <c r="A52" s="30" t="s">
        <v>338</v>
      </c>
      <c r="B52" s="31">
        <v>3</v>
      </c>
    </row>
    <row r="53" spans="1:2" x14ac:dyDescent="0.25">
      <c r="A53" s="30" t="s">
        <v>324</v>
      </c>
      <c r="B53" s="31">
        <v>3</v>
      </c>
    </row>
    <row r="54" spans="1:2" s="17" customFormat="1" x14ac:dyDescent="0.25">
      <c r="A54" s="32" t="s">
        <v>1068</v>
      </c>
      <c r="B54" s="33">
        <v>3</v>
      </c>
    </row>
    <row r="55" spans="1:2" x14ac:dyDescent="0.25">
      <c r="A55" s="30" t="s">
        <v>1764</v>
      </c>
      <c r="B55" s="31">
        <v>3</v>
      </c>
    </row>
    <row r="56" spans="1:2" s="17" customFormat="1" x14ac:dyDescent="0.25">
      <c r="A56" s="32" t="s">
        <v>466</v>
      </c>
      <c r="B56" s="33">
        <v>3</v>
      </c>
    </row>
    <row r="57" spans="1:2" x14ac:dyDescent="0.25">
      <c r="A57" s="30" t="s">
        <v>684</v>
      </c>
      <c r="B57" s="31">
        <v>3</v>
      </c>
    </row>
    <row r="58" spans="1:2" x14ac:dyDescent="0.25">
      <c r="A58" s="30" t="s">
        <v>478</v>
      </c>
      <c r="B58" s="31">
        <v>3</v>
      </c>
    </row>
    <row r="59" spans="1:2" x14ac:dyDescent="0.25">
      <c r="A59" s="30" t="s">
        <v>326</v>
      </c>
      <c r="B59" s="31">
        <v>3</v>
      </c>
    </row>
    <row r="60" spans="1:2" x14ac:dyDescent="0.25">
      <c r="A60" s="30" t="s">
        <v>1312</v>
      </c>
      <c r="B60" s="31">
        <v>2</v>
      </c>
    </row>
    <row r="61" spans="1:2" x14ac:dyDescent="0.25">
      <c r="A61" s="30" t="s">
        <v>381</v>
      </c>
      <c r="B61" s="31">
        <v>2</v>
      </c>
    </row>
    <row r="62" spans="1:2" x14ac:dyDescent="0.25">
      <c r="A62" s="30" t="s">
        <v>1464</v>
      </c>
      <c r="B62" s="31">
        <v>2</v>
      </c>
    </row>
    <row r="63" spans="1:2" x14ac:dyDescent="0.25">
      <c r="A63" s="30" t="s">
        <v>808</v>
      </c>
      <c r="B63" s="31">
        <v>2</v>
      </c>
    </row>
    <row r="64" spans="1:2" x14ac:dyDescent="0.25">
      <c r="A64" s="30" t="s">
        <v>656</v>
      </c>
      <c r="B64" s="31">
        <v>2</v>
      </c>
    </row>
    <row r="65" spans="1:2" s="17" customFormat="1" x14ac:dyDescent="0.25">
      <c r="A65" s="32" t="s">
        <v>939</v>
      </c>
      <c r="B65" s="33">
        <v>2</v>
      </c>
    </row>
    <row r="66" spans="1:2" x14ac:dyDescent="0.25">
      <c r="A66" s="30" t="s">
        <v>587</v>
      </c>
      <c r="B66" s="31">
        <v>2</v>
      </c>
    </row>
    <row r="67" spans="1:2" x14ac:dyDescent="0.25">
      <c r="A67" s="30" t="s">
        <v>335</v>
      </c>
      <c r="B67" s="31">
        <v>2</v>
      </c>
    </row>
    <row r="68" spans="1:2" x14ac:dyDescent="0.25">
      <c r="A68" s="30" t="s">
        <v>547</v>
      </c>
      <c r="B68" s="31">
        <v>2</v>
      </c>
    </row>
    <row r="69" spans="1:2" s="17" customFormat="1" x14ac:dyDescent="0.25">
      <c r="A69" s="32" t="s">
        <v>380</v>
      </c>
      <c r="B69" s="33">
        <v>2</v>
      </c>
    </row>
    <row r="70" spans="1:2" x14ac:dyDescent="0.25">
      <c r="A70" s="30" t="s">
        <v>362</v>
      </c>
      <c r="B70" s="31">
        <v>2</v>
      </c>
    </row>
    <row r="71" spans="1:2" x14ac:dyDescent="0.25">
      <c r="A71" s="30" t="s">
        <v>330</v>
      </c>
      <c r="B71" s="31">
        <v>2</v>
      </c>
    </row>
    <row r="72" spans="1:2" x14ac:dyDescent="0.25">
      <c r="A72" s="30" t="s">
        <v>541</v>
      </c>
      <c r="B72" s="31">
        <v>2</v>
      </c>
    </row>
    <row r="73" spans="1:2" x14ac:dyDescent="0.25">
      <c r="A73" s="30" t="s">
        <v>1219</v>
      </c>
      <c r="B73" s="31">
        <v>2</v>
      </c>
    </row>
    <row r="74" spans="1:2" x14ac:dyDescent="0.25">
      <c r="A74" s="30" t="s">
        <v>2122</v>
      </c>
      <c r="B74" s="31">
        <v>2</v>
      </c>
    </row>
    <row r="75" spans="1:2" x14ac:dyDescent="0.25">
      <c r="A75" s="30" t="s">
        <v>336</v>
      </c>
      <c r="B75" s="31">
        <v>2</v>
      </c>
    </row>
    <row r="76" spans="1:2" x14ac:dyDescent="0.25">
      <c r="A76" s="30" t="s">
        <v>615</v>
      </c>
      <c r="B76" s="31">
        <v>2</v>
      </c>
    </row>
    <row r="77" spans="1:2" x14ac:dyDescent="0.25">
      <c r="A77" s="30" t="s">
        <v>575</v>
      </c>
      <c r="B77" s="31">
        <v>2</v>
      </c>
    </row>
    <row r="78" spans="1:2" x14ac:dyDescent="0.25">
      <c r="A78" s="30" t="s">
        <v>1333</v>
      </c>
      <c r="B78" s="31">
        <v>2</v>
      </c>
    </row>
    <row r="79" spans="1:2" x14ac:dyDescent="0.25">
      <c r="A79" s="30" t="s">
        <v>1263</v>
      </c>
      <c r="B79" s="31">
        <v>2</v>
      </c>
    </row>
    <row r="80" spans="1:2" x14ac:dyDescent="0.25">
      <c r="A80" s="30" t="s">
        <v>1409</v>
      </c>
      <c r="B80" s="31">
        <v>2</v>
      </c>
    </row>
    <row r="81" spans="1:2" x14ac:dyDescent="0.25">
      <c r="A81" s="30" t="s">
        <v>1059</v>
      </c>
      <c r="B81" s="31">
        <v>2</v>
      </c>
    </row>
    <row r="82" spans="1:2" x14ac:dyDescent="0.25">
      <c r="A82" s="30" t="s">
        <v>388</v>
      </c>
      <c r="B82" s="31">
        <v>2</v>
      </c>
    </row>
    <row r="83" spans="1:2" s="17" customFormat="1" x14ac:dyDescent="0.25">
      <c r="A83" s="32" t="s">
        <v>1982</v>
      </c>
      <c r="B83" s="33">
        <v>2</v>
      </c>
    </row>
    <row r="84" spans="1:2" x14ac:dyDescent="0.25">
      <c r="A84" s="30" t="s">
        <v>341</v>
      </c>
      <c r="B84" s="31">
        <v>2</v>
      </c>
    </row>
    <row r="85" spans="1:2" x14ac:dyDescent="0.25">
      <c r="A85" s="30" t="s">
        <v>918</v>
      </c>
      <c r="B85" s="31">
        <v>2</v>
      </c>
    </row>
    <row r="86" spans="1:2" x14ac:dyDescent="0.25">
      <c r="A86" s="30" t="s">
        <v>1529</v>
      </c>
      <c r="B86" s="31">
        <v>2</v>
      </c>
    </row>
    <row r="87" spans="1:2" x14ac:dyDescent="0.25">
      <c r="A87" s="30" t="s">
        <v>1723</v>
      </c>
      <c r="B87" s="31">
        <v>2</v>
      </c>
    </row>
    <row r="88" spans="1:2" x14ac:dyDescent="0.25">
      <c r="A88" s="30" t="s">
        <v>2006</v>
      </c>
      <c r="B88" s="31">
        <v>2</v>
      </c>
    </row>
    <row r="89" spans="1:2" x14ac:dyDescent="0.25">
      <c r="A89" s="30" t="s">
        <v>430</v>
      </c>
      <c r="B89" s="31">
        <v>2</v>
      </c>
    </row>
    <row r="90" spans="1:2" x14ac:dyDescent="0.25">
      <c r="A90" s="30" t="s">
        <v>633</v>
      </c>
      <c r="B90" s="31">
        <v>2</v>
      </c>
    </row>
    <row r="91" spans="1:2" x14ac:dyDescent="0.25">
      <c r="A91" s="30" t="s">
        <v>1770</v>
      </c>
      <c r="B91" s="31">
        <v>2</v>
      </c>
    </row>
    <row r="92" spans="1:2" x14ac:dyDescent="0.25">
      <c r="A92" s="30" t="s">
        <v>600</v>
      </c>
      <c r="B92" s="31">
        <v>2</v>
      </c>
    </row>
    <row r="93" spans="1:2" x14ac:dyDescent="0.25">
      <c r="A93" s="30" t="s">
        <v>2167</v>
      </c>
      <c r="B93" s="31">
        <v>2</v>
      </c>
    </row>
    <row r="94" spans="1:2" x14ac:dyDescent="0.25">
      <c r="A94" s="30" t="s">
        <v>1790</v>
      </c>
      <c r="B94" s="31">
        <v>1</v>
      </c>
    </row>
    <row r="95" spans="1:2" x14ac:dyDescent="0.25">
      <c r="A95" s="30" t="s">
        <v>560</v>
      </c>
      <c r="B95" s="31">
        <v>1</v>
      </c>
    </row>
    <row r="96" spans="1:2" x14ac:dyDescent="0.25">
      <c r="A96" s="30" t="s">
        <v>331</v>
      </c>
      <c r="B96" s="31">
        <v>1</v>
      </c>
    </row>
    <row r="97" spans="1:2" x14ac:dyDescent="0.25">
      <c r="A97" s="30" t="s">
        <v>1392</v>
      </c>
      <c r="B97" s="31">
        <v>1</v>
      </c>
    </row>
    <row r="98" spans="1:2" x14ac:dyDescent="0.25">
      <c r="A98" s="30" t="s">
        <v>2093</v>
      </c>
      <c r="B98" s="31">
        <v>1</v>
      </c>
    </row>
    <row r="99" spans="1:2" x14ac:dyDescent="0.25">
      <c r="A99" s="30" t="s">
        <v>1088</v>
      </c>
      <c r="B99" s="31">
        <v>1</v>
      </c>
    </row>
    <row r="100" spans="1:2" x14ac:dyDescent="0.25">
      <c r="A100" s="30" t="s">
        <v>581</v>
      </c>
      <c r="B100" s="31">
        <v>1</v>
      </c>
    </row>
    <row r="101" spans="1:2" x14ac:dyDescent="0.25">
      <c r="A101" s="30" t="s">
        <v>1543</v>
      </c>
      <c r="B101" s="31">
        <v>1</v>
      </c>
    </row>
    <row r="102" spans="1:2" x14ac:dyDescent="0.25">
      <c r="A102" s="30" t="s">
        <v>820</v>
      </c>
      <c r="B102" s="31">
        <v>1</v>
      </c>
    </row>
    <row r="103" spans="1:2" x14ac:dyDescent="0.25">
      <c r="A103" s="30" t="s">
        <v>650</v>
      </c>
      <c r="B103" s="31">
        <v>1</v>
      </c>
    </row>
    <row r="104" spans="1:2" x14ac:dyDescent="0.25">
      <c r="A104" s="30" t="s">
        <v>495</v>
      </c>
      <c r="B104" s="31">
        <v>1</v>
      </c>
    </row>
    <row r="105" spans="1:2" x14ac:dyDescent="0.25">
      <c r="A105" s="30" t="s">
        <v>865</v>
      </c>
      <c r="B105" s="31">
        <v>1</v>
      </c>
    </row>
    <row r="106" spans="1:2" x14ac:dyDescent="0.25">
      <c r="A106" s="30" t="s">
        <v>658</v>
      </c>
      <c r="B106" s="31">
        <v>1</v>
      </c>
    </row>
    <row r="107" spans="1:2" x14ac:dyDescent="0.25">
      <c r="A107" s="30" t="s">
        <v>1714</v>
      </c>
      <c r="B107" s="31">
        <v>1</v>
      </c>
    </row>
    <row r="108" spans="1:2" x14ac:dyDescent="0.25">
      <c r="A108" s="30" t="s">
        <v>522</v>
      </c>
      <c r="B108" s="31">
        <v>1</v>
      </c>
    </row>
    <row r="109" spans="1:2" x14ac:dyDescent="0.25">
      <c r="A109" s="30" t="s">
        <v>2071</v>
      </c>
      <c r="B109" s="31">
        <v>1</v>
      </c>
    </row>
    <row r="110" spans="1:2" x14ac:dyDescent="0.25">
      <c r="A110" s="30" t="s">
        <v>1430</v>
      </c>
      <c r="B110" s="31">
        <v>1</v>
      </c>
    </row>
    <row r="111" spans="1:2" x14ac:dyDescent="0.25">
      <c r="A111" s="30" t="s">
        <v>704</v>
      </c>
      <c r="B111" s="31">
        <v>1</v>
      </c>
    </row>
    <row r="112" spans="1:2" x14ac:dyDescent="0.25">
      <c r="A112" s="30" t="s">
        <v>1909</v>
      </c>
      <c r="B112" s="31">
        <v>1</v>
      </c>
    </row>
    <row r="113" spans="1:2" x14ac:dyDescent="0.25">
      <c r="A113" s="30" t="s">
        <v>813</v>
      </c>
      <c r="B113" s="31">
        <v>1</v>
      </c>
    </row>
    <row r="114" spans="1:2" x14ac:dyDescent="0.25">
      <c r="A114" s="30" t="s">
        <v>728</v>
      </c>
      <c r="B114" s="31">
        <v>1</v>
      </c>
    </row>
    <row r="115" spans="1:2" x14ac:dyDescent="0.25">
      <c r="A115" s="30" t="s">
        <v>2134</v>
      </c>
      <c r="B115" s="31">
        <v>1</v>
      </c>
    </row>
    <row r="116" spans="1:2" x14ac:dyDescent="0.25">
      <c r="A116" s="30" t="s">
        <v>730</v>
      </c>
      <c r="B116" s="31">
        <v>1</v>
      </c>
    </row>
    <row r="117" spans="1:2" x14ac:dyDescent="0.25">
      <c r="A117" s="30" t="s">
        <v>371</v>
      </c>
      <c r="B117" s="31">
        <v>1</v>
      </c>
    </row>
    <row r="118" spans="1:2" x14ac:dyDescent="0.25">
      <c r="A118" s="30" t="s">
        <v>1524</v>
      </c>
      <c r="B118" s="31">
        <v>1</v>
      </c>
    </row>
    <row r="119" spans="1:2" x14ac:dyDescent="0.25">
      <c r="A119" s="30" t="s">
        <v>391</v>
      </c>
      <c r="B119" s="31">
        <v>1</v>
      </c>
    </row>
    <row r="120" spans="1:2" x14ac:dyDescent="0.25">
      <c r="A120" s="30" t="s">
        <v>1888</v>
      </c>
      <c r="B120" s="31">
        <v>1</v>
      </c>
    </row>
    <row r="121" spans="1:2" x14ac:dyDescent="0.25">
      <c r="A121" s="30" t="s">
        <v>523</v>
      </c>
      <c r="B121" s="31">
        <v>1</v>
      </c>
    </row>
    <row r="122" spans="1:2" x14ac:dyDescent="0.25">
      <c r="A122" s="30" t="s">
        <v>644</v>
      </c>
      <c r="B122" s="31">
        <v>1</v>
      </c>
    </row>
    <row r="123" spans="1:2" x14ac:dyDescent="0.25">
      <c r="A123" s="30" t="s">
        <v>621</v>
      </c>
      <c r="B123" s="31">
        <v>1</v>
      </c>
    </row>
    <row r="124" spans="1:2" x14ac:dyDescent="0.25">
      <c r="A124" s="30" t="s">
        <v>1265</v>
      </c>
      <c r="B124" s="31">
        <v>1</v>
      </c>
    </row>
    <row r="125" spans="1:2" x14ac:dyDescent="0.25">
      <c r="A125" s="30" t="s">
        <v>648</v>
      </c>
      <c r="B125" s="31">
        <v>1</v>
      </c>
    </row>
    <row r="126" spans="1:2" x14ac:dyDescent="0.25">
      <c r="A126" s="30" t="s">
        <v>967</v>
      </c>
      <c r="B126" s="31">
        <v>1</v>
      </c>
    </row>
    <row r="127" spans="1:2" x14ac:dyDescent="0.25">
      <c r="A127" s="30" t="s">
        <v>933</v>
      </c>
      <c r="B127" s="31">
        <v>1</v>
      </c>
    </row>
    <row r="128" spans="1:2" s="17" customFormat="1" x14ac:dyDescent="0.25">
      <c r="A128" s="32" t="s">
        <v>372</v>
      </c>
      <c r="B128" s="33">
        <v>1</v>
      </c>
    </row>
    <row r="129" spans="1:2" x14ac:dyDescent="0.25">
      <c r="A129" s="30" t="s">
        <v>562</v>
      </c>
      <c r="B129" s="31">
        <v>1</v>
      </c>
    </row>
    <row r="130" spans="1:2" x14ac:dyDescent="0.25">
      <c r="A130" s="30" t="s">
        <v>1626</v>
      </c>
      <c r="B130" s="31">
        <v>1</v>
      </c>
    </row>
    <row r="131" spans="1:2" x14ac:dyDescent="0.25">
      <c r="A131" s="30" t="s">
        <v>1472</v>
      </c>
      <c r="B131" s="31">
        <v>1</v>
      </c>
    </row>
    <row r="132" spans="1:2" x14ac:dyDescent="0.25">
      <c r="A132" s="30" t="s">
        <v>2107</v>
      </c>
      <c r="B132" s="31">
        <v>1</v>
      </c>
    </row>
    <row r="133" spans="1:2" x14ac:dyDescent="0.25">
      <c r="A133" s="30" t="s">
        <v>474</v>
      </c>
      <c r="B133" s="31">
        <v>1</v>
      </c>
    </row>
    <row r="134" spans="1:2" x14ac:dyDescent="0.25">
      <c r="A134" s="30" t="s">
        <v>1139</v>
      </c>
      <c r="B134" s="31">
        <v>1</v>
      </c>
    </row>
    <row r="135" spans="1:2" x14ac:dyDescent="0.25">
      <c r="A135" s="30" t="s">
        <v>1747</v>
      </c>
      <c r="B135" s="31">
        <v>1</v>
      </c>
    </row>
    <row r="136" spans="1:2" x14ac:dyDescent="0.25">
      <c r="A136" s="30" t="s">
        <v>1286</v>
      </c>
      <c r="B136" s="31">
        <v>1</v>
      </c>
    </row>
    <row r="137" spans="1:2" x14ac:dyDescent="0.25">
      <c r="A137" s="30" t="s">
        <v>754</v>
      </c>
      <c r="B137" s="31">
        <v>1</v>
      </c>
    </row>
    <row r="138" spans="1:2" x14ac:dyDescent="0.25">
      <c r="A138" s="30" t="s">
        <v>2102</v>
      </c>
      <c r="B138" s="31">
        <v>1</v>
      </c>
    </row>
    <row r="139" spans="1:2" x14ac:dyDescent="0.25">
      <c r="A139" s="30" t="s">
        <v>700</v>
      </c>
      <c r="B139" s="31">
        <v>1</v>
      </c>
    </row>
    <row r="140" spans="1:2" x14ac:dyDescent="0.25">
      <c r="A140" s="30" t="s">
        <v>491</v>
      </c>
      <c r="B140" s="31">
        <v>1</v>
      </c>
    </row>
    <row r="141" spans="1:2" x14ac:dyDescent="0.25">
      <c r="A141" s="30" t="s">
        <v>949</v>
      </c>
      <c r="B141" s="31">
        <v>1</v>
      </c>
    </row>
    <row r="142" spans="1:2" x14ac:dyDescent="0.25">
      <c r="A142" s="30" t="s">
        <v>1935</v>
      </c>
      <c r="B142" s="31">
        <v>1</v>
      </c>
    </row>
    <row r="143" spans="1:2" x14ac:dyDescent="0.25">
      <c r="A143" s="30" t="s">
        <v>2103</v>
      </c>
      <c r="B143" s="31">
        <v>1</v>
      </c>
    </row>
    <row r="144" spans="1:2" x14ac:dyDescent="0.25">
      <c r="A144" s="30" t="s">
        <v>343</v>
      </c>
      <c r="B144" s="31">
        <v>1</v>
      </c>
    </row>
    <row r="145" spans="1:2" x14ac:dyDescent="0.25">
      <c r="A145" s="30" t="s">
        <v>755</v>
      </c>
      <c r="B145" s="31">
        <v>1</v>
      </c>
    </row>
    <row r="146" spans="1:2" x14ac:dyDescent="0.25">
      <c r="A146" s="30" t="s">
        <v>2112</v>
      </c>
      <c r="B146" s="31">
        <v>1</v>
      </c>
    </row>
    <row r="147" spans="1:2" x14ac:dyDescent="0.25">
      <c r="A147" s="30" t="s">
        <v>2105</v>
      </c>
      <c r="B147" s="31">
        <v>1</v>
      </c>
    </row>
    <row r="148" spans="1:2" x14ac:dyDescent="0.25">
      <c r="A148" s="30" t="s">
        <v>751</v>
      </c>
      <c r="B148" s="31">
        <v>1</v>
      </c>
    </row>
    <row r="149" spans="1:2" x14ac:dyDescent="0.25">
      <c r="A149" s="30" t="s">
        <v>355</v>
      </c>
      <c r="B149" s="31">
        <v>1</v>
      </c>
    </row>
    <row r="150" spans="1:2" x14ac:dyDescent="0.25">
      <c r="A150" s="30" t="s">
        <v>1750</v>
      </c>
      <c r="B150" s="31">
        <v>1</v>
      </c>
    </row>
    <row r="151" spans="1:2" x14ac:dyDescent="0.25">
      <c r="A151" s="30" t="s">
        <v>342</v>
      </c>
      <c r="B151" s="31">
        <v>1</v>
      </c>
    </row>
    <row r="152" spans="1:2" x14ac:dyDescent="0.25">
      <c r="A152" s="30" t="s">
        <v>979</v>
      </c>
      <c r="B152" s="31">
        <v>1</v>
      </c>
    </row>
    <row r="153" spans="1:2" x14ac:dyDescent="0.25">
      <c r="A153" s="30" t="s">
        <v>1859</v>
      </c>
      <c r="B153" s="31">
        <v>1</v>
      </c>
    </row>
    <row r="154" spans="1:2" x14ac:dyDescent="0.25">
      <c r="A154" s="30" t="s">
        <v>377</v>
      </c>
      <c r="B154" s="31">
        <v>1</v>
      </c>
    </row>
    <row r="155" spans="1:2" x14ac:dyDescent="0.25">
      <c r="A155" s="30" t="s">
        <v>613</v>
      </c>
      <c r="B155" s="31">
        <v>1</v>
      </c>
    </row>
    <row r="156" spans="1:2" x14ac:dyDescent="0.25">
      <c r="A156" s="30" t="s">
        <v>646</v>
      </c>
      <c r="B156" s="31">
        <v>1</v>
      </c>
    </row>
    <row r="157" spans="1:2" x14ac:dyDescent="0.25">
      <c r="A157" s="30" t="s">
        <v>374</v>
      </c>
      <c r="B157" s="31">
        <v>1</v>
      </c>
    </row>
    <row r="158" spans="1:2" x14ac:dyDescent="0.25">
      <c r="A158" s="30" t="s">
        <v>332</v>
      </c>
      <c r="B158" s="31">
        <v>1</v>
      </c>
    </row>
    <row r="159" spans="1:2" x14ac:dyDescent="0.25">
      <c r="A159" s="30" t="s">
        <v>980</v>
      </c>
      <c r="B159" s="31">
        <v>1</v>
      </c>
    </row>
    <row r="160" spans="1:2" x14ac:dyDescent="0.25">
      <c r="A160" s="30" t="s">
        <v>692</v>
      </c>
      <c r="B160" s="31">
        <v>1</v>
      </c>
    </row>
    <row r="161" spans="1:2" x14ac:dyDescent="0.25">
      <c r="A161" s="30" t="s">
        <v>564</v>
      </c>
      <c r="B161" s="31">
        <v>1</v>
      </c>
    </row>
    <row r="162" spans="1:2" x14ac:dyDescent="0.25">
      <c r="A162" s="30" t="s">
        <v>660</v>
      </c>
      <c r="B162" s="31">
        <v>1</v>
      </c>
    </row>
    <row r="163" spans="1:2" x14ac:dyDescent="0.25">
      <c r="A163" s="30" t="s">
        <v>959</v>
      </c>
      <c r="B163" s="31">
        <v>1</v>
      </c>
    </row>
    <row r="164" spans="1:2" x14ac:dyDescent="0.25">
      <c r="A164" s="30" t="s">
        <v>1908</v>
      </c>
      <c r="B164" s="31">
        <v>1</v>
      </c>
    </row>
    <row r="165" spans="1:2" x14ac:dyDescent="0.25">
      <c r="A165" s="30" t="s">
        <v>1774</v>
      </c>
      <c r="B165" s="31">
        <v>1</v>
      </c>
    </row>
    <row r="166" spans="1:2" x14ac:dyDescent="0.25">
      <c r="A166" s="30" t="s">
        <v>598</v>
      </c>
      <c r="B166" s="31">
        <v>1</v>
      </c>
    </row>
    <row r="167" spans="1:2" x14ac:dyDescent="0.25">
      <c r="A167" s="30" t="s">
        <v>585</v>
      </c>
      <c r="B167" s="31">
        <v>1</v>
      </c>
    </row>
    <row r="168" spans="1:2" x14ac:dyDescent="0.25">
      <c r="A168" s="30" t="s">
        <v>997</v>
      </c>
      <c r="B168" s="31">
        <v>1</v>
      </c>
    </row>
    <row r="169" spans="1:2" x14ac:dyDescent="0.25">
      <c r="A169" s="30" t="s">
        <v>1889</v>
      </c>
      <c r="B169" s="31">
        <v>1</v>
      </c>
    </row>
    <row r="170" spans="1:2" x14ac:dyDescent="0.25">
      <c r="A170" s="30" t="s">
        <v>382</v>
      </c>
      <c r="B170" s="31">
        <v>1</v>
      </c>
    </row>
    <row r="171" spans="1:2" x14ac:dyDescent="0.25">
      <c r="A171" s="30" t="s">
        <v>1856</v>
      </c>
      <c r="B171" s="31">
        <v>1</v>
      </c>
    </row>
    <row r="172" spans="1:2" x14ac:dyDescent="0.25">
      <c r="A172" s="30" t="s">
        <v>353</v>
      </c>
      <c r="B172" s="31">
        <v>1</v>
      </c>
    </row>
    <row r="173" spans="1:2" x14ac:dyDescent="0.25">
      <c r="A173" s="30" t="s">
        <v>1985</v>
      </c>
      <c r="B173" s="31">
        <v>1</v>
      </c>
    </row>
    <row r="174" spans="1:2" x14ac:dyDescent="0.25">
      <c r="A174" s="30" t="s">
        <v>1933</v>
      </c>
      <c r="B174" s="31">
        <v>1</v>
      </c>
    </row>
    <row r="175" spans="1:2" x14ac:dyDescent="0.25">
      <c r="A175" s="30" t="s">
        <v>583</v>
      </c>
      <c r="B175" s="31">
        <v>1</v>
      </c>
    </row>
    <row r="176" spans="1:2" x14ac:dyDescent="0.25">
      <c r="A176" s="30" t="s">
        <v>805</v>
      </c>
      <c r="B176" s="31">
        <v>1</v>
      </c>
    </row>
    <row r="177" spans="1:2" x14ac:dyDescent="0.25">
      <c r="A177" s="30" t="s">
        <v>356</v>
      </c>
      <c r="B177" s="31">
        <v>1</v>
      </c>
    </row>
    <row r="178" spans="1:2" x14ac:dyDescent="0.25">
      <c r="A178" s="30" t="s">
        <v>383</v>
      </c>
      <c r="B178" s="31">
        <v>1</v>
      </c>
    </row>
    <row r="179" spans="1:2" x14ac:dyDescent="0.25">
      <c r="A179" s="30" t="s">
        <v>2026</v>
      </c>
      <c r="B179" s="31">
        <v>1</v>
      </c>
    </row>
    <row r="180" spans="1:2" x14ac:dyDescent="0.25">
      <c r="A180" s="30" t="s">
        <v>698</v>
      </c>
      <c r="B180" s="31">
        <v>1</v>
      </c>
    </row>
    <row r="181" spans="1:2" x14ac:dyDescent="0.25">
      <c r="A181" s="30" t="s">
        <v>681</v>
      </c>
      <c r="B181" s="31">
        <v>1</v>
      </c>
    </row>
    <row r="182" spans="1:2" x14ac:dyDescent="0.25">
      <c r="A182" s="30" t="s">
        <v>340</v>
      </c>
      <c r="B182" s="31">
        <v>1</v>
      </c>
    </row>
    <row r="183" spans="1:2" x14ac:dyDescent="0.25">
      <c r="A183" s="30" t="s">
        <v>1566</v>
      </c>
      <c r="B183" s="31">
        <v>1</v>
      </c>
    </row>
    <row r="184" spans="1:2" x14ac:dyDescent="0.25">
      <c r="A184" s="30" t="s">
        <v>686</v>
      </c>
      <c r="B184" s="31">
        <v>1</v>
      </c>
    </row>
    <row r="185" spans="1:2" x14ac:dyDescent="0.25">
      <c r="A185" s="30" t="s">
        <v>1650</v>
      </c>
      <c r="B185" s="31">
        <v>1</v>
      </c>
    </row>
    <row r="186" spans="1:2" x14ac:dyDescent="0.25">
      <c r="A186" s="30" t="s">
        <v>1826</v>
      </c>
      <c r="B186" s="31">
        <v>1</v>
      </c>
    </row>
    <row r="187" spans="1:2" x14ac:dyDescent="0.25">
      <c r="A187" s="30" t="s">
        <v>408</v>
      </c>
      <c r="B187" s="31">
        <v>1</v>
      </c>
    </row>
    <row r="188" spans="1:2" x14ac:dyDescent="0.25">
      <c r="A188" s="30" t="s">
        <v>725</v>
      </c>
      <c r="B188" s="31">
        <v>1</v>
      </c>
    </row>
    <row r="189" spans="1:2" x14ac:dyDescent="0.25">
      <c r="A189" s="30" t="s">
        <v>354</v>
      </c>
      <c r="B189" s="31">
        <v>1</v>
      </c>
    </row>
    <row r="190" spans="1:2" x14ac:dyDescent="0.25">
      <c r="A190" s="30" t="s">
        <v>2092</v>
      </c>
      <c r="B190" s="31">
        <v>1</v>
      </c>
    </row>
    <row r="191" spans="1:2" x14ac:dyDescent="0.25">
      <c r="A191" s="30" t="s">
        <v>1791</v>
      </c>
      <c r="B191" s="31">
        <v>1</v>
      </c>
    </row>
    <row r="192" spans="1:2" x14ac:dyDescent="0.25">
      <c r="A192" s="30" t="s">
        <v>978</v>
      </c>
      <c r="B192" s="31">
        <v>1</v>
      </c>
    </row>
    <row r="193" spans="1:2" x14ac:dyDescent="0.25">
      <c r="A193" s="30" t="s">
        <v>688</v>
      </c>
      <c r="B193" s="31">
        <v>1</v>
      </c>
    </row>
    <row r="194" spans="1:2" x14ac:dyDescent="0.25">
      <c r="A194" s="30" t="s">
        <v>1308</v>
      </c>
      <c r="B194" s="31">
        <v>1</v>
      </c>
    </row>
    <row r="195" spans="1:2" x14ac:dyDescent="0.25">
      <c r="A195" s="30" t="s">
        <v>631</v>
      </c>
      <c r="B195" s="31">
        <v>1</v>
      </c>
    </row>
    <row r="196" spans="1:2" x14ac:dyDescent="0.25">
      <c r="A196" s="30" t="s">
        <v>1465</v>
      </c>
      <c r="B196" s="31">
        <v>1</v>
      </c>
    </row>
    <row r="197" spans="1:2" x14ac:dyDescent="0.25">
      <c r="A197" s="30" t="s">
        <v>1216</v>
      </c>
      <c r="B197" s="31">
        <v>1</v>
      </c>
    </row>
    <row r="198" spans="1:2" x14ac:dyDescent="0.25">
      <c r="A198" s="30" t="s">
        <v>566</v>
      </c>
      <c r="B198" s="31">
        <v>1</v>
      </c>
    </row>
    <row r="199" spans="1:2" x14ac:dyDescent="0.25">
      <c r="A199" s="30" t="s">
        <v>1074</v>
      </c>
      <c r="B199" s="31">
        <v>1</v>
      </c>
    </row>
    <row r="200" spans="1:2" x14ac:dyDescent="0.25">
      <c r="A200" s="30" t="s">
        <v>1586</v>
      </c>
      <c r="B200" s="31">
        <v>1</v>
      </c>
    </row>
    <row r="201" spans="1:2" x14ac:dyDescent="0.25">
      <c r="A201" s="30" t="s">
        <v>1773</v>
      </c>
      <c r="B201" s="31">
        <v>1</v>
      </c>
    </row>
    <row r="202" spans="1:2" x14ac:dyDescent="0.25">
      <c r="A202" s="30" t="s">
        <v>367</v>
      </c>
      <c r="B202" s="31">
        <v>1</v>
      </c>
    </row>
    <row r="203" spans="1:2" x14ac:dyDescent="0.25">
      <c r="A203" s="30" t="s">
        <v>861</v>
      </c>
      <c r="B203" s="31">
        <v>1</v>
      </c>
    </row>
    <row r="204" spans="1:2" x14ac:dyDescent="0.25">
      <c r="A204" s="30" t="s">
        <v>694</v>
      </c>
      <c r="B204" s="31">
        <v>1</v>
      </c>
    </row>
    <row r="205" spans="1:2" x14ac:dyDescent="0.25">
      <c r="A205" s="30" t="s">
        <v>323</v>
      </c>
      <c r="B205" s="31">
        <v>1</v>
      </c>
    </row>
    <row r="206" spans="1:2" x14ac:dyDescent="0.25">
      <c r="A206" s="30" t="s">
        <v>1073</v>
      </c>
      <c r="B206" s="31">
        <v>1</v>
      </c>
    </row>
    <row r="207" spans="1:2" x14ac:dyDescent="0.25">
      <c r="A207" s="30" t="s">
        <v>992</v>
      </c>
      <c r="B207" s="31">
        <v>1</v>
      </c>
    </row>
    <row r="208" spans="1:2" x14ac:dyDescent="0.25">
      <c r="A208" s="30" t="s">
        <v>1179</v>
      </c>
      <c r="B208" s="31">
        <v>1</v>
      </c>
    </row>
    <row r="209" spans="1:2" x14ac:dyDescent="0.25">
      <c r="A209" s="30" t="s">
        <v>1748</v>
      </c>
      <c r="B209" s="31">
        <v>1</v>
      </c>
    </row>
    <row r="210" spans="1:2" x14ac:dyDescent="0.25">
      <c r="A210" s="30" t="s">
        <v>1338</v>
      </c>
      <c r="B210" s="31">
        <v>1</v>
      </c>
    </row>
    <row r="211" spans="1:2" x14ac:dyDescent="0.25">
      <c r="A211" s="30" t="s">
        <v>994</v>
      </c>
      <c r="B211" s="31">
        <v>1</v>
      </c>
    </row>
    <row r="212" spans="1:2" x14ac:dyDescent="0.25">
      <c r="A212" s="30" t="s">
        <v>1321</v>
      </c>
      <c r="B212" s="31">
        <v>1</v>
      </c>
    </row>
    <row r="213" spans="1:2" x14ac:dyDescent="0.25">
      <c r="A213" s="30" t="s">
        <v>654</v>
      </c>
      <c r="B213" s="31">
        <v>1</v>
      </c>
    </row>
    <row r="214" spans="1:2" x14ac:dyDescent="0.25">
      <c r="A214" s="30" t="s">
        <v>1042</v>
      </c>
      <c r="B214" s="31">
        <v>1</v>
      </c>
    </row>
    <row r="215" spans="1:2" x14ac:dyDescent="0.25">
      <c r="A215" s="30" t="s">
        <v>375</v>
      </c>
      <c r="B215" s="31">
        <v>1</v>
      </c>
    </row>
    <row r="216" spans="1:2" x14ac:dyDescent="0.25">
      <c r="A216" s="30" t="s">
        <v>1849</v>
      </c>
      <c r="B216" s="31">
        <v>1</v>
      </c>
    </row>
    <row r="217" spans="1:2" x14ac:dyDescent="0.25">
      <c r="A217" s="30" t="s">
        <v>1246</v>
      </c>
      <c r="B217" s="31">
        <v>1</v>
      </c>
    </row>
    <row r="218" spans="1:2" x14ac:dyDescent="0.25">
      <c r="A218" s="30" t="s">
        <v>1746</v>
      </c>
      <c r="B218" s="31">
        <v>1</v>
      </c>
    </row>
    <row r="219" spans="1:2" x14ac:dyDescent="0.25">
      <c r="A219" s="30" t="s">
        <v>1910</v>
      </c>
      <c r="B219" s="31">
        <v>1</v>
      </c>
    </row>
    <row r="220" spans="1:2" x14ac:dyDescent="0.25">
      <c r="A220" s="30" t="s">
        <v>568</v>
      </c>
      <c r="B220" s="31">
        <v>1</v>
      </c>
    </row>
    <row r="221" spans="1:2" x14ac:dyDescent="0.25">
      <c r="A221" s="30" t="s">
        <v>379</v>
      </c>
      <c r="B221" s="31">
        <v>1</v>
      </c>
    </row>
    <row r="222" spans="1:2" x14ac:dyDescent="0.25">
      <c r="A222" s="30" t="s">
        <v>1949</v>
      </c>
      <c r="B222" s="31">
        <v>1</v>
      </c>
    </row>
    <row r="223" spans="1:2" x14ac:dyDescent="0.25">
      <c r="A223" s="30" t="s">
        <v>742</v>
      </c>
      <c r="B223" s="31">
        <v>1</v>
      </c>
    </row>
    <row r="224" spans="1:2" x14ac:dyDescent="0.25">
      <c r="A224" s="30" t="s">
        <v>559</v>
      </c>
      <c r="B224" s="31">
        <v>1</v>
      </c>
    </row>
    <row r="225" spans="1:2" x14ac:dyDescent="0.25">
      <c r="A225" s="30" t="s">
        <v>1724</v>
      </c>
      <c r="B225" s="31">
        <v>1</v>
      </c>
    </row>
    <row r="226" spans="1:2" x14ac:dyDescent="0.25">
      <c r="A226" s="30" t="s">
        <v>2146</v>
      </c>
      <c r="B226" s="31">
        <v>1</v>
      </c>
    </row>
    <row r="227" spans="1:2" x14ac:dyDescent="0.25">
      <c r="A227" s="30" t="s">
        <v>334</v>
      </c>
      <c r="B227" s="31">
        <v>1</v>
      </c>
    </row>
    <row r="228" spans="1:2" x14ac:dyDescent="0.25">
      <c r="A228" s="30" t="s">
        <v>1477</v>
      </c>
      <c r="B228" s="31">
        <v>1</v>
      </c>
    </row>
    <row r="229" spans="1:2" x14ac:dyDescent="0.25">
      <c r="A229" s="30" t="s">
        <v>662</v>
      </c>
      <c r="B229" s="31">
        <v>1</v>
      </c>
    </row>
    <row r="230" spans="1:2" x14ac:dyDescent="0.25">
      <c r="A230" s="30" t="s">
        <v>1476</v>
      </c>
      <c r="B230" s="31">
        <v>1</v>
      </c>
    </row>
    <row r="231" spans="1:2" x14ac:dyDescent="0.25">
      <c r="A231" s="30" t="s">
        <v>1917</v>
      </c>
      <c r="B231" s="31">
        <v>1</v>
      </c>
    </row>
    <row r="232" spans="1:2" x14ac:dyDescent="0.25">
      <c r="A232" s="30" t="s">
        <v>815</v>
      </c>
      <c r="B232" s="31">
        <v>1</v>
      </c>
    </row>
    <row r="233" spans="1:2" x14ac:dyDescent="0.25">
      <c r="A233" s="30" t="s">
        <v>1721</v>
      </c>
      <c r="B233" s="31">
        <v>1</v>
      </c>
    </row>
    <row r="234" spans="1:2" x14ac:dyDescent="0.25">
      <c r="A234" s="30" t="s">
        <v>2106</v>
      </c>
      <c r="B234" s="31">
        <v>1</v>
      </c>
    </row>
    <row r="235" spans="1:2" x14ac:dyDescent="0.25">
      <c r="A235" s="30" t="s">
        <v>1887</v>
      </c>
      <c r="B235" s="31">
        <v>1</v>
      </c>
    </row>
    <row r="236" spans="1:2" x14ac:dyDescent="0.25">
      <c r="A236" s="30" t="s">
        <v>702</v>
      </c>
      <c r="B236" s="31">
        <v>1</v>
      </c>
    </row>
    <row r="237" spans="1:2" x14ac:dyDescent="0.25">
      <c r="A237" s="30" t="s">
        <v>1324</v>
      </c>
      <c r="B237" s="31">
        <v>1</v>
      </c>
    </row>
    <row r="238" spans="1:2" x14ac:dyDescent="0.25">
      <c r="A238" s="30" t="s">
        <v>1918</v>
      </c>
      <c r="B238" s="31">
        <v>1</v>
      </c>
    </row>
    <row r="239" spans="1:2" x14ac:dyDescent="0.25">
      <c r="A239" s="30" t="s">
        <v>750</v>
      </c>
      <c r="B239" s="31">
        <v>1</v>
      </c>
    </row>
    <row r="240" spans="1:2" x14ac:dyDescent="0.25">
      <c r="A240" s="30" t="s">
        <v>981</v>
      </c>
      <c r="B240" s="31">
        <v>1</v>
      </c>
    </row>
    <row r="241" spans="1:2" x14ac:dyDescent="0.25">
      <c r="A241" s="30" t="s">
        <v>1478</v>
      </c>
      <c r="B241" s="31">
        <v>1</v>
      </c>
    </row>
    <row r="242" spans="1:2" x14ac:dyDescent="0.25">
      <c r="A242" s="30" t="s">
        <v>435</v>
      </c>
      <c r="B242" s="31">
        <v>1</v>
      </c>
    </row>
    <row r="243" spans="1:2" x14ac:dyDescent="0.25">
      <c r="A243" s="30" t="s">
        <v>1934</v>
      </c>
      <c r="B243" s="31">
        <v>1</v>
      </c>
    </row>
    <row r="244" spans="1:2" x14ac:dyDescent="0.25">
      <c r="A244" s="30" t="s">
        <v>652</v>
      </c>
      <c r="B244" s="31">
        <v>1</v>
      </c>
    </row>
    <row r="245" spans="1:2" x14ac:dyDescent="0.25">
      <c r="A245" s="30" t="s">
        <v>1749</v>
      </c>
      <c r="B245" s="31">
        <v>1</v>
      </c>
    </row>
    <row r="246" spans="1:2" x14ac:dyDescent="0.25">
      <c r="A246" s="30" t="s">
        <v>1315</v>
      </c>
      <c r="B246" s="31">
        <v>1</v>
      </c>
    </row>
    <row r="247" spans="1:2" x14ac:dyDescent="0.25">
      <c r="A247" s="30" t="s">
        <v>1235</v>
      </c>
      <c r="B247" s="31">
        <v>1</v>
      </c>
    </row>
    <row r="248" spans="1:2" x14ac:dyDescent="0.25">
      <c r="A248" s="30" t="s">
        <v>1569</v>
      </c>
      <c r="B248" s="31">
        <v>1</v>
      </c>
    </row>
    <row r="249" spans="1:2" x14ac:dyDescent="0.25">
      <c r="A249" s="30" t="s">
        <v>1745</v>
      </c>
      <c r="B249" s="31">
        <v>1</v>
      </c>
    </row>
    <row r="250" spans="1:2" x14ac:dyDescent="0.25">
      <c r="A250" s="30" t="s">
        <v>616</v>
      </c>
      <c r="B250" s="31">
        <v>1</v>
      </c>
    </row>
    <row r="251" spans="1:2" x14ac:dyDescent="0.25">
      <c r="A251" s="30" t="s">
        <v>1886</v>
      </c>
      <c r="B251" s="31">
        <v>1</v>
      </c>
    </row>
    <row r="252" spans="1:2" x14ac:dyDescent="0.25">
      <c r="A252" s="30" t="s">
        <v>767</v>
      </c>
      <c r="B252" s="31">
        <v>1</v>
      </c>
    </row>
    <row r="253" spans="1:2" x14ac:dyDescent="0.25">
      <c r="A253" s="30" t="s">
        <v>1716</v>
      </c>
      <c r="B253" s="31">
        <v>1</v>
      </c>
    </row>
    <row r="254" spans="1:2" x14ac:dyDescent="0.25">
      <c r="A254" s="30" t="s">
        <v>2138</v>
      </c>
      <c r="B254" s="31">
        <v>1</v>
      </c>
    </row>
    <row r="255" spans="1:2" x14ac:dyDescent="0.25">
      <c r="A255" s="30" t="s">
        <v>2044</v>
      </c>
      <c r="B255" s="31">
        <v>1</v>
      </c>
    </row>
    <row r="256" spans="1:2" x14ac:dyDescent="0.25">
      <c r="A256" s="30" t="s">
        <v>1570</v>
      </c>
      <c r="B256" s="31">
        <v>1</v>
      </c>
    </row>
    <row r="257" spans="1:2" x14ac:dyDescent="0.25">
      <c r="A257" s="30" t="s">
        <v>2165</v>
      </c>
      <c r="B257" s="31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General</vt:lpstr>
      <vt:lpstr>ETFs, Funds</vt:lpstr>
      <vt:lpstr>Technical Analysis</vt:lpstr>
      <vt:lpstr>Crypto</vt:lpstr>
      <vt:lpstr>Asia</vt:lpstr>
      <vt:lpstr>Polin</vt:lpstr>
      <vt:lpstr>EMEA</vt:lpstr>
      <vt:lpstr>US_Canada</vt:lpstr>
      <vt:lpstr>PIVOT</vt:lpstr>
      <vt:lpstr>Rossija</vt:lpstr>
      <vt:lpstr>Americas</vt:lpstr>
      <vt:lpstr>Boolpen</vt:lpstr>
      <vt:lpstr>Value Stocks</vt:lpstr>
      <vt:lpstr>Dividend Stocks</vt:lpstr>
      <vt:lpstr>Growth Stocks</vt:lpstr>
      <vt:lpstr>Technology</vt:lpstr>
      <vt:lpstr>Semiconductors</vt:lpstr>
      <vt:lpstr>Retail</vt:lpstr>
      <vt:lpstr>Food_Retail</vt:lpstr>
      <vt:lpstr>Health</vt:lpstr>
      <vt:lpstr>Finance</vt:lpstr>
      <vt:lpstr>Energy</vt:lpstr>
      <vt:lpstr>Mining</vt:lpstr>
      <vt:lpstr>REIT</vt:lpstr>
      <vt:lpstr>Military</vt:lpstr>
      <vt:lpstr>Transport</vt:lpstr>
      <vt:lpstr>Mass Media</vt:lpstr>
      <vt:lpstr>Entertainment</vt:lpstr>
      <vt:lpstr>Utilities,waste mgmt</vt:lpstr>
      <vt:lpstr>Construction</vt:lpstr>
      <vt:lpstr>Materials</vt:lpstr>
      <vt:lpstr>Beverage_Restaurant</vt:lpstr>
      <vt:lpstr>Chemicals</vt:lpstr>
      <vt:lpstr>FMCG</vt:lpstr>
      <vt:lpstr>Steel production</vt:lpstr>
      <vt:lpstr>Furniture</vt:lpstr>
      <vt:lpstr>Education</vt:lpstr>
      <vt:lpstr>RTVAGD</vt:lpstr>
      <vt:lpstr>Nicotine</vt:lpstr>
      <vt:lpstr>Sports equipment Accessories</vt:lpstr>
      <vt:lpstr>Electricity equipment</vt:lpstr>
      <vt:lpstr>Fashion</vt:lpstr>
      <vt:lpstr>Textile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Maciej Sliz</cp:lastModifiedBy>
  <dcterms:created xsi:type="dcterms:W3CDTF">2021-11-07T19:18:50Z</dcterms:created>
  <dcterms:modified xsi:type="dcterms:W3CDTF">2023-04-13T21:31:35Z</dcterms:modified>
</cp:coreProperties>
</file>