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gr\teeth_segment\RESULTS\"/>
    </mc:Choice>
  </mc:AlternateContent>
  <xr:revisionPtr revIDLastSave="0" documentId="13_ncr:1_{F4C0F52B-DA21-47AD-B439-38D17986999C}" xr6:coauthVersionLast="47" xr6:coauthVersionMax="47" xr10:uidLastSave="{00000000-0000-0000-0000-000000000000}"/>
  <bookViews>
    <workbookView xWindow="-108" yWindow="-108" windowWidth="46296" windowHeight="25536" activeTab="1" xr2:uid="{C6E39DB5-D96B-45C4-AABE-0142F478E52A}"/>
  </bookViews>
  <sheets>
    <sheet name="Main" sheetId="1" r:id="rId1"/>
    <sheet name="Latex" sheetId="6" r:id="rId2"/>
    <sheet name="Epoch" sheetId="3" r:id="rId3"/>
    <sheet name="Batch size" sheetId="5" r:id="rId4"/>
    <sheet name="Learning r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E15" i="4"/>
  <c r="F15" i="4"/>
  <c r="G15" i="4"/>
  <c r="H15" i="4"/>
  <c r="D16" i="4"/>
  <c r="E16" i="4"/>
  <c r="F16" i="4"/>
  <c r="G16" i="4"/>
  <c r="H16" i="4"/>
  <c r="D17" i="4"/>
  <c r="E17" i="4"/>
  <c r="F17" i="4"/>
  <c r="G17" i="4"/>
  <c r="H17" i="4"/>
  <c r="C17" i="4"/>
  <c r="C16" i="4"/>
  <c r="C15" i="4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C17" i="5"/>
  <c r="C16" i="5"/>
  <c r="C15" i="5"/>
  <c r="D15" i="3"/>
  <c r="E15" i="3"/>
  <c r="F15" i="3"/>
  <c r="G15" i="3"/>
  <c r="H15" i="3"/>
  <c r="D16" i="3"/>
  <c r="E16" i="3"/>
  <c r="F16" i="3"/>
  <c r="G16" i="3"/>
  <c r="H16" i="3"/>
  <c r="D17" i="3"/>
  <c r="E17" i="3"/>
  <c r="F17" i="3"/>
  <c r="G17" i="3"/>
  <c r="H17" i="3"/>
  <c r="D18" i="3"/>
  <c r="E18" i="3"/>
  <c r="F18" i="3"/>
  <c r="G18" i="3"/>
  <c r="H18" i="3"/>
  <c r="C18" i="3"/>
  <c r="C17" i="3"/>
  <c r="C16" i="3"/>
  <c r="C15" i="3"/>
</calcChain>
</file>

<file path=xl/sharedStrings.xml><?xml version="1.0" encoding="utf-8"?>
<sst xmlns="http://schemas.openxmlformats.org/spreadsheetml/2006/main" count="95" uniqueCount="15">
  <si>
    <t>0.001</t>
  </si>
  <si>
    <t>0.0005</t>
  </si>
  <si>
    <t>0.0001</t>
  </si>
  <si>
    <t>Accuracy</t>
  </si>
  <si>
    <t>Precision</t>
  </si>
  <si>
    <t>Recall</t>
  </si>
  <si>
    <t>F2 Score</t>
  </si>
  <si>
    <t>Dice Score</t>
  </si>
  <si>
    <t>Jaccard Index</t>
  </si>
  <si>
    <t>Inference Time (ms)</t>
  </si>
  <si>
    <t>Nr kobinacji</t>
  </si>
  <si>
    <t>Learning rate</t>
  </si>
  <si>
    <t>Batch size</t>
  </si>
  <si>
    <t>Epoch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</si>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</sst>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" fontId="1" fillId="0" borderId="1" xfId="1" applyNumberFormat="1" applyFont="1" applyBorder="1" applyAlignment="1">
      <alignment horizontal="center" vertical="top"/>
    </xf>
    <xf numFmtId="2" fontId="2" fillId="0" borderId="0" xfId="1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Normalny" xfId="0" builtinId="0"/>
    <cellStyle name="Normalny 2" xfId="1" xr:uid="{C4585830-0FD8-4F9D-A297-99E99920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BC92-9E86-4DE9-86C0-BC67CDE66DD4}">
  <dimension ref="A1:K14"/>
  <sheetViews>
    <sheetView zoomScale="235" zoomScaleNormal="235" workbookViewId="0">
      <selection activeCell="E14" sqref="E14:J14"/>
    </sheetView>
  </sheetViews>
  <sheetFormatPr defaultRowHeight="14.4" x14ac:dyDescent="0.3"/>
  <cols>
    <col min="1" max="1" width="11.109375" bestFit="1" customWidth="1"/>
    <col min="2" max="2" width="11.77734375" bestFit="1" customWidth="1"/>
    <col min="3" max="3" width="9.44140625" bestFit="1" customWidth="1"/>
    <col min="4" max="4" width="6.109375" bestFit="1" customWidth="1"/>
    <col min="5" max="9" width="12.21875" style="6" bestFit="1" customWidth="1"/>
    <col min="10" max="10" width="12.33203125" style="6" bestFit="1" customWidth="1"/>
    <col min="11" max="11" width="17.6640625" bestFit="1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5" t="s">
        <v>8</v>
      </c>
      <c r="K1" s="3" t="s">
        <v>9</v>
      </c>
    </row>
    <row r="2" spans="1:11" x14ac:dyDescent="0.3">
      <c r="A2" s="2">
        <v>1</v>
      </c>
      <c r="B2" s="2" t="s">
        <v>0</v>
      </c>
      <c r="C2" s="2">
        <v>2</v>
      </c>
      <c r="D2" s="2">
        <v>25</v>
      </c>
      <c r="E2" s="8">
        <v>0.94599236698037459</v>
      </c>
      <c r="F2" s="8">
        <v>0.85718377351891517</v>
      </c>
      <c r="G2" s="8">
        <v>0.73125503894992328</v>
      </c>
      <c r="H2" s="8">
        <v>0.78633383327083706</v>
      </c>
      <c r="I2" s="8">
        <v>0.7517853639527956</v>
      </c>
      <c r="J2" s="8">
        <v>0.65202958166013503</v>
      </c>
      <c r="K2" s="8">
        <v>165.7927354176839</v>
      </c>
    </row>
    <row r="3" spans="1:11" x14ac:dyDescent="0.3">
      <c r="A3" s="2">
        <v>2</v>
      </c>
      <c r="B3" s="2" t="s">
        <v>1</v>
      </c>
      <c r="C3" s="2">
        <v>4</v>
      </c>
      <c r="D3" s="2">
        <v>50</v>
      </c>
      <c r="E3" s="8">
        <v>0.95193604884588168</v>
      </c>
      <c r="F3" s="8">
        <v>0.83537748174213389</v>
      </c>
      <c r="G3" s="8">
        <v>0.78042109959415884</v>
      </c>
      <c r="H3" s="8">
        <v>0.80430413405106627</v>
      </c>
      <c r="I3" s="8">
        <v>0.7892722174076624</v>
      </c>
      <c r="J3" s="8">
        <v>0.68117441548785174</v>
      </c>
      <c r="K3" s="8">
        <v>171.18502193027069</v>
      </c>
    </row>
    <row r="4" spans="1:11" x14ac:dyDescent="0.3">
      <c r="A4" s="2">
        <v>3</v>
      </c>
      <c r="B4" s="2" t="s">
        <v>2</v>
      </c>
      <c r="C4" s="2">
        <v>1</v>
      </c>
      <c r="D4" s="2">
        <v>10</v>
      </c>
      <c r="E4" s="8">
        <v>0.96812505103707325</v>
      </c>
      <c r="F4" s="8">
        <v>0.89091904893278029</v>
      </c>
      <c r="G4" s="8">
        <v>0.84401244442462731</v>
      </c>
      <c r="H4" s="8">
        <v>0.8657022344544496</v>
      </c>
      <c r="I4" s="8">
        <v>0.8522987785809889</v>
      </c>
      <c r="J4" s="8">
        <v>0.77106067684072677</v>
      </c>
      <c r="K4" s="8">
        <v>56.34702311621772</v>
      </c>
    </row>
    <row r="5" spans="1:11" x14ac:dyDescent="0.3">
      <c r="A5" s="2">
        <v>4</v>
      </c>
      <c r="B5" s="2" t="s">
        <v>0</v>
      </c>
      <c r="C5" s="2">
        <v>1</v>
      </c>
      <c r="D5" s="2">
        <v>5</v>
      </c>
      <c r="E5" s="8">
        <v>0.94044739098481134</v>
      </c>
      <c r="F5" s="8">
        <v>0.88972257229898544</v>
      </c>
      <c r="G5" s="8">
        <v>0.62869589981277429</v>
      </c>
      <c r="H5" s="8">
        <v>0.7308992285181255</v>
      </c>
      <c r="I5" s="8">
        <v>0.66524034745531713</v>
      </c>
      <c r="J5" s="8">
        <v>0.58484701265971606</v>
      </c>
      <c r="K5" s="8">
        <v>171.83862262301969</v>
      </c>
    </row>
    <row r="6" spans="1:11" x14ac:dyDescent="0.3">
      <c r="A6" s="2">
        <v>5</v>
      </c>
      <c r="B6" s="2" t="s">
        <v>1</v>
      </c>
      <c r="C6" s="2">
        <v>2</v>
      </c>
      <c r="D6" s="2">
        <v>10</v>
      </c>
      <c r="E6" s="8">
        <v>0.9498711207571181</v>
      </c>
      <c r="F6" s="8">
        <v>0.8692688348607136</v>
      </c>
      <c r="G6" s="8">
        <v>0.73248151226975</v>
      </c>
      <c r="H6" s="8">
        <v>0.79203273086696069</v>
      </c>
      <c r="I6" s="8">
        <v>0.75464777519379223</v>
      </c>
      <c r="J6" s="8">
        <v>0.66133215058232653</v>
      </c>
      <c r="K6" s="8">
        <v>165.92517958747021</v>
      </c>
    </row>
    <row r="7" spans="1:11" x14ac:dyDescent="0.3">
      <c r="A7" s="2">
        <v>6</v>
      </c>
      <c r="B7" s="2" t="s">
        <v>2</v>
      </c>
      <c r="C7" s="2">
        <v>4</v>
      </c>
      <c r="D7" s="2">
        <v>25</v>
      </c>
      <c r="E7" s="8">
        <v>0.95335311445233828</v>
      </c>
      <c r="F7" s="8">
        <v>0.85375387697985727</v>
      </c>
      <c r="G7" s="8">
        <v>0.76560357844092308</v>
      </c>
      <c r="H7" s="8">
        <v>0.8043087207739561</v>
      </c>
      <c r="I7" s="8">
        <v>0.78007863195080296</v>
      </c>
      <c r="J7" s="8">
        <v>0.68352619536190362</v>
      </c>
      <c r="K7" s="8">
        <v>166.91255304548471</v>
      </c>
    </row>
    <row r="8" spans="1:11" x14ac:dyDescent="0.3">
      <c r="A8" s="2">
        <v>7</v>
      </c>
      <c r="B8" s="2" t="s">
        <v>0</v>
      </c>
      <c r="C8" s="2">
        <v>4</v>
      </c>
      <c r="D8" s="2">
        <v>50</v>
      </c>
      <c r="E8" s="8">
        <v>0.94714345500571639</v>
      </c>
      <c r="F8" s="8">
        <v>0.83653434953393768</v>
      </c>
      <c r="G8" s="8">
        <v>0.75502957168851881</v>
      </c>
      <c r="H8" s="8">
        <v>0.79004640391637371</v>
      </c>
      <c r="I8" s="8">
        <v>0.76796487152123361</v>
      </c>
      <c r="J8" s="8">
        <v>0.65858227085386634</v>
      </c>
      <c r="K8" s="8">
        <v>170.8511776394314</v>
      </c>
    </row>
    <row r="9" spans="1:11" x14ac:dyDescent="0.3">
      <c r="A9" s="2">
        <v>8</v>
      </c>
      <c r="B9" s="2" t="s">
        <v>2</v>
      </c>
      <c r="C9" s="2">
        <v>2</v>
      </c>
      <c r="D9" s="2">
        <v>5</v>
      </c>
      <c r="E9" s="8">
        <v>0.95039622844534288</v>
      </c>
      <c r="F9" s="8">
        <v>0.86890424772420904</v>
      </c>
      <c r="G9" s="8">
        <v>0.73843087226253201</v>
      </c>
      <c r="H9" s="8">
        <v>0.79414827049323189</v>
      </c>
      <c r="I9" s="8">
        <v>0.75901968323274094</v>
      </c>
      <c r="J9" s="8">
        <v>0.66564861308175538</v>
      </c>
      <c r="K9" s="8">
        <v>168.56770515441889</v>
      </c>
    </row>
    <row r="10" spans="1:11" x14ac:dyDescent="0.3">
      <c r="A10" s="2">
        <v>9</v>
      </c>
      <c r="B10" s="2" t="s">
        <v>1</v>
      </c>
      <c r="C10" s="2">
        <v>1</v>
      </c>
      <c r="D10" s="2">
        <v>25</v>
      </c>
      <c r="E10" s="8">
        <v>0.94350405447016739</v>
      </c>
      <c r="F10" s="8">
        <v>0.86472432988077375</v>
      </c>
      <c r="G10" s="8">
        <v>0.65662864443377611</v>
      </c>
      <c r="H10" s="8">
        <v>0.72863442227204289</v>
      </c>
      <c r="I10" s="8">
        <v>0.68208077307940851</v>
      </c>
      <c r="J10" s="8">
        <v>0.58933167632253192</v>
      </c>
      <c r="K10" s="8">
        <v>169.6543614069621</v>
      </c>
    </row>
    <row r="11" spans="1:11" x14ac:dyDescent="0.3">
      <c r="A11" s="2">
        <v>10</v>
      </c>
      <c r="B11" s="2" t="s">
        <v>0</v>
      </c>
      <c r="C11" s="2">
        <v>2</v>
      </c>
      <c r="D11" s="2">
        <v>10</v>
      </c>
      <c r="E11" s="8">
        <v>0.94966062472780222</v>
      </c>
      <c r="F11" s="8">
        <v>0.86332577509015584</v>
      </c>
      <c r="G11" s="8">
        <v>0.74505176773747417</v>
      </c>
      <c r="H11" s="8">
        <v>0.79721333414458484</v>
      </c>
      <c r="I11" s="8">
        <v>0.76457099129746064</v>
      </c>
      <c r="J11" s="8">
        <v>0.66791387171170524</v>
      </c>
      <c r="K11" s="8">
        <v>172.89221551683221</v>
      </c>
    </row>
    <row r="12" spans="1:11" x14ac:dyDescent="0.3">
      <c r="A12" s="2">
        <v>11</v>
      </c>
      <c r="B12" s="2" t="s">
        <v>1</v>
      </c>
      <c r="C12" s="2">
        <v>4</v>
      </c>
      <c r="D12" s="2">
        <v>5</v>
      </c>
      <c r="E12" s="8">
        <v>0.95044794601298377</v>
      </c>
      <c r="F12" s="8">
        <v>0.85889891982848388</v>
      </c>
      <c r="G12" s="8">
        <v>0.73146265751167316</v>
      </c>
      <c r="H12" s="8">
        <v>0.78696487069200605</v>
      </c>
      <c r="I12" s="8">
        <v>0.7521323519441343</v>
      </c>
      <c r="J12" s="8">
        <v>0.65760547910418454</v>
      </c>
      <c r="K12" s="8">
        <v>164.82822100321451</v>
      </c>
    </row>
    <row r="13" spans="1:11" x14ac:dyDescent="0.3">
      <c r="A13" s="2">
        <v>12</v>
      </c>
      <c r="B13" s="2" t="s">
        <v>2</v>
      </c>
      <c r="C13" s="2">
        <v>1</v>
      </c>
      <c r="D13" s="2">
        <v>50</v>
      </c>
      <c r="E13" s="8">
        <v>0.95111026899940121</v>
      </c>
      <c r="F13" s="8">
        <v>0.87628034845667235</v>
      </c>
      <c r="G13" s="8">
        <v>0.73657652978420685</v>
      </c>
      <c r="H13" s="8">
        <v>0.79584504750697516</v>
      </c>
      <c r="I13" s="8">
        <v>0.75841318430180038</v>
      </c>
      <c r="J13" s="8">
        <v>0.66844255603971958</v>
      </c>
      <c r="K13" s="8">
        <v>173.09121555752219</v>
      </c>
    </row>
    <row r="14" spans="1:11" x14ac:dyDescent="0.3">
      <c r="A14" s="2">
        <v>13</v>
      </c>
      <c r="B14" s="2" t="s">
        <v>2</v>
      </c>
      <c r="C14" s="2">
        <v>4</v>
      </c>
      <c r="D14" s="2">
        <v>10</v>
      </c>
      <c r="E14" s="10">
        <v>0.9560023744998366</v>
      </c>
      <c r="F14" s="10">
        <v>0.84903243130044237</v>
      </c>
      <c r="G14" s="10">
        <v>0.79287871591040515</v>
      </c>
      <c r="H14" s="10">
        <v>0.81790994233238246</v>
      </c>
      <c r="I14" s="10">
        <v>0.8022530474708145</v>
      </c>
      <c r="J14" s="10">
        <v>0.70141688003204461</v>
      </c>
      <c r="K14" s="10">
        <v>178.5267379548815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2A7-2B3C-4AA3-84F5-7C54146E5E00}">
  <dimension ref="A1:G14"/>
  <sheetViews>
    <sheetView tabSelected="1" zoomScale="205" zoomScaleNormal="205" workbookViewId="0">
      <selection activeCell="B17" sqref="B17"/>
    </sheetView>
  </sheetViews>
  <sheetFormatPr defaultRowHeight="14.4" x14ac:dyDescent="0.3"/>
  <cols>
    <col min="1" max="1" width="11.109375" bestFit="1" customWidth="1"/>
    <col min="2" max="6" width="12.109375" bestFit="1" customWidth="1"/>
    <col min="7" max="7" width="12.44140625" bestFit="1" customWidth="1"/>
  </cols>
  <sheetData>
    <row r="1" spans="1:7" x14ac:dyDescent="0.3">
      <c r="A1" s="1" t="s">
        <v>10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6</v>
      </c>
      <c r="G1" s="5" t="s">
        <v>8</v>
      </c>
    </row>
    <row r="2" spans="1:7" x14ac:dyDescent="0.3">
      <c r="A2" s="2">
        <v>1</v>
      </c>
      <c r="B2" s="8">
        <v>0.94599236698037459</v>
      </c>
      <c r="C2" s="8">
        <v>0.85718377351891517</v>
      </c>
      <c r="D2" s="8">
        <v>0.73125503894992328</v>
      </c>
      <c r="E2" s="8">
        <v>0.78633383327083706</v>
      </c>
      <c r="F2" s="8">
        <v>0.7517853639527956</v>
      </c>
      <c r="G2" s="8">
        <v>0.65202958166013503</v>
      </c>
    </row>
    <row r="3" spans="1:7" x14ac:dyDescent="0.3">
      <c r="A3" s="2">
        <v>2</v>
      </c>
      <c r="B3" s="8">
        <v>0.95193604884588168</v>
      </c>
      <c r="C3" s="8">
        <v>0.83537748174213389</v>
      </c>
      <c r="D3" s="8">
        <v>0.78042109959415884</v>
      </c>
      <c r="E3" s="8">
        <v>0.80430413405106627</v>
      </c>
      <c r="F3" s="8">
        <v>0.7892722174076624</v>
      </c>
      <c r="G3" s="8">
        <v>0.68117441548785174</v>
      </c>
    </row>
    <row r="4" spans="1:7" x14ac:dyDescent="0.3">
      <c r="A4" s="2">
        <v>3</v>
      </c>
      <c r="B4" s="8">
        <v>0.96812505103707325</v>
      </c>
      <c r="C4" s="8">
        <v>0.89091904893278029</v>
      </c>
      <c r="D4" s="8">
        <v>0.84401244442462731</v>
      </c>
      <c r="E4" s="8">
        <v>0.8657022344544496</v>
      </c>
      <c r="F4" s="8">
        <v>0.8522987785809889</v>
      </c>
      <c r="G4" s="8">
        <v>0.77106067684072677</v>
      </c>
    </row>
    <row r="5" spans="1:7" x14ac:dyDescent="0.3">
      <c r="A5" s="2">
        <v>4</v>
      </c>
      <c r="B5" s="8">
        <v>0.94044739098481134</v>
      </c>
      <c r="C5" s="8">
        <v>0.88972257229898544</v>
      </c>
      <c r="D5" s="8">
        <v>0.62869589981277429</v>
      </c>
      <c r="E5" s="8">
        <v>0.7308992285181255</v>
      </c>
      <c r="F5" s="8">
        <v>0.66524034745531713</v>
      </c>
      <c r="G5" s="8">
        <v>0.58484701265971606</v>
      </c>
    </row>
    <row r="6" spans="1:7" x14ac:dyDescent="0.3">
      <c r="A6" s="2">
        <v>5</v>
      </c>
      <c r="B6" s="8">
        <v>0.9498711207571181</v>
      </c>
      <c r="C6" s="8">
        <v>0.8692688348607136</v>
      </c>
      <c r="D6" s="8">
        <v>0.73248151226975</v>
      </c>
      <c r="E6" s="8">
        <v>0.79203273086696069</v>
      </c>
      <c r="F6" s="8">
        <v>0.75464777519379223</v>
      </c>
      <c r="G6" s="8">
        <v>0.66133215058232653</v>
      </c>
    </row>
    <row r="7" spans="1:7" x14ac:dyDescent="0.3">
      <c r="A7" s="2">
        <v>6</v>
      </c>
      <c r="B7" s="8">
        <v>0.95335311445233828</v>
      </c>
      <c r="C7" s="8">
        <v>0.85375387697985727</v>
      </c>
      <c r="D7" s="8">
        <v>0.76560357844092308</v>
      </c>
      <c r="E7" s="8">
        <v>0.8043087207739561</v>
      </c>
      <c r="F7" s="8">
        <v>0.78007863195080296</v>
      </c>
      <c r="G7" s="8">
        <v>0.68352619536190362</v>
      </c>
    </row>
    <row r="8" spans="1:7" x14ac:dyDescent="0.3">
      <c r="A8" s="2">
        <v>7</v>
      </c>
      <c r="B8" s="8">
        <v>0.94714345500571639</v>
      </c>
      <c r="C8" s="8">
        <v>0.83653434953393768</v>
      </c>
      <c r="D8" s="8">
        <v>0.75502957168851881</v>
      </c>
      <c r="E8" s="8">
        <v>0.79004640391637371</v>
      </c>
      <c r="F8" s="8">
        <v>0.76796487152123361</v>
      </c>
      <c r="G8" s="8">
        <v>0.65858227085386634</v>
      </c>
    </row>
    <row r="9" spans="1:7" x14ac:dyDescent="0.3">
      <c r="A9" s="2">
        <v>8</v>
      </c>
      <c r="B9" s="8">
        <v>0.95039622844534288</v>
      </c>
      <c r="C9" s="8">
        <v>0.86890424772420904</v>
      </c>
      <c r="D9" s="8">
        <v>0.73843087226253201</v>
      </c>
      <c r="E9" s="8">
        <v>0.79414827049323189</v>
      </c>
      <c r="F9" s="8">
        <v>0.75901968323274094</v>
      </c>
      <c r="G9" s="8">
        <v>0.66564861308175538</v>
      </c>
    </row>
    <row r="10" spans="1:7" x14ac:dyDescent="0.3">
      <c r="A10" s="2">
        <v>9</v>
      </c>
      <c r="B10" s="8">
        <v>0.94350405447016739</v>
      </c>
      <c r="C10" s="8">
        <v>0.86472432988077375</v>
      </c>
      <c r="D10" s="8">
        <v>0.65662864443377611</v>
      </c>
      <c r="E10" s="8">
        <v>0.72863442227204289</v>
      </c>
      <c r="F10" s="8">
        <v>0.68208077307940851</v>
      </c>
      <c r="G10" s="8">
        <v>0.58933167632253192</v>
      </c>
    </row>
    <row r="11" spans="1:7" x14ac:dyDescent="0.3">
      <c r="A11" s="2">
        <v>10</v>
      </c>
      <c r="B11" s="8">
        <v>0.94966062472780222</v>
      </c>
      <c r="C11" s="8">
        <v>0.86332577509015584</v>
      </c>
      <c r="D11" s="8">
        <v>0.74505176773747417</v>
      </c>
      <c r="E11" s="8">
        <v>0.79721333414458484</v>
      </c>
      <c r="F11" s="8">
        <v>0.76457099129746064</v>
      </c>
      <c r="G11" s="8">
        <v>0.66791387171170524</v>
      </c>
    </row>
    <row r="12" spans="1:7" x14ac:dyDescent="0.3">
      <c r="A12" s="2">
        <v>11</v>
      </c>
      <c r="B12" s="8">
        <v>0.95044794601298377</v>
      </c>
      <c r="C12" s="8">
        <v>0.85889891982848388</v>
      </c>
      <c r="D12" s="8">
        <v>0.73146265751167316</v>
      </c>
      <c r="E12" s="8">
        <v>0.78696487069200605</v>
      </c>
      <c r="F12" s="8">
        <v>0.7521323519441343</v>
      </c>
      <c r="G12" s="8">
        <v>0.65760547910418454</v>
      </c>
    </row>
    <row r="13" spans="1:7" x14ac:dyDescent="0.3">
      <c r="A13" s="2">
        <v>12</v>
      </c>
      <c r="B13" s="8">
        <v>0.95111026899940121</v>
      </c>
      <c r="C13" s="8">
        <v>0.87628034845667235</v>
      </c>
      <c r="D13" s="8">
        <v>0.73657652978420685</v>
      </c>
      <c r="E13" s="8">
        <v>0.79584504750697516</v>
      </c>
      <c r="F13" s="8">
        <v>0.75841318430180038</v>
      </c>
      <c r="G13" s="8">
        <v>0.66844255603971958</v>
      </c>
    </row>
    <row r="14" spans="1:7" x14ac:dyDescent="0.3">
      <c r="A14" s="2">
        <v>13</v>
      </c>
      <c r="B14" s="10">
        <v>0.9560023744998366</v>
      </c>
      <c r="C14" s="10">
        <v>0.84903243130044237</v>
      </c>
      <c r="D14" s="10">
        <v>0.79287871591040515</v>
      </c>
      <c r="E14" s="10">
        <v>0.81790994233238246</v>
      </c>
      <c r="F14" s="10">
        <v>0.8022530474708145</v>
      </c>
      <c r="G14" s="10">
        <v>0.70141688003204461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442A-72B2-431E-BBBF-C7460C2C3EEB}">
  <dimension ref="A1:H18"/>
  <sheetViews>
    <sheetView zoomScale="205" zoomScaleNormal="205" workbookViewId="0">
      <selection activeCell="D21" sqref="D21"/>
    </sheetView>
  </sheetViews>
  <sheetFormatPr defaultRowHeight="14.4" x14ac:dyDescent="0.3"/>
  <cols>
    <col min="1" max="1" width="11.109375" bestFit="1" customWidth="1"/>
    <col min="2" max="2" width="6.109375" bestFit="1" customWidth="1"/>
    <col min="3" max="7" width="12.109375" bestFit="1" customWidth="1"/>
    <col min="8" max="8" width="12.44140625" bestFit="1" customWidth="1"/>
  </cols>
  <sheetData>
    <row r="1" spans="1:8" x14ac:dyDescent="0.3">
      <c r="A1" s="1" t="s">
        <v>10</v>
      </c>
      <c r="B1" s="1" t="s">
        <v>13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</row>
    <row r="2" spans="1:8" x14ac:dyDescent="0.3">
      <c r="A2" s="2">
        <v>1</v>
      </c>
      <c r="B2" s="2">
        <v>25</v>
      </c>
      <c r="C2" s="8">
        <v>0.94599236698037459</v>
      </c>
      <c r="D2" s="8">
        <v>0.85718377351891517</v>
      </c>
      <c r="E2" s="8">
        <v>0.73125503894992328</v>
      </c>
      <c r="F2" s="8">
        <v>0.78633383327083706</v>
      </c>
      <c r="G2" s="8">
        <v>0.7517853639527956</v>
      </c>
      <c r="H2" s="8">
        <v>0.65202958166013503</v>
      </c>
    </row>
    <row r="3" spans="1:8" x14ac:dyDescent="0.3">
      <c r="A3" s="2">
        <v>2</v>
      </c>
      <c r="B3" s="2">
        <v>50</v>
      </c>
      <c r="C3" s="8">
        <v>0.95193604884588168</v>
      </c>
      <c r="D3" s="8">
        <v>0.83537748174213389</v>
      </c>
      <c r="E3" s="8">
        <v>0.78042109959415884</v>
      </c>
      <c r="F3" s="8">
        <v>0.80430413405106627</v>
      </c>
      <c r="G3" s="8">
        <v>0.7892722174076624</v>
      </c>
      <c r="H3" s="8">
        <v>0.68117441548785174</v>
      </c>
    </row>
    <row r="4" spans="1:8" x14ac:dyDescent="0.3">
      <c r="A4" s="2">
        <v>3</v>
      </c>
      <c r="B4" s="2">
        <v>10</v>
      </c>
      <c r="C4" s="8">
        <v>0.96812505103707325</v>
      </c>
      <c r="D4" s="8">
        <v>0.89091904893278029</v>
      </c>
      <c r="E4" s="8">
        <v>0.84401244442462731</v>
      </c>
      <c r="F4" s="8">
        <v>0.8657022344544496</v>
      </c>
      <c r="G4" s="8">
        <v>0.8522987785809889</v>
      </c>
      <c r="H4" s="8">
        <v>0.77106067684072677</v>
      </c>
    </row>
    <row r="5" spans="1:8" x14ac:dyDescent="0.3">
      <c r="A5" s="2">
        <v>4</v>
      </c>
      <c r="B5" s="2">
        <v>5</v>
      </c>
      <c r="C5" s="8">
        <v>0.94044739098481134</v>
      </c>
      <c r="D5" s="8">
        <v>0.88972257229898544</v>
      </c>
      <c r="E5" s="8">
        <v>0.62869589981277429</v>
      </c>
      <c r="F5" s="8">
        <v>0.7308992285181255</v>
      </c>
      <c r="G5" s="8">
        <v>0.66524034745531713</v>
      </c>
      <c r="H5" s="8">
        <v>0.58484701265971606</v>
      </c>
    </row>
    <row r="6" spans="1:8" x14ac:dyDescent="0.3">
      <c r="A6" s="2">
        <v>5</v>
      </c>
      <c r="B6" s="2">
        <v>10</v>
      </c>
      <c r="C6" s="8">
        <v>0.9498711207571181</v>
      </c>
      <c r="D6" s="8">
        <v>0.8692688348607136</v>
      </c>
      <c r="E6" s="8">
        <v>0.73248151226975</v>
      </c>
      <c r="F6" s="8">
        <v>0.79203273086696069</v>
      </c>
      <c r="G6" s="8">
        <v>0.75464777519379223</v>
      </c>
      <c r="H6" s="8">
        <v>0.66133215058232653</v>
      </c>
    </row>
    <row r="7" spans="1:8" x14ac:dyDescent="0.3">
      <c r="A7" s="2">
        <v>6</v>
      </c>
      <c r="B7" s="2">
        <v>25</v>
      </c>
      <c r="C7" s="8">
        <v>0.95335311445233828</v>
      </c>
      <c r="D7" s="8">
        <v>0.85375387697985727</v>
      </c>
      <c r="E7" s="8">
        <v>0.76560357844092308</v>
      </c>
      <c r="F7" s="8">
        <v>0.8043087207739561</v>
      </c>
      <c r="G7" s="8">
        <v>0.78007863195080296</v>
      </c>
      <c r="H7" s="8">
        <v>0.68352619536190362</v>
      </c>
    </row>
    <row r="8" spans="1:8" x14ac:dyDescent="0.3">
      <c r="A8" s="2">
        <v>7</v>
      </c>
      <c r="B8" s="2">
        <v>50</v>
      </c>
      <c r="C8" s="8">
        <v>0.94714345500571639</v>
      </c>
      <c r="D8" s="8">
        <v>0.83653434953393768</v>
      </c>
      <c r="E8" s="8">
        <v>0.75502957168851881</v>
      </c>
      <c r="F8" s="8">
        <v>0.79004640391637371</v>
      </c>
      <c r="G8" s="8">
        <v>0.76796487152123361</v>
      </c>
      <c r="H8" s="8">
        <v>0.65858227085386634</v>
      </c>
    </row>
    <row r="9" spans="1:8" x14ac:dyDescent="0.3">
      <c r="A9" s="2">
        <v>8</v>
      </c>
      <c r="B9" s="2">
        <v>5</v>
      </c>
      <c r="C9" s="8">
        <v>0.95039622844534288</v>
      </c>
      <c r="D9" s="8">
        <v>0.86890424772420904</v>
      </c>
      <c r="E9" s="8">
        <v>0.73843087226253201</v>
      </c>
      <c r="F9" s="8">
        <v>0.79414827049323189</v>
      </c>
      <c r="G9" s="8">
        <v>0.75901968323274094</v>
      </c>
      <c r="H9" s="8">
        <v>0.66564861308175538</v>
      </c>
    </row>
    <row r="10" spans="1:8" x14ac:dyDescent="0.3">
      <c r="A10" s="2">
        <v>9</v>
      </c>
      <c r="B10" s="2">
        <v>25</v>
      </c>
      <c r="C10" s="8">
        <v>0.94350405447016739</v>
      </c>
      <c r="D10" s="8">
        <v>0.86472432988077375</v>
      </c>
      <c r="E10" s="8">
        <v>0.65662864443377611</v>
      </c>
      <c r="F10" s="8">
        <v>0.72863442227204289</v>
      </c>
      <c r="G10" s="8">
        <v>0.68208077307940851</v>
      </c>
      <c r="H10" s="8">
        <v>0.58933167632253192</v>
      </c>
    </row>
    <row r="11" spans="1:8" x14ac:dyDescent="0.3">
      <c r="A11" s="2">
        <v>10</v>
      </c>
      <c r="B11" s="2">
        <v>10</v>
      </c>
      <c r="C11" s="8">
        <v>0.94966062472780222</v>
      </c>
      <c r="D11" s="8">
        <v>0.86332577509015584</v>
      </c>
      <c r="E11" s="8">
        <v>0.74505176773747417</v>
      </c>
      <c r="F11" s="8">
        <v>0.79721333414458484</v>
      </c>
      <c r="G11" s="8">
        <v>0.76457099129746064</v>
      </c>
      <c r="H11" s="8">
        <v>0.66791387171170524</v>
      </c>
    </row>
    <row r="12" spans="1:8" x14ac:dyDescent="0.3">
      <c r="A12" s="2">
        <v>11</v>
      </c>
      <c r="B12" s="2">
        <v>5</v>
      </c>
      <c r="C12" s="8">
        <v>0.95044794601298377</v>
      </c>
      <c r="D12" s="8">
        <v>0.85889891982848388</v>
      </c>
      <c r="E12" s="8">
        <v>0.73146265751167316</v>
      </c>
      <c r="F12" s="8">
        <v>0.78696487069200605</v>
      </c>
      <c r="G12" s="8">
        <v>0.7521323519441343</v>
      </c>
      <c r="H12" s="8">
        <v>0.65760547910418454</v>
      </c>
    </row>
    <row r="13" spans="1:8" x14ac:dyDescent="0.3">
      <c r="A13" s="2">
        <v>12</v>
      </c>
      <c r="B13" s="2">
        <v>50</v>
      </c>
      <c r="C13" s="8">
        <v>0.95111026899940121</v>
      </c>
      <c r="D13" s="8">
        <v>0.87628034845667235</v>
      </c>
      <c r="E13" s="8">
        <v>0.73657652978420685</v>
      </c>
      <c r="F13" s="8">
        <v>0.79584504750697516</v>
      </c>
      <c r="G13" s="8">
        <v>0.75841318430180038</v>
      </c>
      <c r="H13" s="8">
        <v>0.66844255603971958</v>
      </c>
    </row>
    <row r="14" spans="1:8" x14ac:dyDescent="0.3">
      <c r="B14" s="1" t="s">
        <v>13</v>
      </c>
      <c r="C14" s="5" t="s">
        <v>3</v>
      </c>
      <c r="D14" s="5" t="s">
        <v>4</v>
      </c>
      <c r="E14" s="5" t="s">
        <v>5</v>
      </c>
      <c r="F14" s="5" t="s">
        <v>7</v>
      </c>
      <c r="G14" s="5" t="s">
        <v>6</v>
      </c>
      <c r="H14" s="5" t="s">
        <v>8</v>
      </c>
    </row>
    <row r="15" spans="1:8" x14ac:dyDescent="0.3">
      <c r="A15" s="9" t="s">
        <v>14</v>
      </c>
      <c r="B15" s="2">
        <v>5</v>
      </c>
      <c r="C15" s="6">
        <f>AVERAGE(C5,C9,C12)</f>
        <v>0.94709718848104585</v>
      </c>
      <c r="D15" s="6">
        <f t="shared" ref="D15:H15" si="0">AVERAGE(D5,D9,D12)</f>
        <v>0.87250857995055942</v>
      </c>
      <c r="E15" s="6">
        <f t="shared" si="0"/>
        <v>0.69952980986232649</v>
      </c>
      <c r="F15" s="6">
        <f t="shared" si="0"/>
        <v>0.77067078990112103</v>
      </c>
      <c r="G15" s="6">
        <f t="shared" si="0"/>
        <v>0.7254641275440642</v>
      </c>
      <c r="H15" s="6">
        <f t="shared" si="0"/>
        <v>0.63603370161521866</v>
      </c>
    </row>
    <row r="16" spans="1:8" x14ac:dyDescent="0.3">
      <c r="A16" s="9"/>
      <c r="B16" s="2">
        <v>10</v>
      </c>
      <c r="C16" s="6">
        <f>AVERAGE(C4,C6,C11)</f>
        <v>0.95588559884066449</v>
      </c>
      <c r="D16" s="6">
        <f t="shared" ref="D16:H16" si="1">AVERAGE(D4,D6,D11)</f>
        <v>0.87450455296121665</v>
      </c>
      <c r="E16" s="6">
        <f t="shared" si="1"/>
        <v>0.77384857481061708</v>
      </c>
      <c r="F16" s="6">
        <f t="shared" si="1"/>
        <v>0.81831609982199838</v>
      </c>
      <c r="G16" s="6">
        <f t="shared" si="1"/>
        <v>0.790505848357414</v>
      </c>
      <c r="H16" s="6">
        <f t="shared" si="1"/>
        <v>0.70010223304491959</v>
      </c>
    </row>
    <row r="17" spans="1:8" x14ac:dyDescent="0.3">
      <c r="A17" s="9"/>
      <c r="B17" s="2">
        <v>25</v>
      </c>
      <c r="C17" s="6">
        <f>AVERAGE(C7,C10,C2)</f>
        <v>0.94761651196762664</v>
      </c>
      <c r="D17" s="6">
        <f t="shared" ref="D17:H17" si="2">AVERAGE(D7,D10,D2)</f>
        <v>0.85855399345984873</v>
      </c>
      <c r="E17" s="6">
        <f t="shared" si="2"/>
        <v>0.71782908727487416</v>
      </c>
      <c r="F17" s="6">
        <f t="shared" si="2"/>
        <v>0.77309232543894535</v>
      </c>
      <c r="G17" s="6">
        <f t="shared" si="2"/>
        <v>0.73798158966100225</v>
      </c>
      <c r="H17" s="6">
        <f t="shared" si="2"/>
        <v>0.64162915111485674</v>
      </c>
    </row>
    <row r="18" spans="1:8" x14ac:dyDescent="0.3">
      <c r="A18" s="9"/>
      <c r="B18" s="2">
        <v>50</v>
      </c>
      <c r="C18" s="6">
        <f>AVERAGE(C3,C8,C13)</f>
        <v>0.95006325761699983</v>
      </c>
      <c r="D18" s="6">
        <f t="shared" ref="D18:H18" si="3">AVERAGE(D3,D8,D13)</f>
        <v>0.84939739324424801</v>
      </c>
      <c r="E18" s="6">
        <f t="shared" si="3"/>
        <v>0.75734240035562816</v>
      </c>
      <c r="F18" s="6">
        <f t="shared" si="3"/>
        <v>0.79673186182480504</v>
      </c>
      <c r="G18" s="6">
        <f t="shared" si="3"/>
        <v>0.77188342441023217</v>
      </c>
      <c r="H18" s="6">
        <f t="shared" si="3"/>
        <v>0.66939974746047926</v>
      </c>
    </row>
  </sheetData>
  <mergeCells count="1"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A9E0-90D9-4B03-B414-76F3FAEBBD0F}">
  <dimension ref="A1:H17"/>
  <sheetViews>
    <sheetView zoomScale="205" zoomScaleNormal="205" workbookViewId="0">
      <selection activeCell="B14" sqref="B14:H17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7" width="12.109375" bestFit="1" customWidth="1"/>
    <col min="8" max="8" width="12.44140625" bestFit="1" customWidth="1"/>
  </cols>
  <sheetData>
    <row r="1" spans="1:8" x14ac:dyDescent="0.3">
      <c r="A1" s="1" t="s">
        <v>10</v>
      </c>
      <c r="B1" s="1" t="s">
        <v>12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</row>
    <row r="2" spans="1:8" x14ac:dyDescent="0.3">
      <c r="A2" s="2">
        <v>1</v>
      </c>
      <c r="B2" s="2">
        <v>2</v>
      </c>
      <c r="C2" s="8">
        <v>0.94599236698037459</v>
      </c>
      <c r="D2" s="8">
        <v>0.85718377351891517</v>
      </c>
      <c r="E2" s="8">
        <v>0.73125503894992328</v>
      </c>
      <c r="F2" s="8">
        <v>0.78633383327083706</v>
      </c>
      <c r="G2" s="8">
        <v>0.7517853639527956</v>
      </c>
      <c r="H2" s="8">
        <v>0.65202958166013503</v>
      </c>
    </row>
    <row r="3" spans="1:8" x14ac:dyDescent="0.3">
      <c r="A3" s="2">
        <v>2</v>
      </c>
      <c r="B3" s="2">
        <v>4</v>
      </c>
      <c r="C3" s="8">
        <v>0.95193604884588168</v>
      </c>
      <c r="D3" s="8">
        <v>0.83537748174213389</v>
      </c>
      <c r="E3" s="8">
        <v>0.78042109959415884</v>
      </c>
      <c r="F3" s="8">
        <v>0.80430413405106627</v>
      </c>
      <c r="G3" s="8">
        <v>0.7892722174076624</v>
      </c>
      <c r="H3" s="8">
        <v>0.68117441548785174</v>
      </c>
    </row>
    <row r="4" spans="1:8" x14ac:dyDescent="0.3">
      <c r="A4" s="2">
        <v>3</v>
      </c>
      <c r="B4" s="2">
        <v>1</v>
      </c>
      <c r="C4" s="8">
        <v>0.96812505103707325</v>
      </c>
      <c r="D4" s="8">
        <v>0.89091904893278029</v>
      </c>
      <c r="E4" s="8">
        <v>0.84401244442462731</v>
      </c>
      <c r="F4" s="8">
        <v>0.8657022344544496</v>
      </c>
      <c r="G4" s="8">
        <v>0.8522987785809889</v>
      </c>
      <c r="H4" s="8">
        <v>0.77106067684072677</v>
      </c>
    </row>
    <row r="5" spans="1:8" x14ac:dyDescent="0.3">
      <c r="A5" s="2">
        <v>4</v>
      </c>
      <c r="B5" s="2">
        <v>1</v>
      </c>
      <c r="C5" s="8">
        <v>0.94044739098481134</v>
      </c>
      <c r="D5" s="8">
        <v>0.88972257229898544</v>
      </c>
      <c r="E5" s="8">
        <v>0.62869589981277429</v>
      </c>
      <c r="F5" s="8">
        <v>0.7308992285181255</v>
      </c>
      <c r="G5" s="8">
        <v>0.66524034745531713</v>
      </c>
      <c r="H5" s="8">
        <v>0.58484701265971606</v>
      </c>
    </row>
    <row r="6" spans="1:8" x14ac:dyDescent="0.3">
      <c r="A6" s="2">
        <v>5</v>
      </c>
      <c r="B6" s="2">
        <v>2</v>
      </c>
      <c r="C6" s="8">
        <v>0.9498711207571181</v>
      </c>
      <c r="D6" s="8">
        <v>0.8692688348607136</v>
      </c>
      <c r="E6" s="8">
        <v>0.73248151226975</v>
      </c>
      <c r="F6" s="8">
        <v>0.79203273086696069</v>
      </c>
      <c r="G6" s="8">
        <v>0.75464777519379223</v>
      </c>
      <c r="H6" s="8">
        <v>0.66133215058232653</v>
      </c>
    </row>
    <row r="7" spans="1:8" x14ac:dyDescent="0.3">
      <c r="A7" s="2">
        <v>6</v>
      </c>
      <c r="B7" s="2">
        <v>4</v>
      </c>
      <c r="C7" s="8">
        <v>0.95335311445233828</v>
      </c>
      <c r="D7" s="8">
        <v>0.85375387697985727</v>
      </c>
      <c r="E7" s="8">
        <v>0.76560357844092308</v>
      </c>
      <c r="F7" s="8">
        <v>0.8043087207739561</v>
      </c>
      <c r="G7" s="8">
        <v>0.78007863195080296</v>
      </c>
      <c r="H7" s="8">
        <v>0.68352619536190362</v>
      </c>
    </row>
    <row r="8" spans="1:8" x14ac:dyDescent="0.3">
      <c r="A8" s="2">
        <v>7</v>
      </c>
      <c r="B8" s="2">
        <v>4</v>
      </c>
      <c r="C8" s="8">
        <v>0.94714345500571639</v>
      </c>
      <c r="D8" s="8">
        <v>0.83653434953393768</v>
      </c>
      <c r="E8" s="8">
        <v>0.75502957168851881</v>
      </c>
      <c r="F8" s="8">
        <v>0.79004640391637371</v>
      </c>
      <c r="G8" s="8">
        <v>0.76796487152123361</v>
      </c>
      <c r="H8" s="8">
        <v>0.65858227085386634</v>
      </c>
    </row>
    <row r="9" spans="1:8" x14ac:dyDescent="0.3">
      <c r="A9" s="2">
        <v>8</v>
      </c>
      <c r="B9" s="2">
        <v>2</v>
      </c>
      <c r="C9" s="8">
        <v>0.95039622844534288</v>
      </c>
      <c r="D9" s="8">
        <v>0.86890424772420904</v>
      </c>
      <c r="E9" s="8">
        <v>0.73843087226253201</v>
      </c>
      <c r="F9" s="8">
        <v>0.79414827049323189</v>
      </c>
      <c r="G9" s="8">
        <v>0.75901968323274094</v>
      </c>
      <c r="H9" s="8">
        <v>0.66564861308175538</v>
      </c>
    </row>
    <row r="10" spans="1:8" x14ac:dyDescent="0.3">
      <c r="A10" s="2">
        <v>9</v>
      </c>
      <c r="B10" s="2">
        <v>1</v>
      </c>
      <c r="C10" s="8">
        <v>0.94350405447016739</v>
      </c>
      <c r="D10" s="8">
        <v>0.86472432988077375</v>
      </c>
      <c r="E10" s="8">
        <v>0.65662864443377611</v>
      </c>
      <c r="F10" s="8">
        <v>0.72863442227204289</v>
      </c>
      <c r="G10" s="8">
        <v>0.68208077307940851</v>
      </c>
      <c r="H10" s="8">
        <v>0.58933167632253192</v>
      </c>
    </row>
    <row r="11" spans="1:8" x14ac:dyDescent="0.3">
      <c r="A11" s="2">
        <v>10</v>
      </c>
      <c r="B11" s="2">
        <v>2</v>
      </c>
      <c r="C11" s="8">
        <v>0.94966062472780222</v>
      </c>
      <c r="D11" s="8">
        <v>0.86332577509015584</v>
      </c>
      <c r="E11" s="8">
        <v>0.74505176773747417</v>
      </c>
      <c r="F11" s="8">
        <v>0.79721333414458484</v>
      </c>
      <c r="G11" s="8">
        <v>0.76457099129746064</v>
      </c>
      <c r="H11" s="8">
        <v>0.66791387171170524</v>
      </c>
    </row>
    <row r="12" spans="1:8" x14ac:dyDescent="0.3">
      <c r="A12" s="2">
        <v>11</v>
      </c>
      <c r="B12" s="2">
        <v>4</v>
      </c>
      <c r="C12" s="8">
        <v>0.95044794601298377</v>
      </c>
      <c r="D12" s="8">
        <v>0.85889891982848388</v>
      </c>
      <c r="E12" s="8">
        <v>0.73146265751167316</v>
      </c>
      <c r="F12" s="8">
        <v>0.78696487069200605</v>
      </c>
      <c r="G12" s="8">
        <v>0.7521323519441343</v>
      </c>
      <c r="H12" s="8">
        <v>0.65760547910418454</v>
      </c>
    </row>
    <row r="13" spans="1:8" x14ac:dyDescent="0.3">
      <c r="A13" s="2">
        <v>12</v>
      </c>
      <c r="B13" s="2">
        <v>1</v>
      </c>
      <c r="C13" s="8">
        <v>0.95111026899940121</v>
      </c>
      <c r="D13" s="8">
        <v>0.87628034845667235</v>
      </c>
      <c r="E13" s="8">
        <v>0.73657652978420685</v>
      </c>
      <c r="F13" s="8">
        <v>0.79584504750697516</v>
      </c>
      <c r="G13" s="8">
        <v>0.75841318430180038</v>
      </c>
      <c r="H13" s="8">
        <v>0.66844255603971958</v>
      </c>
    </row>
    <row r="14" spans="1:8" x14ac:dyDescent="0.3">
      <c r="B14" s="1" t="s">
        <v>12</v>
      </c>
      <c r="C14" s="5" t="s">
        <v>3</v>
      </c>
      <c r="D14" s="5" t="s">
        <v>4</v>
      </c>
      <c r="E14" s="5" t="s">
        <v>5</v>
      </c>
      <c r="F14" s="5" t="s">
        <v>7</v>
      </c>
      <c r="G14" s="5" t="s">
        <v>6</v>
      </c>
      <c r="H14" s="5" t="s">
        <v>8</v>
      </c>
    </row>
    <row r="15" spans="1:8" x14ac:dyDescent="0.3">
      <c r="A15" s="9" t="s">
        <v>14</v>
      </c>
      <c r="B15" s="2">
        <v>1</v>
      </c>
      <c r="C15" s="6">
        <f>AVERAGE(C4,C5,C10,C13)</f>
        <v>0.95079669137286338</v>
      </c>
      <c r="D15" s="6">
        <f t="shared" ref="D15:H15" si="0">AVERAGE(D4,D5,D10,D13)</f>
        <v>0.88041157489230293</v>
      </c>
      <c r="E15" s="6">
        <f t="shared" si="0"/>
        <v>0.71647837961384608</v>
      </c>
      <c r="F15" s="6">
        <f t="shared" si="0"/>
        <v>0.78027023318789834</v>
      </c>
      <c r="G15" s="6">
        <f t="shared" si="0"/>
        <v>0.73950827085437876</v>
      </c>
      <c r="H15" s="6">
        <f t="shared" si="0"/>
        <v>0.65342048046567358</v>
      </c>
    </row>
    <row r="16" spans="1:8" x14ac:dyDescent="0.3">
      <c r="A16" s="9"/>
      <c r="B16" s="2">
        <v>2</v>
      </c>
      <c r="C16" s="6">
        <f>AVERAGE(C2,C6,C9,C11)</f>
        <v>0.94898008522765942</v>
      </c>
      <c r="D16" s="6">
        <f t="shared" ref="D16:H16" si="1">AVERAGE(D2,D6,D9,D11)</f>
        <v>0.86467065779849839</v>
      </c>
      <c r="E16" s="6">
        <f t="shared" si="1"/>
        <v>0.73680479780491992</v>
      </c>
      <c r="F16" s="6">
        <f t="shared" si="1"/>
        <v>0.79243204219390373</v>
      </c>
      <c r="G16" s="6">
        <f t="shared" si="1"/>
        <v>0.75750595341919735</v>
      </c>
      <c r="H16" s="6">
        <f t="shared" si="1"/>
        <v>0.66173105425898049</v>
      </c>
    </row>
    <row r="17" spans="1:8" x14ac:dyDescent="0.3">
      <c r="A17" s="9"/>
      <c r="B17" s="2">
        <v>4</v>
      </c>
      <c r="C17" s="6">
        <f>AVERAGE(C3,C7,C8,C12)</f>
        <v>0.95072014107923009</v>
      </c>
      <c r="D17" s="6">
        <f t="shared" ref="D17:H17" si="2">AVERAGE(D3,D7,D8,D12)</f>
        <v>0.84614115702110315</v>
      </c>
      <c r="E17" s="6">
        <f t="shared" si="2"/>
        <v>0.75812922680881845</v>
      </c>
      <c r="F17" s="6">
        <f t="shared" si="2"/>
        <v>0.79640603235835039</v>
      </c>
      <c r="G17" s="6">
        <f t="shared" si="2"/>
        <v>0.77236201820595829</v>
      </c>
      <c r="H17" s="6">
        <f t="shared" si="2"/>
        <v>0.67022209020195156</v>
      </c>
    </row>
  </sheetData>
  <mergeCells count="1"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A41-48C5-45DA-868E-E2BACFA63656}">
  <dimension ref="A1:I17"/>
  <sheetViews>
    <sheetView zoomScale="190" zoomScaleNormal="190" workbookViewId="0">
      <selection activeCell="E20" sqref="E20"/>
    </sheetView>
  </sheetViews>
  <sheetFormatPr defaultRowHeight="14.4" x14ac:dyDescent="0.3"/>
  <cols>
    <col min="1" max="1" width="11.109375" bestFit="1" customWidth="1"/>
    <col min="2" max="2" width="11.77734375" bestFit="1" customWidth="1"/>
    <col min="3" max="3" width="9" bestFit="1" customWidth="1"/>
    <col min="4" max="4" width="8.77734375" bestFit="1" customWidth="1"/>
    <col min="5" max="5" width="6.5546875" bestFit="1" customWidth="1"/>
    <col min="6" max="6" width="9.88671875" bestFit="1" customWidth="1"/>
    <col min="7" max="7" width="8.109375" bestFit="1" customWidth="1"/>
    <col min="8" max="8" width="12.33203125" bestFit="1" customWidth="1"/>
    <col min="9" max="9" width="17.6640625" bestFit="1" customWidth="1"/>
  </cols>
  <sheetData>
    <row r="1" spans="1:9" x14ac:dyDescent="0.3">
      <c r="A1" s="1" t="s">
        <v>10</v>
      </c>
      <c r="B1" s="1" t="s">
        <v>11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3" t="s">
        <v>9</v>
      </c>
    </row>
    <row r="2" spans="1:9" x14ac:dyDescent="0.3">
      <c r="A2" s="2">
        <v>1</v>
      </c>
      <c r="B2" s="2" t="s">
        <v>0</v>
      </c>
      <c r="C2" s="8">
        <v>0.94599236698037459</v>
      </c>
      <c r="D2" s="8">
        <v>0.85718377351891517</v>
      </c>
      <c r="E2" s="8">
        <v>0.73125503894992328</v>
      </c>
      <c r="F2" s="8">
        <v>0.78633383327083706</v>
      </c>
      <c r="G2" s="8">
        <v>0.7517853639527956</v>
      </c>
      <c r="H2" s="8">
        <v>0.65202958166013503</v>
      </c>
      <c r="I2" s="4"/>
    </row>
    <row r="3" spans="1:9" x14ac:dyDescent="0.3">
      <c r="A3" s="2">
        <v>2</v>
      </c>
      <c r="B3" s="2" t="s">
        <v>1</v>
      </c>
      <c r="C3" s="8">
        <v>0.95193604884588168</v>
      </c>
      <c r="D3" s="8">
        <v>0.83537748174213389</v>
      </c>
      <c r="E3" s="8">
        <v>0.78042109959415884</v>
      </c>
      <c r="F3" s="8">
        <v>0.80430413405106627</v>
      </c>
      <c r="G3" s="8">
        <v>0.7892722174076624</v>
      </c>
      <c r="H3" s="8">
        <v>0.68117441548785174</v>
      </c>
      <c r="I3" s="4"/>
    </row>
    <row r="4" spans="1:9" x14ac:dyDescent="0.3">
      <c r="A4" s="2">
        <v>3</v>
      </c>
      <c r="B4" s="2" t="s">
        <v>2</v>
      </c>
      <c r="C4" s="8">
        <v>0.96812505103707325</v>
      </c>
      <c r="D4" s="8">
        <v>0.89091904893278029</v>
      </c>
      <c r="E4" s="8">
        <v>0.84401244442462731</v>
      </c>
      <c r="F4" s="8">
        <v>0.8657022344544496</v>
      </c>
      <c r="G4" s="8">
        <v>0.8522987785809889</v>
      </c>
      <c r="H4" s="8">
        <v>0.77106067684072677</v>
      </c>
      <c r="I4" s="4"/>
    </row>
    <row r="5" spans="1:9" x14ac:dyDescent="0.3">
      <c r="A5" s="2">
        <v>4</v>
      </c>
      <c r="B5" s="2" t="s">
        <v>0</v>
      </c>
      <c r="C5" s="8">
        <v>0.94044739098481134</v>
      </c>
      <c r="D5" s="8">
        <v>0.88972257229898544</v>
      </c>
      <c r="E5" s="8">
        <v>0.62869589981277429</v>
      </c>
      <c r="F5" s="8">
        <v>0.7308992285181255</v>
      </c>
      <c r="G5" s="8">
        <v>0.66524034745531713</v>
      </c>
      <c r="H5" s="8">
        <v>0.58484701265971606</v>
      </c>
      <c r="I5" s="4"/>
    </row>
    <row r="6" spans="1:9" x14ac:dyDescent="0.3">
      <c r="A6" s="2">
        <v>5</v>
      </c>
      <c r="B6" s="2" t="s">
        <v>1</v>
      </c>
      <c r="C6" s="8">
        <v>0.9498711207571181</v>
      </c>
      <c r="D6" s="8">
        <v>0.8692688348607136</v>
      </c>
      <c r="E6" s="8">
        <v>0.73248151226975</v>
      </c>
      <c r="F6" s="8">
        <v>0.79203273086696069</v>
      </c>
      <c r="G6" s="8">
        <v>0.75464777519379223</v>
      </c>
      <c r="H6" s="8">
        <v>0.66133215058232653</v>
      </c>
      <c r="I6" s="4"/>
    </row>
    <row r="7" spans="1:9" x14ac:dyDescent="0.3">
      <c r="A7" s="2">
        <v>6</v>
      </c>
      <c r="B7" s="2" t="s">
        <v>2</v>
      </c>
      <c r="C7" s="8">
        <v>0.95335311445233828</v>
      </c>
      <c r="D7" s="8">
        <v>0.85375387697985727</v>
      </c>
      <c r="E7" s="8">
        <v>0.76560357844092308</v>
      </c>
      <c r="F7" s="8">
        <v>0.8043087207739561</v>
      </c>
      <c r="G7" s="8">
        <v>0.78007863195080296</v>
      </c>
      <c r="H7" s="8">
        <v>0.68352619536190362</v>
      </c>
      <c r="I7" s="4"/>
    </row>
    <row r="8" spans="1:9" x14ac:dyDescent="0.3">
      <c r="A8" s="2">
        <v>7</v>
      </c>
      <c r="B8" s="2" t="s">
        <v>0</v>
      </c>
      <c r="C8" s="8">
        <v>0.94714345500571639</v>
      </c>
      <c r="D8" s="8">
        <v>0.83653434953393768</v>
      </c>
      <c r="E8" s="8">
        <v>0.75502957168851881</v>
      </c>
      <c r="F8" s="8">
        <v>0.79004640391637371</v>
      </c>
      <c r="G8" s="8">
        <v>0.76796487152123361</v>
      </c>
      <c r="H8" s="8">
        <v>0.65858227085386634</v>
      </c>
      <c r="I8" s="4"/>
    </row>
    <row r="9" spans="1:9" x14ac:dyDescent="0.3">
      <c r="A9" s="2">
        <v>8</v>
      </c>
      <c r="B9" s="2" t="s">
        <v>2</v>
      </c>
      <c r="C9" s="8">
        <v>0.95039622844534288</v>
      </c>
      <c r="D9" s="8">
        <v>0.86890424772420904</v>
      </c>
      <c r="E9" s="8">
        <v>0.73843087226253201</v>
      </c>
      <c r="F9" s="8">
        <v>0.79414827049323189</v>
      </c>
      <c r="G9" s="8">
        <v>0.75901968323274094</v>
      </c>
      <c r="H9" s="8">
        <v>0.66564861308175538</v>
      </c>
      <c r="I9" s="4"/>
    </row>
    <row r="10" spans="1:9" x14ac:dyDescent="0.3">
      <c r="A10" s="2">
        <v>9</v>
      </c>
      <c r="B10" s="2" t="s">
        <v>1</v>
      </c>
      <c r="C10" s="8">
        <v>0.94350405447016739</v>
      </c>
      <c r="D10" s="8">
        <v>0.86472432988077375</v>
      </c>
      <c r="E10" s="8">
        <v>0.65662864443377611</v>
      </c>
      <c r="F10" s="8">
        <v>0.72863442227204289</v>
      </c>
      <c r="G10" s="8">
        <v>0.68208077307940851</v>
      </c>
      <c r="H10" s="8">
        <v>0.58933167632253192</v>
      </c>
      <c r="I10" s="4"/>
    </row>
    <row r="11" spans="1:9" x14ac:dyDescent="0.3">
      <c r="A11" s="2">
        <v>10</v>
      </c>
      <c r="B11" s="2" t="s">
        <v>0</v>
      </c>
      <c r="C11" s="8">
        <v>0.94966062472780222</v>
      </c>
      <c r="D11" s="8">
        <v>0.86332577509015584</v>
      </c>
      <c r="E11" s="8">
        <v>0.74505176773747417</v>
      </c>
      <c r="F11" s="8">
        <v>0.79721333414458484</v>
      </c>
      <c r="G11" s="8">
        <v>0.76457099129746064</v>
      </c>
      <c r="H11" s="8">
        <v>0.66791387171170524</v>
      </c>
      <c r="I11" s="4"/>
    </row>
    <row r="12" spans="1:9" x14ac:dyDescent="0.3">
      <c r="A12" s="2">
        <v>11</v>
      </c>
      <c r="B12" s="2" t="s">
        <v>1</v>
      </c>
      <c r="C12" s="8">
        <v>0.95044794601298377</v>
      </c>
      <c r="D12" s="8">
        <v>0.85889891982848388</v>
      </c>
      <c r="E12" s="8">
        <v>0.73146265751167316</v>
      </c>
      <c r="F12" s="8">
        <v>0.78696487069200605</v>
      </c>
      <c r="G12" s="8">
        <v>0.7521323519441343</v>
      </c>
      <c r="H12" s="8">
        <v>0.65760547910418454</v>
      </c>
      <c r="I12" s="4"/>
    </row>
    <row r="13" spans="1:9" x14ac:dyDescent="0.3">
      <c r="A13" s="2">
        <v>12</v>
      </c>
      <c r="B13" s="2" t="s">
        <v>2</v>
      </c>
      <c r="C13" s="8">
        <v>0.95111026899940121</v>
      </c>
      <c r="D13" s="8">
        <v>0.87628034845667235</v>
      </c>
      <c r="E13" s="8">
        <v>0.73657652978420685</v>
      </c>
      <c r="F13" s="8">
        <v>0.79584504750697516</v>
      </c>
      <c r="G13" s="8">
        <v>0.75841318430180038</v>
      </c>
      <c r="H13" s="8">
        <v>0.66844255603971958</v>
      </c>
      <c r="I13" s="4"/>
    </row>
    <row r="14" spans="1:9" x14ac:dyDescent="0.3">
      <c r="B14" s="1" t="s">
        <v>11</v>
      </c>
      <c r="C14" s="5" t="s">
        <v>3</v>
      </c>
      <c r="D14" s="5" t="s">
        <v>4</v>
      </c>
      <c r="E14" s="5" t="s">
        <v>5</v>
      </c>
      <c r="F14" s="5" t="s">
        <v>7</v>
      </c>
      <c r="G14" s="5" t="s">
        <v>6</v>
      </c>
      <c r="H14" s="5" t="s">
        <v>8</v>
      </c>
    </row>
    <row r="15" spans="1:9" x14ac:dyDescent="0.3">
      <c r="A15" s="9" t="s">
        <v>14</v>
      </c>
      <c r="B15" s="2" t="s">
        <v>0</v>
      </c>
      <c r="C15" s="6">
        <f>AVERAGE(C2,C5,C8,C11)</f>
        <v>0.94581095942467608</v>
      </c>
      <c r="D15" s="6">
        <f t="shared" ref="D15:H15" si="0">AVERAGE(D2,D5,D8,D11)</f>
        <v>0.86169161761049851</v>
      </c>
      <c r="E15" s="6">
        <f t="shared" si="0"/>
        <v>0.71500806954717266</v>
      </c>
      <c r="F15" s="6">
        <f t="shared" si="0"/>
        <v>0.77612319996248025</v>
      </c>
      <c r="G15" s="6">
        <f t="shared" si="0"/>
        <v>0.73739039355670166</v>
      </c>
      <c r="H15" s="6">
        <f t="shared" si="0"/>
        <v>0.64084318422135578</v>
      </c>
      <c r="I15" s="7"/>
    </row>
    <row r="16" spans="1:9" x14ac:dyDescent="0.3">
      <c r="A16" s="9"/>
      <c r="B16" s="2" t="s">
        <v>1</v>
      </c>
      <c r="C16" s="6">
        <f>AVERAGE(C3,C6,C10,C12)</f>
        <v>0.94893979252153771</v>
      </c>
      <c r="D16" s="6">
        <f t="shared" ref="D16:H16" si="1">AVERAGE(D3,D6,D10,D12)</f>
        <v>0.85706739157802625</v>
      </c>
      <c r="E16" s="6">
        <f t="shared" si="1"/>
        <v>0.72524847845233953</v>
      </c>
      <c r="F16" s="6">
        <f t="shared" si="1"/>
        <v>0.77798403947051886</v>
      </c>
      <c r="G16" s="6">
        <f t="shared" si="1"/>
        <v>0.74453327940624936</v>
      </c>
      <c r="H16" s="6">
        <f t="shared" si="1"/>
        <v>0.64736093037422371</v>
      </c>
      <c r="I16" s="7"/>
    </row>
    <row r="17" spans="1:9" x14ac:dyDescent="0.3">
      <c r="A17" s="9"/>
      <c r="B17" s="2" t="s">
        <v>2</v>
      </c>
      <c r="C17" s="6">
        <f>AVERAGE(C4,C7,C9,C13)</f>
        <v>0.95574616573353888</v>
      </c>
      <c r="D17" s="6">
        <f t="shared" ref="D17:H17" si="2">AVERAGE(D4,D7,D9,D13)</f>
        <v>0.87246438052337971</v>
      </c>
      <c r="E17" s="6">
        <f t="shared" si="2"/>
        <v>0.77115585622807226</v>
      </c>
      <c r="F17" s="6">
        <f t="shared" si="2"/>
        <v>0.81500106830715313</v>
      </c>
      <c r="G17" s="6">
        <f t="shared" si="2"/>
        <v>0.78745256951658327</v>
      </c>
      <c r="H17" s="6">
        <f t="shared" si="2"/>
        <v>0.69716951033102648</v>
      </c>
      <c r="I17" s="7"/>
    </row>
  </sheetData>
  <mergeCells count="1"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Main</vt:lpstr>
      <vt:lpstr>Latex</vt:lpstr>
      <vt:lpstr>Epoch</vt:lpstr>
      <vt:lpstr>Batch size</vt:lpstr>
      <vt:lpstr>Learning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Kulik Maciej (STUD)</dc:creator>
  <cp:lastModifiedBy>Kulik Maciej (STUD)</cp:lastModifiedBy>
  <dcterms:created xsi:type="dcterms:W3CDTF">2025-05-09T14:09:58Z</dcterms:created>
  <dcterms:modified xsi:type="dcterms:W3CDTF">2025-05-25T08:49:59Z</dcterms:modified>
</cp:coreProperties>
</file>