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ernando\Desktop\CNIO\Projects\MariaProject\Alex\"/>
    </mc:Choice>
  </mc:AlternateContent>
  <bookViews>
    <workbookView xWindow="0" yWindow="760" windowWidth="25600" windowHeight="14040" tabRatio="500"/>
  </bookViews>
  <sheets>
    <sheet name="Hoja1" sheetId="1" r:id="rId1"/>
    <sheet name="Hoja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17" i="1" l="1"/>
  <c r="BD10" i="1"/>
  <c r="BD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2" i="1"/>
  <c r="Y33" i="1"/>
  <c r="Y35" i="1"/>
  <c r="BC3" i="1"/>
  <c r="BC6" i="1"/>
  <c r="BC8" i="1"/>
  <c r="BC10" i="1"/>
  <c r="BC11" i="1"/>
  <c r="BC12" i="1"/>
  <c r="BC13" i="1"/>
  <c r="BC14" i="1"/>
  <c r="BC18" i="1"/>
  <c r="BC20" i="1"/>
  <c r="BC21" i="1"/>
  <c r="BC24" i="1"/>
  <c r="BC25" i="1"/>
  <c r="BC27" i="1"/>
  <c r="BC29" i="1"/>
  <c r="BC30" i="1"/>
  <c r="BC32" i="1"/>
  <c r="BC33" i="1"/>
  <c r="BC35" i="1"/>
  <c r="BC36" i="1"/>
  <c r="BD36" i="1"/>
  <c r="BD35" i="1"/>
  <c r="BD33" i="1"/>
  <c r="BD32" i="1"/>
  <c r="BD29" i="1"/>
  <c r="BD25" i="1"/>
  <c r="BD24" i="1"/>
  <c r="BD23" i="1"/>
  <c r="BD22" i="1"/>
  <c r="BD20" i="1"/>
  <c r="BD18" i="1"/>
  <c r="BD14" i="1"/>
  <c r="BD13" i="1"/>
  <c r="BD12" i="1"/>
  <c r="BD11" i="1"/>
  <c r="BD8" i="1"/>
</calcChain>
</file>

<file path=xl/sharedStrings.xml><?xml version="1.0" encoding="utf-8"?>
<sst xmlns="http://schemas.openxmlformats.org/spreadsheetml/2006/main" count="271" uniqueCount="268">
  <si>
    <t>CÓDIGO</t>
  </si>
  <si>
    <t>FIGOL</t>
  </si>
  <si>
    <t>TUMOR</t>
  </si>
  <si>
    <t>AGEY</t>
  </si>
  <si>
    <t>NEU</t>
  </si>
  <si>
    <t>LINF</t>
  </si>
  <si>
    <t>NL</t>
  </si>
  <si>
    <t>WT1</t>
  </si>
  <si>
    <t>P53</t>
  </si>
  <si>
    <t>Nap</t>
  </si>
  <si>
    <t>Napc</t>
  </si>
  <si>
    <t>Napsina</t>
  </si>
  <si>
    <t>PGR</t>
  </si>
  <si>
    <t>CD3T</t>
  </si>
  <si>
    <t>CD3iT</t>
  </si>
  <si>
    <t>CD3TO</t>
  </si>
  <si>
    <t>CD3iTO</t>
  </si>
  <si>
    <t>CD8T</t>
  </si>
  <si>
    <t>CD8iT</t>
  </si>
  <si>
    <t>CD8TO</t>
  </si>
  <si>
    <t>CD8iTO</t>
  </si>
  <si>
    <t>ENDOMETRIOSIS</t>
  </si>
  <si>
    <t>BIRTH</t>
  </si>
  <si>
    <t>DIAG</t>
  </si>
  <si>
    <t>AGE</t>
  </si>
  <si>
    <t>LOCATION</t>
  </si>
  <si>
    <t>AEC</t>
  </si>
  <si>
    <t>SUBTYPE</t>
  </si>
  <si>
    <t>FIGO</t>
  </si>
  <si>
    <t>FIGOA</t>
  </si>
  <si>
    <t>DIFERENTIATION</t>
  </si>
  <si>
    <t>DIFERENTIATIOND</t>
  </si>
  <si>
    <t>pENDOMETRIOSIS</t>
  </si>
  <si>
    <t>GENETIC</t>
  </si>
  <si>
    <t>AP</t>
  </si>
  <si>
    <t>APA</t>
  </si>
  <si>
    <t>AFS</t>
  </si>
  <si>
    <t>AF</t>
  </si>
  <si>
    <t>AF1</t>
  </si>
  <si>
    <t>AF2</t>
  </si>
  <si>
    <t>AF3</t>
  </si>
  <si>
    <t>SURGERY</t>
  </si>
  <si>
    <t>PROPERs</t>
  </si>
  <si>
    <t>TYPEs</t>
  </si>
  <si>
    <t>RESIDUALs</t>
  </si>
  <si>
    <t>RESIDUALsD</t>
  </si>
  <si>
    <t>CHEMO</t>
  </si>
  <si>
    <t>ESMOESGO</t>
  </si>
  <si>
    <t>TYPEc</t>
  </si>
  <si>
    <t>OPTIMALc</t>
  </si>
  <si>
    <t>CYCLES</t>
  </si>
  <si>
    <t>BEGINNINGc</t>
  </si>
  <si>
    <t>FINISHINGc</t>
  </si>
  <si>
    <t>DURATION</t>
  </si>
  <si>
    <t>TIMEsc</t>
  </si>
  <si>
    <t>SIXWEEKS</t>
  </si>
  <si>
    <t>RECIST</t>
  </si>
  <si>
    <t>OUTCOME</t>
  </si>
  <si>
    <t>RELAPSE</t>
  </si>
  <si>
    <t>DATEr</t>
  </si>
  <si>
    <t>PATTERNr</t>
  </si>
  <si>
    <t>PFS</t>
  </si>
  <si>
    <t>PFSm</t>
  </si>
  <si>
    <t>ILP</t>
  </si>
  <si>
    <t>TREATMENTr</t>
  </si>
  <si>
    <t>RELAPSEc</t>
  </si>
  <si>
    <t>SENSITIVITYp</t>
  </si>
  <si>
    <t>CA125rn</t>
  </si>
  <si>
    <t>CA125r</t>
  </si>
  <si>
    <t>DEATH</t>
  </si>
  <si>
    <t>DEATHo</t>
  </si>
  <si>
    <t>LASTv</t>
  </si>
  <si>
    <t>OS</t>
  </si>
  <si>
    <t>PATTERNr2</t>
  </si>
  <si>
    <t>DATEr2</t>
  </si>
  <si>
    <t>PFS2</t>
  </si>
  <si>
    <t>ILP2</t>
  </si>
  <si>
    <t>TREATMENTr2</t>
  </si>
  <si>
    <t>RELAPSEc2</t>
  </si>
  <si>
    <t>SENSITIVITYp2</t>
  </si>
  <si>
    <t>PATTERNr3</t>
  </si>
  <si>
    <t>DATEr3</t>
  </si>
  <si>
    <t>PFS3</t>
  </si>
  <si>
    <t>ILP3</t>
  </si>
  <si>
    <t>TREATMENTr3</t>
  </si>
  <si>
    <t>RELAPSEc3</t>
  </si>
  <si>
    <t>SENSITIVITYp3</t>
  </si>
  <si>
    <t>CA125rn3</t>
  </si>
  <si>
    <t>CA125r3</t>
  </si>
  <si>
    <t>PATTERNr4</t>
  </si>
  <si>
    <t>DATEr4</t>
  </si>
  <si>
    <t>PFS4</t>
  </si>
  <si>
    <t>ILP4</t>
  </si>
  <si>
    <t>TREATMENTr4</t>
  </si>
  <si>
    <t>RELAPSEc4</t>
  </si>
  <si>
    <t>SENSITIVITYp4</t>
  </si>
  <si>
    <t>CA125rn4</t>
  </si>
  <si>
    <t>CA125r4</t>
  </si>
  <si>
    <t>PATTERNr5</t>
  </si>
  <si>
    <t>DATEr5</t>
  </si>
  <si>
    <t>PFS5</t>
  </si>
  <si>
    <t>ILP5</t>
  </si>
  <si>
    <t>TREATMENTr5</t>
  </si>
  <si>
    <t>RELAPSEc5</t>
  </si>
  <si>
    <t>SENSITIVITYp5</t>
  </si>
  <si>
    <t>CA125rn5</t>
  </si>
  <si>
    <t>CA125r5</t>
  </si>
  <si>
    <t>PATTERNr6</t>
  </si>
  <si>
    <t>DATEr6</t>
  </si>
  <si>
    <t>PFS6</t>
  </si>
  <si>
    <t>ILP6</t>
  </si>
  <si>
    <t>TREATMENTr6</t>
  </si>
  <si>
    <t>RELAPSEc6</t>
  </si>
  <si>
    <t>SENSITIVITYp6</t>
  </si>
  <si>
    <t>CA125rn6</t>
  </si>
  <si>
    <t>CA125r6</t>
  </si>
  <si>
    <t>LP06</t>
  </si>
  <si>
    <t>61.59</t>
  </si>
  <si>
    <t>9.31</t>
  </si>
  <si>
    <t>2.76</t>
  </si>
  <si>
    <t>3.37</t>
  </si>
  <si>
    <t>2,4,9</t>
  </si>
  <si>
    <t>41.8</t>
  </si>
  <si>
    <t>LP13</t>
  </si>
  <si>
    <t>72.91</t>
  </si>
  <si>
    <t>4.63</t>
  </si>
  <si>
    <t>1.61</t>
  </si>
  <si>
    <t>2.88</t>
  </si>
  <si>
    <t>LP19</t>
  </si>
  <si>
    <t>67.76</t>
  </si>
  <si>
    <t>LP22</t>
  </si>
  <si>
    <t>37.84</t>
  </si>
  <si>
    <t>8.78</t>
  </si>
  <si>
    <t>1.48</t>
  </si>
  <si>
    <t>5.93</t>
  </si>
  <si>
    <t>LP25</t>
  </si>
  <si>
    <t>38.69</t>
  </si>
  <si>
    <t>8.13</t>
  </si>
  <si>
    <t>1.75</t>
  </si>
  <si>
    <t>4.65</t>
  </si>
  <si>
    <t>LP34</t>
  </si>
  <si>
    <t>51.51</t>
  </si>
  <si>
    <t>4.1</t>
  </si>
  <si>
    <t>1.9</t>
  </si>
  <si>
    <t>2.16</t>
  </si>
  <si>
    <t>LP41</t>
  </si>
  <si>
    <t>75.67</t>
  </si>
  <si>
    <t>13.6</t>
  </si>
  <si>
    <t>1.79</t>
  </si>
  <si>
    <t>7.6</t>
  </si>
  <si>
    <t>LP43</t>
  </si>
  <si>
    <t>67.14</t>
  </si>
  <si>
    <t xml:space="preserve"> </t>
  </si>
  <si>
    <t>LP46</t>
  </si>
  <si>
    <t>40.59</t>
  </si>
  <si>
    <t>11.07</t>
  </si>
  <si>
    <t>1.43</t>
  </si>
  <si>
    <t>7.74</t>
  </si>
  <si>
    <t>LP47</t>
  </si>
  <si>
    <t>33.42</t>
  </si>
  <si>
    <t>17.7</t>
  </si>
  <si>
    <t>2.89</t>
  </si>
  <si>
    <t>6.12</t>
  </si>
  <si>
    <t>LP48</t>
  </si>
  <si>
    <t>38.17</t>
  </si>
  <si>
    <t>5.41</t>
  </si>
  <si>
    <t>1.82</t>
  </si>
  <si>
    <t>2.97</t>
  </si>
  <si>
    <t>LP61</t>
  </si>
  <si>
    <t>75.76</t>
  </si>
  <si>
    <t>8.00</t>
  </si>
  <si>
    <t>2.39</t>
  </si>
  <si>
    <t>3.35</t>
  </si>
  <si>
    <t>LP65</t>
  </si>
  <si>
    <t>63.51</t>
  </si>
  <si>
    <t>16.33</t>
  </si>
  <si>
    <t>1.31</t>
  </si>
  <si>
    <t>12.47</t>
  </si>
  <si>
    <t>LP70</t>
  </si>
  <si>
    <t>58.59</t>
  </si>
  <si>
    <t>LP74</t>
  </si>
  <si>
    <t>41.5</t>
  </si>
  <si>
    <t>7.42</t>
  </si>
  <si>
    <t>1.21</t>
  </si>
  <si>
    <t>6.13</t>
  </si>
  <si>
    <t>LP78</t>
  </si>
  <si>
    <t>68.35</t>
  </si>
  <si>
    <t>3.39</t>
  </si>
  <si>
    <t>1.87</t>
  </si>
  <si>
    <t>1.81</t>
  </si>
  <si>
    <t>LP80</t>
  </si>
  <si>
    <t>56.01</t>
  </si>
  <si>
    <t>LP84</t>
  </si>
  <si>
    <t>55.08</t>
  </si>
  <si>
    <t>?</t>
  </si>
  <si>
    <t>LP87</t>
  </si>
  <si>
    <t>57.17</t>
  </si>
  <si>
    <t>4.9</t>
  </si>
  <si>
    <t>1.03</t>
  </si>
  <si>
    <t>4.76</t>
  </si>
  <si>
    <t>LP90</t>
  </si>
  <si>
    <t>69.93</t>
  </si>
  <si>
    <t>3.92</t>
  </si>
  <si>
    <t>1.59</t>
  </si>
  <si>
    <t>2.47</t>
  </si>
  <si>
    <t>LP91</t>
  </si>
  <si>
    <t>56.68</t>
  </si>
  <si>
    <t>LP93</t>
  </si>
  <si>
    <t>86.33</t>
  </si>
  <si>
    <t>4.73</t>
  </si>
  <si>
    <t>1.36</t>
  </si>
  <si>
    <t>3.48</t>
  </si>
  <si>
    <t>LP94</t>
  </si>
  <si>
    <t>50.59</t>
  </si>
  <si>
    <t>5.24</t>
  </si>
  <si>
    <t>1.09</t>
  </si>
  <si>
    <t>4.81</t>
  </si>
  <si>
    <t>LP96</t>
  </si>
  <si>
    <t>69.84</t>
  </si>
  <si>
    <t>4.23</t>
  </si>
  <si>
    <t>1.69</t>
  </si>
  <si>
    <t>2.5</t>
  </si>
  <si>
    <t>LP97</t>
  </si>
  <si>
    <t>59.59</t>
  </si>
  <si>
    <t>5.99</t>
  </si>
  <si>
    <t>1.26</t>
  </si>
  <si>
    <t>4.75</t>
  </si>
  <si>
    <t>9, 13</t>
  </si>
  <si>
    <t>LP98</t>
  </si>
  <si>
    <t>50.76</t>
  </si>
  <si>
    <t>LP99</t>
  </si>
  <si>
    <t>77.01</t>
  </si>
  <si>
    <t>6.9</t>
  </si>
  <si>
    <t>6.33</t>
  </si>
  <si>
    <t>LP100</t>
  </si>
  <si>
    <t>48.34</t>
  </si>
  <si>
    <t>5.88</t>
  </si>
  <si>
    <t>1.23</t>
  </si>
  <si>
    <t>4.78</t>
  </si>
  <si>
    <t>LP103</t>
  </si>
  <si>
    <t>54.51</t>
  </si>
  <si>
    <t>5,10,13</t>
  </si>
  <si>
    <t>LP105</t>
  </si>
  <si>
    <t>35.01</t>
  </si>
  <si>
    <t>5.19</t>
  </si>
  <si>
    <t>1.49</t>
  </si>
  <si>
    <t>LP107</t>
  </si>
  <si>
    <t>60.09</t>
  </si>
  <si>
    <t>4.69</t>
  </si>
  <si>
    <t>1.1</t>
  </si>
  <si>
    <t>4.26</t>
  </si>
  <si>
    <t>LP109</t>
  </si>
  <si>
    <t>47.92</t>
  </si>
  <si>
    <t>6.47</t>
  </si>
  <si>
    <t>1.68</t>
  </si>
  <si>
    <t>3.85</t>
  </si>
  <si>
    <t>LP111</t>
  </si>
  <si>
    <t>84.92</t>
  </si>
  <si>
    <t>7.56</t>
  </si>
  <si>
    <t>2.15</t>
  </si>
  <si>
    <t>3.52</t>
  </si>
  <si>
    <t>LP118</t>
  </si>
  <si>
    <t>37.34</t>
  </si>
  <si>
    <t>5.79</t>
  </si>
  <si>
    <t>1.29</t>
  </si>
  <si>
    <t>4.49</t>
  </si>
  <si>
    <t>LP121</t>
  </si>
  <si>
    <t>74.96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</si>
</sst>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" fontId="8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right"/>
    </xf>
    <xf numFmtId="1" fontId="1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1" fontId="8" fillId="2" borderId="0" xfId="0" applyNumberFormat="1" applyFont="1" applyFill="1" applyAlignment="1">
      <alignment horizontal="left" vertical="center"/>
    </xf>
    <xf numFmtId="1" fontId="3" fillId="0" borderId="0" xfId="0" applyNumberFormat="1" applyFont="1" applyAlignment="1">
      <alignment horizontal="left"/>
    </xf>
  </cellXfs>
  <cellStyles count="711">
    <cellStyle name="Hipervínculo" xfId="263" builtinId="8" hidden="1"/>
    <cellStyle name="Hipervínculo" xfId="265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9" builtinId="8" hidden="1"/>
    <cellStyle name="Hipervínculo" xfId="707" builtinId="8" hidden="1"/>
    <cellStyle name="Hipervínculo" xfId="699" builtinId="8" hidden="1"/>
    <cellStyle name="Hipervínculo" xfId="691" builtinId="8" hidden="1"/>
    <cellStyle name="Hipervínculo" xfId="683" builtinId="8" hidden="1"/>
    <cellStyle name="Hipervínculo" xfId="675" builtinId="8" hidden="1"/>
    <cellStyle name="Hipervínculo" xfId="667" builtinId="8" hidden="1"/>
    <cellStyle name="Hipervínculo" xfId="659" builtinId="8" hidden="1"/>
    <cellStyle name="Hipervínculo" xfId="651" builtinId="8" hidden="1"/>
    <cellStyle name="Hipervínculo" xfId="643" builtinId="8" hidden="1"/>
    <cellStyle name="Hipervínculo" xfId="635" builtinId="8" hidden="1"/>
    <cellStyle name="Hipervínculo" xfId="627" builtinId="8" hidden="1"/>
    <cellStyle name="Hipervínculo" xfId="619" builtinId="8" hidden="1"/>
    <cellStyle name="Hipervínculo" xfId="611" builtinId="8" hidden="1"/>
    <cellStyle name="Hipervínculo" xfId="603" builtinId="8" hidden="1"/>
    <cellStyle name="Hipervínculo" xfId="595" builtinId="8" hidden="1"/>
    <cellStyle name="Hipervínculo" xfId="587" builtinId="8" hidden="1"/>
    <cellStyle name="Hipervínculo" xfId="579" builtinId="8" hidden="1"/>
    <cellStyle name="Hipervínculo" xfId="571" builtinId="8" hidden="1"/>
    <cellStyle name="Hipervínculo" xfId="563" builtinId="8" hidden="1"/>
    <cellStyle name="Hipervínculo" xfId="555" builtinId="8" hidden="1"/>
    <cellStyle name="Hipervínculo" xfId="547" builtinId="8" hidden="1"/>
    <cellStyle name="Hipervínculo" xfId="539" builtinId="8" hidden="1"/>
    <cellStyle name="Hipervínculo" xfId="531" builtinId="8" hidden="1"/>
    <cellStyle name="Hipervínculo" xfId="523" builtinId="8" hidden="1"/>
    <cellStyle name="Hipervínculo" xfId="515" builtinId="8" hidden="1"/>
    <cellStyle name="Hipervínculo" xfId="507" builtinId="8" hidden="1"/>
    <cellStyle name="Hipervínculo" xfId="499" builtinId="8" hidden="1"/>
    <cellStyle name="Hipervínculo" xfId="491" builtinId="8" hidden="1"/>
    <cellStyle name="Hipervínculo" xfId="483" builtinId="8" hidden="1"/>
    <cellStyle name="Hipervínculo" xfId="475" builtinId="8" hidden="1"/>
    <cellStyle name="Hipervínculo" xfId="467" builtinId="8" hidden="1"/>
    <cellStyle name="Hipervínculo" xfId="459" builtinId="8" hidden="1"/>
    <cellStyle name="Hipervínculo" xfId="451" builtinId="8" hidden="1"/>
    <cellStyle name="Hipervínculo" xfId="443" builtinId="8" hidden="1"/>
    <cellStyle name="Hipervínculo" xfId="435" builtinId="8" hidden="1"/>
    <cellStyle name="Hipervínculo" xfId="427" builtinId="8" hidden="1"/>
    <cellStyle name="Hipervínculo" xfId="419" builtinId="8" hidden="1"/>
    <cellStyle name="Hipervínculo" xfId="411" builtinId="8" hidden="1"/>
    <cellStyle name="Hipervínculo" xfId="403" builtinId="8" hidden="1"/>
    <cellStyle name="Hipervínculo" xfId="395" builtinId="8" hidden="1"/>
    <cellStyle name="Hipervínculo" xfId="387" builtinId="8" hidden="1"/>
    <cellStyle name="Hipervínculo" xfId="379" builtinId="8" hidden="1"/>
    <cellStyle name="Hipervínculo" xfId="371" builtinId="8" hidden="1"/>
    <cellStyle name="Hipervínculo" xfId="363" builtinId="8" hidden="1"/>
    <cellStyle name="Hipervínculo" xfId="355" builtinId="8" hidden="1"/>
    <cellStyle name="Hipervínculo" xfId="347" builtinId="8" hidden="1"/>
    <cellStyle name="Hipervínculo" xfId="339" builtinId="8" hidden="1"/>
    <cellStyle name="Hipervínculo" xfId="331" builtinId="8" hidden="1"/>
    <cellStyle name="Hipervínculo" xfId="323" builtinId="8" hidden="1"/>
    <cellStyle name="Hipervínculo" xfId="315" builtinId="8" hidden="1"/>
    <cellStyle name="Hipervínculo" xfId="307" builtinId="8" hidden="1"/>
    <cellStyle name="Hipervínculo" xfId="299" builtinId="8" hidden="1"/>
    <cellStyle name="Hipervínculo" xfId="291" builtinId="8" hidden="1"/>
    <cellStyle name="Hipervínculo" xfId="283" builtinId="8" hidden="1"/>
    <cellStyle name="Hipervínculo" xfId="275" builtinId="8" hidden="1"/>
    <cellStyle name="Hipervínculo" xfId="267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51" builtinId="8" hidden="1"/>
    <cellStyle name="Hipervínculo" xfId="235" builtinId="8" hidden="1"/>
    <cellStyle name="Hipervínculo" xfId="219" builtinId="8" hidden="1"/>
    <cellStyle name="Hipervínculo" xfId="203" builtinId="8" hidden="1"/>
    <cellStyle name="Hipervínculo" xfId="187" builtinId="8" hidden="1"/>
    <cellStyle name="Hipervínculo" xfId="171" builtinId="8" hidden="1"/>
    <cellStyle name="Hipervínculo" xfId="155" builtinId="8" hidden="1"/>
    <cellStyle name="Hipervínculo" xfId="139" builtinId="8" hidden="1"/>
    <cellStyle name="Hipervínculo" xfId="123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9" builtinId="8" hidden="1"/>
    <cellStyle name="Hipervínculo" xfId="111" builtinId="8" hidden="1"/>
    <cellStyle name="Hipervínculo" xfId="107" builtinId="8" hidden="1"/>
    <cellStyle name="Hipervínculo" xfId="75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43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3" builtinId="8" hidden="1"/>
    <cellStyle name="Hipervínculo" xfId="5" builtinId="8" hidden="1"/>
    <cellStyle name="Hipervínculo" xfId="1" builtinId="8" hidden="1"/>
    <cellStyle name="Hipervínculo visitado" xfId="68" builtinId="9" hidden="1"/>
    <cellStyle name="Hipervínculo visitado" xfId="72" builtinId="9" hidden="1"/>
    <cellStyle name="Hipervínculo visitado" xfId="76" builtinId="9" hidden="1"/>
    <cellStyle name="Hipervínculo visitado" xfId="80" builtinId="9" hidden="1"/>
    <cellStyle name="Hipervínculo visitado" xfId="84" builtinId="9" hidden="1"/>
    <cellStyle name="Hipervínculo visitado" xfId="88" builtinId="9" hidden="1"/>
    <cellStyle name="Hipervínculo visitado" xfId="92" builtinId="9" hidden="1"/>
    <cellStyle name="Hipervínculo visitado" xfId="96" builtinId="9" hidden="1"/>
    <cellStyle name="Hipervínculo visitado" xfId="100" builtinId="9" hidden="1"/>
    <cellStyle name="Hipervínculo visitado" xfId="104" builtinId="9" hidden="1"/>
    <cellStyle name="Hipervínculo visitado" xfId="108" builtinId="9" hidden="1"/>
    <cellStyle name="Hipervínculo visitado" xfId="112" builtinId="9" hidden="1"/>
    <cellStyle name="Hipervínculo visitado" xfId="116" builtinId="9" hidden="1"/>
    <cellStyle name="Hipervínculo visitado" xfId="120" builtinId="9" hidden="1"/>
    <cellStyle name="Hipervínculo visitado" xfId="124" builtinId="9" hidden="1"/>
    <cellStyle name="Hipervínculo visitado" xfId="128" builtinId="9" hidden="1"/>
    <cellStyle name="Hipervínculo visitado" xfId="132" builtinId="9" hidden="1"/>
    <cellStyle name="Hipervínculo visitado" xfId="136" builtinId="9" hidden="1"/>
    <cellStyle name="Hipervínculo visitado" xfId="140" builtinId="9" hidden="1"/>
    <cellStyle name="Hipervínculo visitado" xfId="144" builtinId="9" hidden="1"/>
    <cellStyle name="Hipervínculo visitado" xfId="148" builtinId="9" hidden="1"/>
    <cellStyle name="Hipervínculo visitado" xfId="152" builtinId="9" hidden="1"/>
    <cellStyle name="Hipervínculo visitado" xfId="156" builtinId="9" hidden="1"/>
    <cellStyle name="Hipervínculo visitado" xfId="160" builtinId="9" hidden="1"/>
    <cellStyle name="Hipervínculo visitado" xfId="164" builtinId="9" hidden="1"/>
    <cellStyle name="Hipervínculo visitado" xfId="168" builtinId="9" hidden="1"/>
    <cellStyle name="Hipervínculo visitado" xfId="172" builtinId="9" hidden="1"/>
    <cellStyle name="Hipervínculo visitado" xfId="176" builtinId="9" hidden="1"/>
    <cellStyle name="Hipervínculo visitado" xfId="180" builtinId="9" hidden="1"/>
    <cellStyle name="Hipervínculo visitado" xfId="184" builtinId="9" hidden="1"/>
    <cellStyle name="Hipervínculo visitado" xfId="188" builtinId="9" hidden="1"/>
    <cellStyle name="Hipervínculo visitado" xfId="192" builtinId="9" hidden="1"/>
    <cellStyle name="Hipervínculo visitado" xfId="196" builtinId="9" hidden="1"/>
    <cellStyle name="Hipervínculo visitado" xfId="200" builtinId="9" hidden="1"/>
    <cellStyle name="Hipervínculo visitado" xfId="204" builtinId="9" hidden="1"/>
    <cellStyle name="Hipervínculo visitado" xfId="208" builtinId="9" hidden="1"/>
    <cellStyle name="Hipervínculo visitado" xfId="212" builtinId="9" hidden="1"/>
    <cellStyle name="Hipervínculo visitado" xfId="216" builtinId="9" hidden="1"/>
    <cellStyle name="Hipervínculo visitado" xfId="220" builtinId="9" hidden="1"/>
    <cellStyle name="Hipervínculo visitado" xfId="224" builtinId="9" hidden="1"/>
    <cellStyle name="Hipervínculo visitado" xfId="228" builtinId="9" hidden="1"/>
    <cellStyle name="Hipervínculo visitado" xfId="232" builtinId="9" hidden="1"/>
    <cellStyle name="Hipervínculo visitado" xfId="236" builtinId="9" hidden="1"/>
    <cellStyle name="Hipervínculo visitado" xfId="240" builtinId="9" hidden="1"/>
    <cellStyle name="Hipervínculo visitado" xfId="244" builtinId="9" hidden="1"/>
    <cellStyle name="Hipervínculo visitado" xfId="248" builtinId="9" hidden="1"/>
    <cellStyle name="Hipervínculo visitado" xfId="252" builtinId="9" hidden="1"/>
    <cellStyle name="Hipervínculo visitado" xfId="256" builtinId="9" hidden="1"/>
    <cellStyle name="Hipervínculo visitado" xfId="260" builtinId="9" hidden="1"/>
    <cellStyle name="Hipervínculo visitado" xfId="264" builtinId="9" hidden="1"/>
    <cellStyle name="Hipervínculo visitado" xfId="268" builtinId="9" hidden="1"/>
    <cellStyle name="Hipervínculo visitado" xfId="272" builtinId="9" hidden="1"/>
    <cellStyle name="Hipervínculo visitado" xfId="276" builtinId="9" hidden="1"/>
    <cellStyle name="Hipervínculo visitado" xfId="280" builtinId="9" hidden="1"/>
    <cellStyle name="Hipervínculo visitado" xfId="284" builtinId="9" hidden="1"/>
    <cellStyle name="Hipervínculo visitado" xfId="288" builtinId="9" hidden="1"/>
    <cellStyle name="Hipervínculo visitado" xfId="292" builtinId="9" hidden="1"/>
    <cellStyle name="Hipervínculo visitado" xfId="296" builtinId="9" hidden="1"/>
    <cellStyle name="Hipervínculo visitado" xfId="300" builtinId="9" hidden="1"/>
    <cellStyle name="Hipervínculo visitado" xfId="304" builtinId="9" hidden="1"/>
    <cellStyle name="Hipervínculo visitado" xfId="308" builtinId="9" hidden="1"/>
    <cellStyle name="Hipervínculo visitado" xfId="312" builtinId="9" hidden="1"/>
    <cellStyle name="Hipervínculo visitado" xfId="316" builtinId="9" hidden="1"/>
    <cellStyle name="Hipervínculo visitado" xfId="320" builtinId="9" hidden="1"/>
    <cellStyle name="Hipervínculo visitado" xfId="324" builtinId="9" hidden="1"/>
    <cellStyle name="Hipervínculo visitado" xfId="328" builtinId="9" hidden="1"/>
    <cellStyle name="Hipervínculo visitado" xfId="332" builtinId="9" hidden="1"/>
    <cellStyle name="Hipervínculo visitado" xfId="336" builtinId="9" hidden="1"/>
    <cellStyle name="Hipervínculo visitado" xfId="340" builtinId="9" hidden="1"/>
    <cellStyle name="Hipervínculo visitado" xfId="344" builtinId="9" hidden="1"/>
    <cellStyle name="Hipervínculo visitado" xfId="348" builtinId="9" hidden="1"/>
    <cellStyle name="Hipervínculo visitado" xfId="352" builtinId="9" hidden="1"/>
    <cellStyle name="Hipervínculo visitado" xfId="356" builtinId="9" hidden="1"/>
    <cellStyle name="Hipervínculo visitado" xfId="360" builtinId="9" hidden="1"/>
    <cellStyle name="Hipervínculo visitado" xfId="364" builtinId="9" hidden="1"/>
    <cellStyle name="Hipervínculo visitado" xfId="368" builtinId="9" hidden="1"/>
    <cellStyle name="Hipervínculo visitado" xfId="372" builtinId="9" hidden="1"/>
    <cellStyle name="Hipervínculo visitado" xfId="376" builtinId="9" hidden="1"/>
    <cellStyle name="Hipervínculo visitado" xfId="380" builtinId="9" hidden="1"/>
    <cellStyle name="Hipervínculo visitado" xfId="384" builtinId="9" hidden="1"/>
    <cellStyle name="Hipervínculo visitado" xfId="388" builtinId="9" hidden="1"/>
    <cellStyle name="Hipervínculo visitado" xfId="392" builtinId="9" hidden="1"/>
    <cellStyle name="Hipervínculo visitado" xfId="396" builtinId="9" hidden="1"/>
    <cellStyle name="Hipervínculo visitado" xfId="400" builtinId="9" hidden="1"/>
    <cellStyle name="Hipervínculo visitado" xfId="404" builtinId="9" hidden="1"/>
    <cellStyle name="Hipervínculo visitado" xfId="408" builtinId="9" hidden="1"/>
    <cellStyle name="Hipervínculo visitado" xfId="412" builtinId="9" hidden="1"/>
    <cellStyle name="Hipervínculo visitado" xfId="416" builtinId="9" hidden="1"/>
    <cellStyle name="Hipervínculo visitado" xfId="420" builtinId="9" hidden="1"/>
    <cellStyle name="Hipervínculo visitado" xfId="424" builtinId="9" hidden="1"/>
    <cellStyle name="Hipervínculo visitado" xfId="428" builtinId="9" hidden="1"/>
    <cellStyle name="Hipervínculo visitado" xfId="432" builtinId="9" hidden="1"/>
    <cellStyle name="Hipervínculo visitado" xfId="436" builtinId="9" hidden="1"/>
    <cellStyle name="Hipervínculo visitado" xfId="440" builtinId="9" hidden="1"/>
    <cellStyle name="Hipervínculo visitado" xfId="444" builtinId="9" hidden="1"/>
    <cellStyle name="Hipervínculo visitado" xfId="448" builtinId="9" hidden="1"/>
    <cellStyle name="Hipervínculo visitado" xfId="452" builtinId="9" hidden="1"/>
    <cellStyle name="Hipervínculo visitado" xfId="456" builtinId="9" hidden="1"/>
    <cellStyle name="Hipervínculo visitado" xfId="460" builtinId="9" hidden="1"/>
    <cellStyle name="Hipervínculo visitado" xfId="464" builtinId="9" hidden="1"/>
    <cellStyle name="Hipervínculo visitado" xfId="468" builtinId="9" hidden="1"/>
    <cellStyle name="Hipervínculo visitado" xfId="472" builtinId="9" hidden="1"/>
    <cellStyle name="Hipervínculo visitado" xfId="476" builtinId="9" hidden="1"/>
    <cellStyle name="Hipervínculo visitado" xfId="480" builtinId="9" hidden="1"/>
    <cellStyle name="Hipervínculo visitado" xfId="484" builtinId="9" hidden="1"/>
    <cellStyle name="Hipervínculo visitado" xfId="488" builtinId="9" hidden="1"/>
    <cellStyle name="Hipervínculo visitado" xfId="492" builtinId="9" hidden="1"/>
    <cellStyle name="Hipervínculo visitado" xfId="496" builtinId="9" hidden="1"/>
    <cellStyle name="Hipervínculo visitado" xfId="500" builtinId="9" hidden="1"/>
    <cellStyle name="Hipervínculo visitado" xfId="504" builtinId="9" hidden="1"/>
    <cellStyle name="Hipervínculo visitado" xfId="508" builtinId="9" hidden="1"/>
    <cellStyle name="Hipervínculo visitado" xfId="512" builtinId="9" hidden="1"/>
    <cellStyle name="Hipervínculo visitado" xfId="516" builtinId="9" hidden="1"/>
    <cellStyle name="Hipervínculo visitado" xfId="520" builtinId="9" hidden="1"/>
    <cellStyle name="Hipervínculo visitado" xfId="524" builtinId="9" hidden="1"/>
    <cellStyle name="Hipervínculo visitado" xfId="528" builtinId="9" hidden="1"/>
    <cellStyle name="Hipervínculo visitado" xfId="532" builtinId="9" hidden="1"/>
    <cellStyle name="Hipervínculo visitado" xfId="536" builtinId="9" hidden="1"/>
    <cellStyle name="Hipervínculo visitado" xfId="540" builtinId="9" hidden="1"/>
    <cellStyle name="Hipervínculo visitado" xfId="544" builtinId="9" hidden="1"/>
    <cellStyle name="Hipervínculo visitado" xfId="548" builtinId="9" hidden="1"/>
    <cellStyle name="Hipervínculo visitado" xfId="552" builtinId="9" hidden="1"/>
    <cellStyle name="Hipervínculo visitado" xfId="556" builtinId="9" hidden="1"/>
    <cellStyle name="Hipervínculo visitado" xfId="560" builtinId="9" hidden="1"/>
    <cellStyle name="Hipervínculo visitado" xfId="564" builtinId="9" hidden="1"/>
    <cellStyle name="Hipervínculo visitado" xfId="568" builtinId="9" hidden="1"/>
    <cellStyle name="Hipervínculo visitado" xfId="572" builtinId="9" hidden="1"/>
    <cellStyle name="Hipervínculo visitado" xfId="576" builtinId="9" hidden="1"/>
    <cellStyle name="Hipervínculo visitado" xfId="580" builtinId="9" hidden="1"/>
    <cellStyle name="Hipervínculo visitado" xfId="584" builtinId="9" hidden="1"/>
    <cellStyle name="Hipervínculo visitado" xfId="588" builtinId="9" hidden="1"/>
    <cellStyle name="Hipervínculo visitado" xfId="592" builtinId="9" hidden="1"/>
    <cellStyle name="Hipervínculo visitado" xfId="596" builtinId="9" hidden="1"/>
    <cellStyle name="Hipervínculo visitado" xfId="600" builtinId="9" hidden="1"/>
    <cellStyle name="Hipervínculo visitado" xfId="604" builtinId="9" hidden="1"/>
    <cellStyle name="Hipervínculo visitado" xfId="608" builtinId="9" hidden="1"/>
    <cellStyle name="Hipervínculo visitado" xfId="612" builtinId="9" hidden="1"/>
    <cellStyle name="Hipervínculo visitado" xfId="616" builtinId="9" hidden="1"/>
    <cellStyle name="Hipervínculo visitado" xfId="620" builtinId="9" hidden="1"/>
    <cellStyle name="Hipervínculo visitado" xfId="624" builtinId="9" hidden="1"/>
    <cellStyle name="Hipervínculo visitado" xfId="628" builtinId="9" hidden="1"/>
    <cellStyle name="Hipervínculo visitado" xfId="632" builtinId="9" hidden="1"/>
    <cellStyle name="Hipervínculo visitado" xfId="636" builtinId="9" hidden="1"/>
    <cellStyle name="Hipervínculo visitado" xfId="640" builtinId="9" hidden="1"/>
    <cellStyle name="Hipervínculo visitado" xfId="644" builtinId="9" hidden="1"/>
    <cellStyle name="Hipervínculo visitado" xfId="648" builtinId="9" hidden="1"/>
    <cellStyle name="Hipervínculo visitado" xfId="652" builtinId="9" hidden="1"/>
    <cellStyle name="Hipervínculo visitado" xfId="656" builtinId="9" hidden="1"/>
    <cellStyle name="Hipervínculo visitado" xfId="660" builtinId="9" hidden="1"/>
    <cellStyle name="Hipervínculo visitado" xfId="664" builtinId="9" hidden="1"/>
    <cellStyle name="Hipervínculo visitado" xfId="668" builtinId="9" hidden="1"/>
    <cellStyle name="Hipervínculo visitado" xfId="672" builtinId="9" hidden="1"/>
    <cellStyle name="Hipervínculo visitado" xfId="676" builtinId="9" hidden="1"/>
    <cellStyle name="Hipervínculo visitado" xfId="680" builtinId="9" hidden="1"/>
    <cellStyle name="Hipervínculo visitado" xfId="684" builtinId="9" hidden="1"/>
    <cellStyle name="Hipervínculo visitado" xfId="688" builtinId="9" hidden="1"/>
    <cellStyle name="Hipervínculo visitado" xfId="692" builtinId="9" hidden="1"/>
    <cellStyle name="Hipervínculo visitado" xfId="696" builtinId="9" hidden="1"/>
    <cellStyle name="Hipervínculo visitado" xfId="700" builtinId="9" hidden="1"/>
    <cellStyle name="Hipervínculo visitado" xfId="704" builtinId="9" hidden="1"/>
    <cellStyle name="Hipervínculo visitado" xfId="708" builtinId="9" hidden="1"/>
    <cellStyle name="Hipervínculo visitado" xfId="710" builtinId="9" hidden="1"/>
    <cellStyle name="Hipervínculo visitado" xfId="706" builtinId="9" hidden="1"/>
    <cellStyle name="Hipervínculo visitado" xfId="702" builtinId="9" hidden="1"/>
    <cellStyle name="Hipervínculo visitado" xfId="698" builtinId="9" hidden="1"/>
    <cellStyle name="Hipervínculo visitado" xfId="694" builtinId="9" hidden="1"/>
    <cellStyle name="Hipervínculo visitado" xfId="690" builtinId="9" hidden="1"/>
    <cellStyle name="Hipervínculo visitado" xfId="686" builtinId="9" hidden="1"/>
    <cellStyle name="Hipervínculo visitado" xfId="682" builtinId="9" hidden="1"/>
    <cellStyle name="Hipervínculo visitado" xfId="678" builtinId="9" hidden="1"/>
    <cellStyle name="Hipervínculo visitado" xfId="674" builtinId="9" hidden="1"/>
    <cellStyle name="Hipervínculo visitado" xfId="670" builtinId="9" hidden="1"/>
    <cellStyle name="Hipervínculo visitado" xfId="666" builtinId="9" hidden="1"/>
    <cellStyle name="Hipervínculo visitado" xfId="662" builtinId="9" hidden="1"/>
    <cellStyle name="Hipervínculo visitado" xfId="658" builtinId="9" hidden="1"/>
    <cellStyle name="Hipervínculo visitado" xfId="654" builtinId="9" hidden="1"/>
    <cellStyle name="Hipervínculo visitado" xfId="650" builtinId="9" hidden="1"/>
    <cellStyle name="Hipervínculo visitado" xfId="646" builtinId="9" hidden="1"/>
    <cellStyle name="Hipervínculo visitado" xfId="642" builtinId="9" hidden="1"/>
    <cellStyle name="Hipervínculo visitado" xfId="638" builtinId="9" hidden="1"/>
    <cellStyle name="Hipervínculo visitado" xfId="634" builtinId="9" hidden="1"/>
    <cellStyle name="Hipervínculo visitado" xfId="630" builtinId="9" hidden="1"/>
    <cellStyle name="Hipervínculo visitado" xfId="626" builtinId="9" hidden="1"/>
    <cellStyle name="Hipervínculo visitado" xfId="622" builtinId="9" hidden="1"/>
    <cellStyle name="Hipervínculo visitado" xfId="618" builtinId="9" hidden="1"/>
    <cellStyle name="Hipervínculo visitado" xfId="614" builtinId="9" hidden="1"/>
    <cellStyle name="Hipervínculo visitado" xfId="610" builtinId="9" hidden="1"/>
    <cellStyle name="Hipervínculo visitado" xfId="606" builtinId="9" hidden="1"/>
    <cellStyle name="Hipervínculo visitado" xfId="602" builtinId="9" hidden="1"/>
    <cellStyle name="Hipervínculo visitado" xfId="598" builtinId="9" hidden="1"/>
    <cellStyle name="Hipervínculo visitado" xfId="594" builtinId="9" hidden="1"/>
    <cellStyle name="Hipervínculo visitado" xfId="590" builtinId="9" hidden="1"/>
    <cellStyle name="Hipervínculo visitado" xfId="586" builtinId="9" hidden="1"/>
    <cellStyle name="Hipervínculo visitado" xfId="582" builtinId="9" hidden="1"/>
    <cellStyle name="Hipervínculo visitado" xfId="578" builtinId="9" hidden="1"/>
    <cellStyle name="Hipervínculo visitado" xfId="574" builtinId="9" hidden="1"/>
    <cellStyle name="Hipervínculo visitado" xfId="570" builtinId="9" hidden="1"/>
    <cellStyle name="Hipervínculo visitado" xfId="566" builtinId="9" hidden="1"/>
    <cellStyle name="Hipervínculo visitado" xfId="562" builtinId="9" hidden="1"/>
    <cellStyle name="Hipervínculo visitado" xfId="558" builtinId="9" hidden="1"/>
    <cellStyle name="Hipervínculo visitado" xfId="554" builtinId="9" hidden="1"/>
    <cellStyle name="Hipervínculo visitado" xfId="550" builtinId="9" hidden="1"/>
    <cellStyle name="Hipervínculo visitado" xfId="546" builtinId="9" hidden="1"/>
    <cellStyle name="Hipervínculo visitado" xfId="542" builtinId="9" hidden="1"/>
    <cellStyle name="Hipervínculo visitado" xfId="538" builtinId="9" hidden="1"/>
    <cellStyle name="Hipervínculo visitado" xfId="534" builtinId="9" hidden="1"/>
    <cellStyle name="Hipervínculo visitado" xfId="530" builtinId="9" hidden="1"/>
    <cellStyle name="Hipervínculo visitado" xfId="526" builtinId="9" hidden="1"/>
    <cellStyle name="Hipervínculo visitado" xfId="522" builtinId="9" hidden="1"/>
    <cellStyle name="Hipervínculo visitado" xfId="518" builtinId="9" hidden="1"/>
    <cellStyle name="Hipervínculo visitado" xfId="514" builtinId="9" hidden="1"/>
    <cellStyle name="Hipervínculo visitado" xfId="510" builtinId="9" hidden="1"/>
    <cellStyle name="Hipervínculo visitado" xfId="506" builtinId="9" hidden="1"/>
    <cellStyle name="Hipervínculo visitado" xfId="502" builtinId="9" hidden="1"/>
    <cellStyle name="Hipervínculo visitado" xfId="498" builtinId="9" hidden="1"/>
    <cellStyle name="Hipervínculo visitado" xfId="494" builtinId="9" hidden="1"/>
    <cellStyle name="Hipervínculo visitado" xfId="490" builtinId="9" hidden="1"/>
    <cellStyle name="Hipervínculo visitado" xfId="486" builtinId="9" hidden="1"/>
    <cellStyle name="Hipervínculo visitado" xfId="482" builtinId="9" hidden="1"/>
    <cellStyle name="Hipervínculo visitado" xfId="478" builtinId="9" hidden="1"/>
    <cellStyle name="Hipervínculo visitado" xfId="474" builtinId="9" hidden="1"/>
    <cellStyle name="Hipervínculo visitado" xfId="470" builtinId="9" hidden="1"/>
    <cellStyle name="Hipervínculo visitado" xfId="466" builtinId="9" hidden="1"/>
    <cellStyle name="Hipervínculo visitado" xfId="462" builtinId="9" hidden="1"/>
    <cellStyle name="Hipervínculo visitado" xfId="458" builtinId="9" hidden="1"/>
    <cellStyle name="Hipervínculo visitado" xfId="454" builtinId="9" hidden="1"/>
    <cellStyle name="Hipervínculo visitado" xfId="450" builtinId="9" hidden="1"/>
    <cellStyle name="Hipervínculo visitado" xfId="446" builtinId="9" hidden="1"/>
    <cellStyle name="Hipervínculo visitado" xfId="442" builtinId="9" hidden="1"/>
    <cellStyle name="Hipervínculo visitado" xfId="438" builtinId="9" hidden="1"/>
    <cellStyle name="Hipervínculo visitado" xfId="434" builtinId="9" hidden="1"/>
    <cellStyle name="Hipervínculo visitado" xfId="430" builtinId="9" hidden="1"/>
    <cellStyle name="Hipervínculo visitado" xfId="426" builtinId="9" hidden="1"/>
    <cellStyle name="Hipervínculo visitado" xfId="422" builtinId="9" hidden="1"/>
    <cellStyle name="Hipervínculo visitado" xfId="418" builtinId="9" hidden="1"/>
    <cellStyle name="Hipervínculo visitado" xfId="414" builtinId="9" hidden="1"/>
    <cellStyle name="Hipervínculo visitado" xfId="410" builtinId="9" hidden="1"/>
    <cellStyle name="Hipervínculo visitado" xfId="406" builtinId="9" hidden="1"/>
    <cellStyle name="Hipervínculo visitado" xfId="402" builtinId="9" hidden="1"/>
    <cellStyle name="Hipervínculo visitado" xfId="398" builtinId="9" hidden="1"/>
    <cellStyle name="Hipervínculo visitado" xfId="394" builtinId="9" hidden="1"/>
    <cellStyle name="Hipervínculo visitado" xfId="390" builtinId="9" hidden="1"/>
    <cellStyle name="Hipervínculo visitado" xfId="386" builtinId="9" hidden="1"/>
    <cellStyle name="Hipervínculo visitado" xfId="382" builtinId="9" hidden="1"/>
    <cellStyle name="Hipervínculo visitado" xfId="378" builtinId="9" hidden="1"/>
    <cellStyle name="Hipervínculo visitado" xfId="374" builtinId="9" hidden="1"/>
    <cellStyle name="Hipervínculo visitado" xfId="370" builtinId="9" hidden="1"/>
    <cellStyle name="Hipervínculo visitado" xfId="366" builtinId="9" hidden="1"/>
    <cellStyle name="Hipervínculo visitado" xfId="362" builtinId="9" hidden="1"/>
    <cellStyle name="Hipervínculo visitado" xfId="358" builtinId="9" hidden="1"/>
    <cellStyle name="Hipervínculo visitado" xfId="354" builtinId="9" hidden="1"/>
    <cellStyle name="Hipervínculo visitado" xfId="350" builtinId="9" hidden="1"/>
    <cellStyle name="Hipervínculo visitado" xfId="346" builtinId="9" hidden="1"/>
    <cellStyle name="Hipervínculo visitado" xfId="342" builtinId="9" hidden="1"/>
    <cellStyle name="Hipervínculo visitado" xfId="338" builtinId="9" hidden="1"/>
    <cellStyle name="Hipervínculo visitado" xfId="334" builtinId="9" hidden="1"/>
    <cellStyle name="Hipervínculo visitado" xfId="330" builtinId="9" hidden="1"/>
    <cellStyle name="Hipervínculo visitado" xfId="326" builtinId="9" hidden="1"/>
    <cellStyle name="Hipervínculo visitado" xfId="322" builtinId="9" hidden="1"/>
    <cellStyle name="Hipervínculo visitado" xfId="318" builtinId="9" hidden="1"/>
    <cellStyle name="Hipervínculo visitado" xfId="314" builtinId="9" hidden="1"/>
    <cellStyle name="Hipervínculo visitado" xfId="310" builtinId="9" hidden="1"/>
    <cellStyle name="Hipervínculo visitado" xfId="306" builtinId="9" hidden="1"/>
    <cellStyle name="Hipervínculo visitado" xfId="302" builtinId="9" hidden="1"/>
    <cellStyle name="Hipervínculo visitado" xfId="298" builtinId="9" hidden="1"/>
    <cellStyle name="Hipervínculo visitado" xfId="294" builtinId="9" hidden="1"/>
    <cellStyle name="Hipervínculo visitado" xfId="290" builtinId="9" hidden="1"/>
    <cellStyle name="Hipervínculo visitado" xfId="286" builtinId="9" hidden="1"/>
    <cellStyle name="Hipervínculo visitado" xfId="282" builtinId="9" hidden="1"/>
    <cellStyle name="Hipervínculo visitado" xfId="278" builtinId="9" hidden="1"/>
    <cellStyle name="Hipervínculo visitado" xfId="274" builtinId="9" hidden="1"/>
    <cellStyle name="Hipervínculo visitado" xfId="270" builtinId="9" hidden="1"/>
    <cellStyle name="Hipervínculo visitado" xfId="266" builtinId="9" hidden="1"/>
    <cellStyle name="Hipervínculo visitado" xfId="262" builtinId="9" hidden="1"/>
    <cellStyle name="Hipervínculo visitado" xfId="258" builtinId="9" hidden="1"/>
    <cellStyle name="Hipervínculo visitado" xfId="254" builtinId="9" hidden="1"/>
    <cellStyle name="Hipervínculo visitado" xfId="250" builtinId="9" hidden="1"/>
    <cellStyle name="Hipervínculo visitado" xfId="246" builtinId="9" hidden="1"/>
    <cellStyle name="Hipervínculo visitado" xfId="242" builtinId="9" hidden="1"/>
    <cellStyle name="Hipervínculo visitado" xfId="238" builtinId="9" hidden="1"/>
    <cellStyle name="Hipervínculo visitado" xfId="234" builtinId="9" hidden="1"/>
    <cellStyle name="Hipervínculo visitado" xfId="230" builtinId="9" hidden="1"/>
    <cellStyle name="Hipervínculo visitado" xfId="226" builtinId="9" hidden="1"/>
    <cellStyle name="Hipervínculo visitado" xfId="222" builtinId="9" hidden="1"/>
    <cellStyle name="Hipervínculo visitado" xfId="218" builtinId="9" hidden="1"/>
    <cellStyle name="Hipervínculo visitado" xfId="214" builtinId="9" hidden="1"/>
    <cellStyle name="Hipervínculo visitado" xfId="210" builtinId="9" hidden="1"/>
    <cellStyle name="Hipervínculo visitado" xfId="206" builtinId="9" hidden="1"/>
    <cellStyle name="Hipervínculo visitado" xfId="202" builtinId="9" hidden="1"/>
    <cellStyle name="Hipervínculo visitado" xfId="198" builtinId="9" hidden="1"/>
    <cellStyle name="Hipervínculo visitado" xfId="194" builtinId="9" hidden="1"/>
    <cellStyle name="Hipervínculo visitado" xfId="190" builtinId="9" hidden="1"/>
    <cellStyle name="Hipervínculo visitado" xfId="186" builtinId="9" hidden="1"/>
    <cellStyle name="Hipervínculo visitado" xfId="182" builtinId="9" hidden="1"/>
    <cellStyle name="Hipervínculo visitado" xfId="178" builtinId="9" hidden="1"/>
    <cellStyle name="Hipervínculo visitado" xfId="174" builtinId="9" hidden="1"/>
    <cellStyle name="Hipervínculo visitado" xfId="170" builtinId="9" hidden="1"/>
    <cellStyle name="Hipervínculo visitado" xfId="166" builtinId="9" hidden="1"/>
    <cellStyle name="Hipervínculo visitado" xfId="162" builtinId="9" hidden="1"/>
    <cellStyle name="Hipervínculo visitado" xfId="158" builtinId="9" hidden="1"/>
    <cellStyle name="Hipervínculo visitado" xfId="154" builtinId="9" hidden="1"/>
    <cellStyle name="Hipervínculo visitado" xfId="150" builtinId="9" hidden="1"/>
    <cellStyle name="Hipervínculo visitado" xfId="146" builtinId="9" hidden="1"/>
    <cellStyle name="Hipervínculo visitado" xfId="142" builtinId="9" hidden="1"/>
    <cellStyle name="Hipervínculo visitado" xfId="138" builtinId="9" hidden="1"/>
    <cellStyle name="Hipervínculo visitado" xfId="134" builtinId="9" hidden="1"/>
    <cellStyle name="Hipervínculo visitado" xfId="130" builtinId="9" hidden="1"/>
    <cellStyle name="Hipervínculo visitado" xfId="126" builtinId="9" hidden="1"/>
    <cellStyle name="Hipervínculo visitado" xfId="122" builtinId="9" hidden="1"/>
    <cellStyle name="Hipervínculo visitado" xfId="118" builtinId="9" hidden="1"/>
    <cellStyle name="Hipervínculo visitado" xfId="114" builtinId="9" hidden="1"/>
    <cellStyle name="Hipervínculo visitado" xfId="110" builtinId="9" hidden="1"/>
    <cellStyle name="Hipervínculo visitado" xfId="106" builtinId="9" hidden="1"/>
    <cellStyle name="Hipervínculo visitado" xfId="102" builtinId="9" hidden="1"/>
    <cellStyle name="Hipervínculo visitado" xfId="98" builtinId="9" hidden="1"/>
    <cellStyle name="Hipervínculo visitado" xfId="94" builtinId="9" hidden="1"/>
    <cellStyle name="Hipervínculo visitado" xfId="90" builtinId="9" hidden="1"/>
    <cellStyle name="Hipervínculo visitado" xfId="86" builtinId="9" hidden="1"/>
    <cellStyle name="Hipervínculo visitado" xfId="82" builtinId="9" hidden="1"/>
    <cellStyle name="Hipervínculo visitado" xfId="78" builtinId="9" hidden="1"/>
    <cellStyle name="Hipervínculo visitado" xfId="74" builtinId="9" hidden="1"/>
    <cellStyle name="Hipervínculo visitado" xfId="70" builtinId="9" hidden="1"/>
    <cellStyle name="Hipervínculo visitado" xfId="66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4" builtinId="9" hidden="1"/>
    <cellStyle name="Hipervínculo visitado" xfId="62" builtinId="9" hidden="1"/>
    <cellStyle name="Hipervínculo visitado" xfId="54" builtinId="9" hidden="1"/>
    <cellStyle name="Hipervínculo visitado" xfId="46" builtinId="9" hidden="1"/>
    <cellStyle name="Hipervínculo visitado" xfId="38" builtinId="9" hidden="1"/>
    <cellStyle name="Hipervínculo visitado" xfId="30" builtinId="9" hidden="1"/>
    <cellStyle name="Hipervínculo visitado" xfId="22" builtinId="9" hidden="1"/>
    <cellStyle name="Hipervínculo visitado" xfId="10" builtinId="9" hidden="1"/>
    <cellStyle name="Hipervínculo visitado" xfId="12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14" builtinId="9" hidden="1"/>
    <cellStyle name="Hipervínculo visitado" xfId="6" builtinId="9" hidden="1"/>
    <cellStyle name="Hipervínculo visitado" xfId="8" builtinId="9" hidden="1"/>
    <cellStyle name="Hipervínculo visitado" xfId="4" builtinId="9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5"/>
  <sheetViews>
    <sheetView tabSelected="1" topLeftCell="CV1" zoomScale="50" zoomScaleNormal="50" zoomScalePageLayoutView="150" workbookViewId="0">
      <pane ySplit="1" topLeftCell="A2" activePane="bottomLeft" state="frozen"/>
      <selection pane="bottomLeft" activeCell="C1" sqref="A1:XFD1"/>
    </sheetView>
  </sheetViews>
  <sheetFormatPr baseColWidth="10" defaultColWidth="11" defaultRowHeight="15.5" x14ac:dyDescent="0.35"/>
  <cols>
    <col min="1" max="1" width="10.83203125"/>
    <col min="2" max="2" width="14.08203125" style="3" customWidth="1"/>
    <col min="3" max="3" width="10.83203125" style="4"/>
    <col min="4" max="4" width="11.5" style="27" customWidth="1"/>
    <col min="5" max="5" width="12" style="12" bestFit="1" customWidth="1"/>
    <col min="6" max="6" width="10.08203125" style="12" bestFit="1" customWidth="1"/>
    <col min="7" max="7" width="9.08203125" style="12" bestFit="1" customWidth="1"/>
    <col min="8" max="8" width="16.5" style="4" bestFit="1" customWidth="1"/>
    <col min="9" max="9" width="14.33203125" style="4" customWidth="1"/>
    <col min="10" max="12" width="13.83203125" style="4" customWidth="1"/>
    <col min="13" max="13" width="10.83203125" style="4"/>
    <col min="14" max="15" width="12.58203125" style="4" customWidth="1"/>
    <col min="16" max="16" width="15" style="4" bestFit="1" customWidth="1"/>
    <col min="17" max="17" width="12.58203125" style="4" customWidth="1"/>
    <col min="18" max="21" width="12.5" style="4" customWidth="1"/>
    <col min="22" max="22" width="16.08203125" style="3" customWidth="1"/>
    <col min="23" max="24" width="10.83203125" style="8"/>
    <col min="25" max="25" width="11.5" style="28" bestFit="1" customWidth="1"/>
    <col min="26" max="26" width="16.08203125" style="3" bestFit="1" customWidth="1"/>
    <col min="27" max="27" width="16.08203125" style="3" customWidth="1"/>
    <col min="28" max="28" width="13.33203125" style="3" customWidth="1"/>
    <col min="29" max="29" width="10.83203125" style="3"/>
    <col min="30" max="30" width="14.08203125" style="3" customWidth="1"/>
    <col min="31" max="32" width="14.33203125" style="4" customWidth="1"/>
    <col min="33" max="33" width="21.83203125" style="3" customWidth="1"/>
    <col min="34" max="34" width="18.58203125" style="3" customWidth="1"/>
    <col min="35" max="36" width="25.83203125" style="1" customWidth="1"/>
    <col min="37" max="37" width="27.08203125" style="1" customWidth="1"/>
    <col min="38" max="41" width="26" style="1" customWidth="1"/>
    <col min="42" max="42" width="13.08203125" customWidth="1"/>
    <col min="43" max="43" width="13.08203125" style="8" customWidth="1"/>
    <col min="44" max="44" width="10.83203125" style="3"/>
    <col min="45" max="45" width="17.83203125" style="3" customWidth="1"/>
    <col min="46" max="49" width="17.58203125" style="3" customWidth="1"/>
    <col min="50" max="50" width="16.58203125" style="3" customWidth="1"/>
    <col min="51" max="51" width="19" style="3" customWidth="1"/>
    <col min="52" max="52" width="10.83203125" style="3"/>
    <col min="53" max="53" width="17.33203125" style="8" customWidth="1"/>
    <col min="54" max="54" width="19.58203125" style="8" customWidth="1"/>
    <col min="55" max="55" width="19.58203125" style="3" customWidth="1"/>
    <col min="56" max="57" width="17.33203125" style="3" customWidth="1"/>
    <col min="58" max="58" width="19" style="3" customWidth="1"/>
    <col min="59" max="59" width="16.83203125" style="3" customWidth="1"/>
    <col min="60" max="60" width="10.83203125" style="3"/>
    <col min="61" max="61" width="14.33203125" style="8" customWidth="1"/>
    <col min="62" max="62" width="10.83203125" style="3"/>
    <col min="63" max="63" width="24.33203125" style="4" customWidth="1"/>
    <col min="64" max="64" width="22.33203125" style="24" customWidth="1"/>
    <col min="65" max="65" width="23.08203125" style="4" customWidth="1"/>
    <col min="66" max="67" width="17.33203125" style="4" customWidth="1"/>
    <col min="68" max="68" width="16.33203125" style="4" customWidth="1"/>
    <col min="69" max="72" width="10.83203125" style="3"/>
    <col min="73" max="73" width="17.33203125" style="8" customWidth="1"/>
    <col min="74" max="74" width="24.33203125" style="4" customWidth="1"/>
    <col min="75" max="75" width="10.83203125" style="4"/>
    <col min="76" max="76" width="10.83203125" style="10"/>
    <col min="77" max="79" width="10.83203125" style="4"/>
    <col min="80" max="80" width="13.5" style="4" customWidth="1"/>
    <col min="81" max="82" width="10.83203125" style="4"/>
    <col min="83" max="83" width="10.83203125" style="10"/>
    <col min="84" max="84" width="12.5" style="4" customWidth="1"/>
    <col min="85" max="85" width="10.83203125" style="4"/>
    <col min="86" max="86" width="13.33203125" style="4" customWidth="1"/>
    <col min="87" max="88" width="10.83203125" style="4"/>
    <col min="89" max="89" width="13.08203125" style="4" customWidth="1"/>
    <col min="90" max="91" width="10.83203125" style="4"/>
    <col min="92" max="92" width="10.83203125" style="10"/>
    <col min="95" max="95" width="11.5" bestFit="1" customWidth="1"/>
    <col min="98" max="99" width="10.83203125" style="4"/>
    <col min="101" max="101" width="10.83203125" style="10"/>
    <col min="104" max="104" width="12.58203125" customWidth="1"/>
    <col min="110" max="110" width="10.83203125" style="10"/>
  </cols>
  <sheetData>
    <row r="1" spans="1:117" s="14" customFormat="1" x14ac:dyDescent="0.35">
      <c r="A1" s="14" t="s">
        <v>0</v>
      </c>
      <c r="B1" s="18" t="s">
        <v>1</v>
      </c>
      <c r="C1" s="18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6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Q1" s="15" t="s">
        <v>41</v>
      </c>
      <c r="AR1" s="18" t="s">
        <v>42</v>
      </c>
      <c r="AS1" s="18" t="s">
        <v>43</v>
      </c>
      <c r="AT1" s="18" t="s">
        <v>44</v>
      </c>
      <c r="AU1" s="18" t="s">
        <v>45</v>
      </c>
      <c r="AV1" s="18" t="s">
        <v>46</v>
      </c>
      <c r="AW1" s="18" t="s">
        <v>47</v>
      </c>
      <c r="AX1" s="18" t="s">
        <v>48</v>
      </c>
      <c r="AY1" s="18" t="s">
        <v>49</v>
      </c>
      <c r="AZ1" s="18" t="s">
        <v>50</v>
      </c>
      <c r="BA1" s="15" t="s">
        <v>51</v>
      </c>
      <c r="BB1" s="15" t="s">
        <v>52</v>
      </c>
      <c r="BC1" s="18" t="s">
        <v>53</v>
      </c>
      <c r="BD1" s="18" t="s">
        <v>54</v>
      </c>
      <c r="BE1" s="18" t="s">
        <v>55</v>
      </c>
      <c r="BF1" s="18" t="s">
        <v>56</v>
      </c>
      <c r="BG1" s="18" t="s">
        <v>57</v>
      </c>
      <c r="BH1" s="18" t="s">
        <v>58</v>
      </c>
      <c r="BI1" s="15" t="s">
        <v>59</v>
      </c>
      <c r="BJ1" s="18" t="s">
        <v>60</v>
      </c>
      <c r="BK1" s="18" t="s">
        <v>61</v>
      </c>
      <c r="BL1" s="29" t="s">
        <v>62</v>
      </c>
      <c r="BM1" s="18" t="s">
        <v>63</v>
      </c>
      <c r="BN1" s="18" t="s">
        <v>64</v>
      </c>
      <c r="BO1" s="18" t="s">
        <v>65</v>
      </c>
      <c r="BP1" s="18" t="s">
        <v>66</v>
      </c>
      <c r="BQ1" s="18" t="s">
        <v>67</v>
      </c>
      <c r="BR1" s="18" t="s">
        <v>68</v>
      </c>
      <c r="BS1" s="18" t="s">
        <v>69</v>
      </c>
      <c r="BT1" s="18" t="s">
        <v>70</v>
      </c>
      <c r="BU1" s="15" t="s">
        <v>71</v>
      </c>
      <c r="BV1" s="18" t="s">
        <v>72</v>
      </c>
      <c r="BW1" s="18" t="s">
        <v>73</v>
      </c>
      <c r="BX1" s="15" t="s">
        <v>74</v>
      </c>
      <c r="BY1" s="18" t="s">
        <v>75</v>
      </c>
      <c r="BZ1" s="18" t="s">
        <v>76</v>
      </c>
      <c r="CA1" s="18" t="s">
        <v>77</v>
      </c>
      <c r="CB1" s="18" t="s">
        <v>78</v>
      </c>
      <c r="CC1" s="18" t="s">
        <v>79</v>
      </c>
      <c r="CD1" s="18" t="s">
        <v>80</v>
      </c>
      <c r="CE1" s="15" t="s">
        <v>81</v>
      </c>
      <c r="CF1" s="18" t="s">
        <v>82</v>
      </c>
      <c r="CG1" s="18" t="s">
        <v>83</v>
      </c>
      <c r="CH1" s="18" t="s">
        <v>84</v>
      </c>
      <c r="CI1" s="18" t="s">
        <v>85</v>
      </c>
      <c r="CJ1" s="18" t="s">
        <v>86</v>
      </c>
      <c r="CK1" s="18" t="s">
        <v>87</v>
      </c>
      <c r="CL1" s="18" t="s">
        <v>88</v>
      </c>
      <c r="CM1" s="18" t="s">
        <v>89</v>
      </c>
      <c r="CN1" s="15" t="s">
        <v>90</v>
      </c>
      <c r="CO1" s="14" t="s">
        <v>91</v>
      </c>
      <c r="CP1" s="14" t="s">
        <v>92</v>
      </c>
      <c r="CQ1" s="14" t="s">
        <v>93</v>
      </c>
      <c r="CR1" s="14" t="s">
        <v>94</v>
      </c>
      <c r="CS1" s="14" t="s">
        <v>95</v>
      </c>
      <c r="CT1" s="18" t="s">
        <v>96</v>
      </c>
      <c r="CU1" s="18" t="s">
        <v>97</v>
      </c>
      <c r="CV1" s="14" t="s">
        <v>98</v>
      </c>
      <c r="CW1" s="15" t="s">
        <v>99</v>
      </c>
      <c r="CX1" s="14" t="s">
        <v>100</v>
      </c>
      <c r="CY1" s="14" t="s">
        <v>101</v>
      </c>
      <c r="CZ1" s="14" t="s">
        <v>102</v>
      </c>
      <c r="DA1" s="14" t="s">
        <v>103</v>
      </c>
      <c r="DB1" s="14" t="s">
        <v>104</v>
      </c>
      <c r="DC1" s="14" t="s">
        <v>105</v>
      </c>
      <c r="DD1" s="14" t="s">
        <v>106</v>
      </c>
      <c r="DE1" s="14" t="s">
        <v>107</v>
      </c>
      <c r="DF1" s="15" t="s">
        <v>108</v>
      </c>
      <c r="DG1" s="14" t="s">
        <v>109</v>
      </c>
      <c r="DH1" s="14" t="s">
        <v>110</v>
      </c>
      <c r="DI1" s="14" t="s">
        <v>111</v>
      </c>
      <c r="DJ1" s="14" t="s">
        <v>112</v>
      </c>
      <c r="DK1" s="14" t="s">
        <v>113</v>
      </c>
      <c r="DL1" s="14" t="s">
        <v>114</v>
      </c>
      <c r="DM1" s="14" t="s">
        <v>115</v>
      </c>
    </row>
    <row r="2" spans="1:117" x14ac:dyDescent="0.35">
      <c r="A2" s="5" t="s">
        <v>116</v>
      </c>
      <c r="B2" s="3">
        <v>1</v>
      </c>
      <c r="C2" s="3">
        <v>1</v>
      </c>
      <c r="D2" s="28" t="s">
        <v>117</v>
      </c>
      <c r="E2" s="12" t="s">
        <v>118</v>
      </c>
      <c r="F2" s="12" t="s">
        <v>119</v>
      </c>
      <c r="G2" s="12" t="s">
        <v>120</v>
      </c>
      <c r="H2" s="3"/>
      <c r="I2" s="3"/>
      <c r="J2" s="3"/>
      <c r="K2" s="3"/>
      <c r="L2" s="3"/>
      <c r="M2" s="19"/>
      <c r="N2" s="19"/>
      <c r="O2" s="19"/>
      <c r="P2" s="19"/>
      <c r="Q2" s="19"/>
      <c r="R2" s="19"/>
      <c r="S2" s="19"/>
      <c r="T2" s="19"/>
      <c r="U2" s="19"/>
      <c r="V2" s="3">
        <v>0</v>
      </c>
      <c r="W2" s="8">
        <v>15036</v>
      </c>
      <c r="X2" s="8">
        <v>37530</v>
      </c>
      <c r="Y2" s="28">
        <f t="shared" ref="Y2:Y22" si="0">(X2-W2)</f>
        <v>22494</v>
      </c>
      <c r="Z2" s="3">
        <v>1</v>
      </c>
      <c r="AA2" s="3">
        <v>0</v>
      </c>
      <c r="AB2" s="3">
        <v>0</v>
      </c>
      <c r="AC2" s="3">
        <v>11</v>
      </c>
      <c r="AD2" s="3">
        <v>2</v>
      </c>
      <c r="AE2" s="3">
        <v>3</v>
      </c>
      <c r="AF2" s="3">
        <v>3</v>
      </c>
      <c r="AG2" s="3">
        <v>0</v>
      </c>
      <c r="AH2" s="3">
        <v>1</v>
      </c>
      <c r="AI2" s="1">
        <v>0</v>
      </c>
      <c r="AK2" s="1">
        <v>1</v>
      </c>
      <c r="AL2" s="1" t="s">
        <v>121</v>
      </c>
      <c r="AM2" s="1">
        <v>2.5</v>
      </c>
      <c r="AN2" s="1">
        <v>0</v>
      </c>
      <c r="AO2" s="1">
        <v>6</v>
      </c>
      <c r="AP2" s="8">
        <v>37552</v>
      </c>
      <c r="AQ2" s="8">
        <v>37554</v>
      </c>
      <c r="AR2" s="3">
        <v>1</v>
      </c>
      <c r="AS2" s="3">
        <v>1</v>
      </c>
      <c r="AT2" s="3">
        <v>0</v>
      </c>
      <c r="AU2" s="19">
        <v>0</v>
      </c>
      <c r="AV2" s="3">
        <v>1</v>
      </c>
      <c r="AW2" s="3">
        <v>1</v>
      </c>
      <c r="AX2" s="3">
        <v>0</v>
      </c>
      <c r="AY2" s="3">
        <v>1</v>
      </c>
      <c r="AZ2" s="3">
        <v>2</v>
      </c>
      <c r="BF2" s="3">
        <v>1</v>
      </c>
      <c r="BG2" s="3">
        <v>1</v>
      </c>
      <c r="BH2" s="3">
        <v>1</v>
      </c>
      <c r="BI2" s="8">
        <v>39264</v>
      </c>
      <c r="BJ2" s="3">
        <v>3</v>
      </c>
      <c r="BK2" s="26">
        <v>1680</v>
      </c>
      <c r="BL2" s="24">
        <v>56</v>
      </c>
      <c r="BM2" s="2">
        <v>51</v>
      </c>
      <c r="BN2" s="4">
        <v>2</v>
      </c>
      <c r="BO2" s="2">
        <v>1</v>
      </c>
      <c r="BP2" s="2">
        <v>4</v>
      </c>
      <c r="BQ2" s="2">
        <v>23</v>
      </c>
      <c r="BR2" s="2">
        <v>0</v>
      </c>
      <c r="BS2" s="3">
        <v>1</v>
      </c>
      <c r="BT2" s="3">
        <v>1</v>
      </c>
      <c r="BU2" s="8">
        <v>40115</v>
      </c>
      <c r="BV2" s="26">
        <v>2585</v>
      </c>
      <c r="BW2" s="2">
        <v>3</v>
      </c>
      <c r="BX2" s="10">
        <v>39692</v>
      </c>
      <c r="BY2" s="2">
        <v>9</v>
      </c>
      <c r="BZ2" s="2">
        <v>9</v>
      </c>
      <c r="CA2" s="4">
        <v>2</v>
      </c>
      <c r="CB2" s="2">
        <v>1</v>
      </c>
      <c r="CC2" s="4">
        <v>3</v>
      </c>
      <c r="CD2" s="4">
        <v>3</v>
      </c>
      <c r="CE2" s="10">
        <v>40118</v>
      </c>
      <c r="CF2" s="2">
        <v>8</v>
      </c>
      <c r="CG2" s="2">
        <v>8</v>
      </c>
      <c r="CH2" s="4">
        <v>2</v>
      </c>
      <c r="CI2" s="2">
        <v>3</v>
      </c>
      <c r="CJ2" s="4">
        <v>3</v>
      </c>
      <c r="CK2" s="2" t="s">
        <v>122</v>
      </c>
      <c r="CL2" s="4">
        <v>1</v>
      </c>
    </row>
    <row r="3" spans="1:117" x14ac:dyDescent="0.35">
      <c r="A3" s="5" t="s">
        <v>123</v>
      </c>
      <c r="B3" s="3">
        <v>1</v>
      </c>
      <c r="C3" s="3">
        <v>0</v>
      </c>
      <c r="D3" s="28" t="s">
        <v>124</v>
      </c>
      <c r="E3" s="12" t="s">
        <v>125</v>
      </c>
      <c r="F3" s="12" t="s">
        <v>126</v>
      </c>
      <c r="G3" s="12" t="s">
        <v>127</v>
      </c>
      <c r="H3" s="3">
        <v>0</v>
      </c>
      <c r="I3" s="3"/>
      <c r="J3" s="3">
        <v>0</v>
      </c>
      <c r="K3" s="3"/>
      <c r="L3" s="3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8">
        <v>14732</v>
      </c>
      <c r="X3" s="8">
        <v>41359</v>
      </c>
      <c r="Y3" s="28">
        <f t="shared" si="0"/>
        <v>26627</v>
      </c>
      <c r="AA3" s="3">
        <v>0</v>
      </c>
      <c r="AB3" s="3">
        <v>0</v>
      </c>
      <c r="AC3" s="3">
        <v>13</v>
      </c>
      <c r="AD3" s="3">
        <v>3</v>
      </c>
      <c r="AE3" s="19">
        <v>2</v>
      </c>
      <c r="AF3" s="19">
        <v>1</v>
      </c>
      <c r="AG3" s="3">
        <v>0</v>
      </c>
      <c r="AH3" s="3">
        <v>4</v>
      </c>
      <c r="AI3" s="1">
        <v>9</v>
      </c>
      <c r="AJ3" s="1">
        <v>0</v>
      </c>
      <c r="AK3" s="1">
        <v>0</v>
      </c>
      <c r="AL3" s="1">
        <v>9.9</v>
      </c>
      <c r="AM3" s="1">
        <v>6</v>
      </c>
      <c r="AN3" s="1">
        <v>6</v>
      </c>
      <c r="AO3" s="1">
        <v>0</v>
      </c>
      <c r="AP3" s="8">
        <v>41460</v>
      </c>
      <c r="AQ3" s="8">
        <v>41555</v>
      </c>
      <c r="AR3" s="3">
        <v>1</v>
      </c>
      <c r="AS3" s="3">
        <v>2</v>
      </c>
      <c r="AT3" s="3">
        <v>0</v>
      </c>
      <c r="AU3" s="19">
        <v>0</v>
      </c>
      <c r="AV3" s="3">
        <v>1</v>
      </c>
      <c r="AW3" s="3">
        <v>1</v>
      </c>
      <c r="AX3" s="3">
        <v>0</v>
      </c>
      <c r="AY3" s="3">
        <v>1</v>
      </c>
      <c r="AZ3" s="3">
        <v>0</v>
      </c>
      <c r="BA3" s="8">
        <v>41460</v>
      </c>
      <c r="BB3" s="8">
        <v>41624</v>
      </c>
      <c r="BC3" s="3">
        <f>(BB3-BA3)</f>
        <v>164</v>
      </c>
      <c r="BE3" s="3">
        <v>2</v>
      </c>
      <c r="BF3" s="3">
        <v>1</v>
      </c>
      <c r="BG3" s="3">
        <v>1</v>
      </c>
      <c r="BH3" s="3">
        <v>1</v>
      </c>
      <c r="BI3" s="8">
        <v>42887</v>
      </c>
      <c r="BJ3" s="3">
        <v>2</v>
      </c>
      <c r="BK3" s="26">
        <v>1260</v>
      </c>
      <c r="BL3" s="24">
        <v>42</v>
      </c>
      <c r="BM3" s="2">
        <v>42</v>
      </c>
      <c r="BN3" s="4">
        <v>1</v>
      </c>
      <c r="BO3" s="2">
        <v>1</v>
      </c>
      <c r="BP3" s="2">
        <v>4</v>
      </c>
      <c r="BQ3" s="2">
        <v>21</v>
      </c>
      <c r="BR3" s="2">
        <v>0</v>
      </c>
      <c r="BS3" s="3">
        <v>0</v>
      </c>
      <c r="BT3" s="3">
        <v>0</v>
      </c>
      <c r="BU3" s="8">
        <v>43860</v>
      </c>
      <c r="BV3" s="26">
        <v>2312</v>
      </c>
      <c r="BW3" s="2"/>
    </row>
    <row r="4" spans="1:117" x14ac:dyDescent="0.35">
      <c r="A4" s="5" t="s">
        <v>128</v>
      </c>
      <c r="B4" s="3">
        <v>1</v>
      </c>
      <c r="C4" s="3">
        <v>1</v>
      </c>
      <c r="D4" s="28" t="s">
        <v>129</v>
      </c>
      <c r="H4" s="3"/>
      <c r="I4" s="3"/>
      <c r="J4" s="3"/>
      <c r="K4" s="3"/>
      <c r="L4" s="3"/>
      <c r="M4" s="19"/>
      <c r="N4" s="19"/>
      <c r="O4" s="19"/>
      <c r="P4" s="19"/>
      <c r="Q4" s="19"/>
      <c r="R4" s="19"/>
      <c r="S4" s="19"/>
      <c r="T4" s="19"/>
      <c r="U4" s="19"/>
      <c r="V4" s="19">
        <v>0</v>
      </c>
      <c r="W4" s="8">
        <v>11720</v>
      </c>
      <c r="X4" s="8">
        <v>36465</v>
      </c>
      <c r="Y4" s="28">
        <f t="shared" si="0"/>
        <v>24745</v>
      </c>
      <c r="AA4" s="3">
        <v>0</v>
      </c>
      <c r="AB4" s="3">
        <v>0</v>
      </c>
      <c r="AC4" s="3">
        <v>9</v>
      </c>
      <c r="AD4" s="3">
        <v>2</v>
      </c>
      <c r="AE4" s="3">
        <v>2</v>
      </c>
      <c r="AF4" s="3">
        <v>1</v>
      </c>
      <c r="AG4" s="3">
        <v>0</v>
      </c>
      <c r="AH4" s="3">
        <v>1</v>
      </c>
      <c r="AI4" s="17"/>
      <c r="AJ4" s="17"/>
      <c r="AP4" s="8"/>
      <c r="AU4" s="19"/>
      <c r="AW4" s="3">
        <v>3</v>
      </c>
      <c r="BK4" s="26"/>
      <c r="BM4" s="2"/>
      <c r="BO4" s="2"/>
      <c r="BP4" s="2"/>
      <c r="BQ4" s="2"/>
      <c r="BR4" s="2"/>
      <c r="BV4" s="26"/>
      <c r="BW4" s="2"/>
    </row>
    <row r="5" spans="1:117" x14ac:dyDescent="0.35">
      <c r="A5" s="5" t="s">
        <v>130</v>
      </c>
      <c r="B5" s="3">
        <v>1</v>
      </c>
      <c r="C5" s="3">
        <v>1</v>
      </c>
      <c r="D5" s="28" t="s">
        <v>131</v>
      </c>
      <c r="E5" s="12" t="s">
        <v>132</v>
      </c>
      <c r="F5" s="12" t="s">
        <v>133</v>
      </c>
      <c r="G5" s="12" t="s">
        <v>134</v>
      </c>
      <c r="H5" s="3"/>
      <c r="I5" s="3"/>
      <c r="J5" s="3"/>
      <c r="K5" s="3"/>
      <c r="L5" s="3"/>
      <c r="M5" s="19"/>
      <c r="N5" s="19"/>
      <c r="O5" s="19"/>
      <c r="P5" s="19"/>
      <c r="Q5" s="19"/>
      <c r="R5" s="19"/>
      <c r="S5" s="19"/>
      <c r="T5" s="19"/>
      <c r="U5" s="19"/>
      <c r="V5" s="3">
        <v>0</v>
      </c>
      <c r="W5" s="8">
        <v>22767</v>
      </c>
      <c r="X5" s="8">
        <v>36586</v>
      </c>
      <c r="Y5" s="28">
        <f t="shared" si="0"/>
        <v>13819</v>
      </c>
      <c r="Z5" s="3">
        <v>0</v>
      </c>
      <c r="AA5" s="3">
        <v>0</v>
      </c>
      <c r="AB5" s="3">
        <v>0</v>
      </c>
      <c r="AC5" s="3">
        <v>11</v>
      </c>
      <c r="AD5" s="3">
        <v>2</v>
      </c>
      <c r="AE5" s="19">
        <v>2</v>
      </c>
      <c r="AF5" s="19">
        <v>1</v>
      </c>
      <c r="AG5" s="3">
        <v>0</v>
      </c>
      <c r="AH5" s="3">
        <v>1</v>
      </c>
      <c r="AI5" s="1">
        <v>0</v>
      </c>
      <c r="AK5" s="1">
        <v>1</v>
      </c>
      <c r="AL5" s="1">
        <v>9</v>
      </c>
      <c r="AM5" s="1">
        <v>6</v>
      </c>
      <c r="AN5" s="1">
        <v>0</v>
      </c>
      <c r="AO5" s="1">
        <v>0</v>
      </c>
      <c r="AP5" s="8">
        <v>36580</v>
      </c>
      <c r="AQ5" s="8">
        <v>36602</v>
      </c>
      <c r="AR5" s="3">
        <v>1</v>
      </c>
      <c r="AS5" s="3">
        <v>1</v>
      </c>
      <c r="AT5" s="3">
        <v>0</v>
      </c>
      <c r="AU5" s="19">
        <v>0</v>
      </c>
      <c r="AV5" s="3">
        <v>1</v>
      </c>
      <c r="AW5" s="3">
        <v>1</v>
      </c>
      <c r="AX5" s="3">
        <v>0</v>
      </c>
      <c r="AY5" s="3">
        <v>1</v>
      </c>
      <c r="AZ5" s="3">
        <v>0</v>
      </c>
      <c r="BF5" s="3">
        <v>1</v>
      </c>
      <c r="BG5" s="3">
        <v>1</v>
      </c>
      <c r="BH5" s="3">
        <v>0</v>
      </c>
      <c r="BK5" s="26">
        <v>7579</v>
      </c>
      <c r="BM5" s="2"/>
      <c r="BO5" s="2"/>
      <c r="BP5" s="2"/>
      <c r="BQ5" s="2"/>
      <c r="BR5" s="2"/>
      <c r="BS5" s="3">
        <v>0</v>
      </c>
      <c r="BT5" s="3">
        <v>0</v>
      </c>
      <c r="BU5" s="8">
        <v>44165</v>
      </c>
      <c r="BV5" s="26">
        <v>7579</v>
      </c>
      <c r="BW5" s="2"/>
    </row>
    <row r="6" spans="1:117" x14ac:dyDescent="0.35">
      <c r="A6" s="5" t="s">
        <v>135</v>
      </c>
      <c r="B6" s="3">
        <v>1</v>
      </c>
      <c r="C6" s="3">
        <v>0</v>
      </c>
      <c r="D6" s="28" t="s">
        <v>136</v>
      </c>
      <c r="E6" s="12" t="s">
        <v>137</v>
      </c>
      <c r="F6" s="12" t="s">
        <v>138</v>
      </c>
      <c r="G6" s="12" t="s">
        <v>139</v>
      </c>
      <c r="H6" s="3">
        <v>0</v>
      </c>
      <c r="I6" s="3">
        <v>0</v>
      </c>
      <c r="J6" s="19">
        <v>0</v>
      </c>
      <c r="K6" s="19"/>
      <c r="L6" s="19">
        <v>0</v>
      </c>
      <c r="M6" s="19">
        <v>1</v>
      </c>
      <c r="N6" s="19">
        <v>28</v>
      </c>
      <c r="O6" s="19">
        <v>6</v>
      </c>
      <c r="P6" s="19">
        <v>3</v>
      </c>
      <c r="Q6" s="19">
        <v>2</v>
      </c>
      <c r="R6" s="19">
        <v>8</v>
      </c>
      <c r="S6" s="19">
        <v>2</v>
      </c>
      <c r="T6" s="19">
        <v>2</v>
      </c>
      <c r="U6" s="19">
        <v>1</v>
      </c>
      <c r="V6" s="3">
        <v>1</v>
      </c>
      <c r="W6" s="8">
        <v>25965</v>
      </c>
      <c r="X6" s="8">
        <v>40094</v>
      </c>
      <c r="Y6" s="28">
        <f t="shared" si="0"/>
        <v>14129</v>
      </c>
      <c r="Z6" s="3">
        <v>0</v>
      </c>
      <c r="AA6" s="3">
        <v>0</v>
      </c>
      <c r="AB6" s="3">
        <v>0</v>
      </c>
      <c r="AC6" s="3">
        <v>12</v>
      </c>
      <c r="AD6" s="3">
        <v>2</v>
      </c>
      <c r="AE6" s="19">
        <v>1</v>
      </c>
      <c r="AF6" s="19">
        <v>1</v>
      </c>
      <c r="AG6" s="3">
        <v>1</v>
      </c>
      <c r="AH6" s="3">
        <v>1</v>
      </c>
      <c r="AI6" s="1">
        <v>0</v>
      </c>
      <c r="AK6" s="1">
        <v>0</v>
      </c>
      <c r="AL6" s="1">
        <v>9</v>
      </c>
      <c r="AM6" s="1">
        <v>0</v>
      </c>
      <c r="AN6" s="1">
        <v>0</v>
      </c>
      <c r="AO6" s="1">
        <v>0</v>
      </c>
      <c r="AP6" s="8">
        <v>40088</v>
      </c>
      <c r="AQ6" s="8">
        <v>40094</v>
      </c>
      <c r="AR6" s="3">
        <v>0</v>
      </c>
      <c r="AS6" s="3">
        <v>1</v>
      </c>
      <c r="AT6" s="3">
        <v>0</v>
      </c>
      <c r="AU6" s="19">
        <v>0</v>
      </c>
      <c r="AV6" s="3">
        <v>1</v>
      </c>
      <c r="AW6" s="3">
        <v>1</v>
      </c>
      <c r="AX6" s="3">
        <v>0</v>
      </c>
      <c r="AZ6" s="3">
        <v>0</v>
      </c>
      <c r="BA6" s="8">
        <v>40130</v>
      </c>
      <c r="BB6" s="8">
        <v>40242</v>
      </c>
      <c r="BC6" s="3">
        <f>(BB6-BA6)</f>
        <v>112</v>
      </c>
      <c r="BD6" s="3">
        <f>(BA6-AQ6)</f>
        <v>36</v>
      </c>
      <c r="BF6" s="3">
        <v>1</v>
      </c>
      <c r="BG6" s="3">
        <v>1</v>
      </c>
      <c r="BH6" s="3">
        <v>0</v>
      </c>
      <c r="BK6" s="26">
        <v>4620</v>
      </c>
      <c r="BO6" s="2"/>
      <c r="BP6" s="2"/>
      <c r="BQ6" s="2"/>
      <c r="BR6" s="2"/>
      <c r="BS6" s="3">
        <v>0</v>
      </c>
      <c r="BT6" s="3">
        <v>0</v>
      </c>
      <c r="BU6" s="8">
        <v>44159</v>
      </c>
      <c r="BV6" s="26">
        <v>4620</v>
      </c>
      <c r="BW6" s="2"/>
    </row>
    <row r="7" spans="1:117" x14ac:dyDescent="0.35">
      <c r="A7" s="5" t="s">
        <v>140</v>
      </c>
      <c r="B7" s="3">
        <v>1</v>
      </c>
      <c r="C7" s="3">
        <v>0</v>
      </c>
      <c r="D7" s="28" t="s">
        <v>141</v>
      </c>
      <c r="E7" s="12" t="s">
        <v>142</v>
      </c>
      <c r="F7" s="12" t="s">
        <v>143</v>
      </c>
      <c r="G7" s="12" t="s">
        <v>144</v>
      </c>
      <c r="H7" s="3">
        <v>0</v>
      </c>
      <c r="I7" s="3">
        <v>0</v>
      </c>
      <c r="J7" s="19">
        <v>0</v>
      </c>
      <c r="K7" s="19"/>
      <c r="L7" s="19">
        <v>0</v>
      </c>
      <c r="M7" s="19">
        <v>1</v>
      </c>
      <c r="N7" s="19">
        <v>1</v>
      </c>
      <c r="O7" s="19">
        <v>0</v>
      </c>
      <c r="P7" s="19">
        <v>1</v>
      </c>
      <c r="Q7" s="19">
        <v>0</v>
      </c>
      <c r="R7" s="19">
        <v>1</v>
      </c>
      <c r="S7" s="19">
        <v>0</v>
      </c>
      <c r="T7" s="19">
        <v>1</v>
      </c>
      <c r="U7" s="19">
        <v>0</v>
      </c>
      <c r="V7" s="3">
        <v>1</v>
      </c>
      <c r="W7" s="8">
        <v>20546</v>
      </c>
      <c r="X7" s="8">
        <v>39356</v>
      </c>
      <c r="Y7" s="28">
        <f t="shared" si="0"/>
        <v>18810</v>
      </c>
      <c r="AA7" s="3">
        <v>0</v>
      </c>
      <c r="AB7" s="3">
        <v>0</v>
      </c>
      <c r="AC7" s="3">
        <v>13</v>
      </c>
      <c r="AD7" s="3">
        <v>3</v>
      </c>
      <c r="AE7" s="3">
        <v>1</v>
      </c>
      <c r="AF7" s="3">
        <v>1</v>
      </c>
      <c r="AG7" s="3">
        <v>1</v>
      </c>
      <c r="AH7" s="3">
        <v>1</v>
      </c>
      <c r="AI7" s="1">
        <v>0</v>
      </c>
      <c r="AK7" s="1">
        <v>0</v>
      </c>
      <c r="AL7" s="1">
        <v>0</v>
      </c>
      <c r="AP7" s="8">
        <v>39352</v>
      </c>
      <c r="AQ7" s="8">
        <v>39379</v>
      </c>
      <c r="AR7" s="3">
        <v>1</v>
      </c>
      <c r="AS7" s="3">
        <v>1</v>
      </c>
      <c r="AT7" s="3">
        <v>2</v>
      </c>
      <c r="AU7" s="19">
        <v>1</v>
      </c>
      <c r="AV7" s="3">
        <v>0</v>
      </c>
      <c r="AW7" s="3">
        <v>3</v>
      </c>
      <c r="BK7" s="26">
        <v>95</v>
      </c>
      <c r="BO7" s="2"/>
      <c r="BP7" s="2"/>
      <c r="BQ7" s="2"/>
      <c r="BR7" s="2"/>
      <c r="BS7" s="3">
        <v>1</v>
      </c>
      <c r="BT7" s="3">
        <v>1</v>
      </c>
      <c r="BU7" s="8">
        <v>39451</v>
      </c>
      <c r="BV7" s="26">
        <v>95</v>
      </c>
      <c r="BW7" s="2"/>
    </row>
    <row r="8" spans="1:117" x14ac:dyDescent="0.35">
      <c r="A8" s="5" t="s">
        <v>145</v>
      </c>
      <c r="B8" s="3">
        <v>1</v>
      </c>
      <c r="C8" s="3">
        <v>0</v>
      </c>
      <c r="D8" s="28" t="s">
        <v>146</v>
      </c>
      <c r="E8" s="12" t="s">
        <v>147</v>
      </c>
      <c r="F8" s="12" t="s">
        <v>148</v>
      </c>
      <c r="G8" s="12" t="s">
        <v>149</v>
      </c>
      <c r="H8" s="3">
        <v>0</v>
      </c>
      <c r="I8" s="3">
        <v>0</v>
      </c>
      <c r="J8" s="19">
        <v>0</v>
      </c>
      <c r="K8" s="19"/>
      <c r="L8" s="19">
        <v>0</v>
      </c>
      <c r="M8" s="19">
        <v>2</v>
      </c>
      <c r="N8" s="19">
        <v>11</v>
      </c>
      <c r="O8" s="19">
        <v>7</v>
      </c>
      <c r="P8" s="19">
        <v>2</v>
      </c>
      <c r="Q8" s="19">
        <v>2</v>
      </c>
      <c r="R8" s="19">
        <v>6</v>
      </c>
      <c r="S8" s="19">
        <v>5</v>
      </c>
      <c r="T8" s="19">
        <v>2</v>
      </c>
      <c r="U8" s="19">
        <v>2</v>
      </c>
      <c r="V8" s="3">
        <v>1</v>
      </c>
      <c r="W8" s="8">
        <v>11263</v>
      </c>
      <c r="X8" s="8">
        <v>38899</v>
      </c>
      <c r="Y8" s="28">
        <f t="shared" si="0"/>
        <v>27636</v>
      </c>
      <c r="Z8" s="3">
        <v>0</v>
      </c>
      <c r="AA8" s="3">
        <v>0</v>
      </c>
      <c r="AB8" s="3">
        <v>0</v>
      </c>
      <c r="AC8" s="3">
        <v>9</v>
      </c>
      <c r="AD8" s="3">
        <v>2</v>
      </c>
      <c r="AE8" s="3">
        <v>1</v>
      </c>
      <c r="AF8" s="3">
        <v>1</v>
      </c>
      <c r="AG8" s="3">
        <v>1</v>
      </c>
      <c r="AH8" s="3">
        <v>1</v>
      </c>
      <c r="AI8" s="1">
        <v>0</v>
      </c>
      <c r="AK8" s="1">
        <v>1</v>
      </c>
      <c r="AL8" s="1">
        <v>9.1300000000000008</v>
      </c>
      <c r="AM8" s="1">
        <v>2</v>
      </c>
      <c r="AN8" s="1">
        <v>0</v>
      </c>
      <c r="AO8" s="1">
        <v>6</v>
      </c>
      <c r="AP8" s="8">
        <v>38901</v>
      </c>
      <c r="AQ8" s="8">
        <v>38901</v>
      </c>
      <c r="AR8" s="3">
        <v>1</v>
      </c>
      <c r="AS8" s="3">
        <v>1</v>
      </c>
      <c r="AT8" s="3">
        <v>2</v>
      </c>
      <c r="AU8" s="19">
        <v>1</v>
      </c>
      <c r="AV8" s="3">
        <v>1</v>
      </c>
      <c r="AW8" s="3">
        <v>1</v>
      </c>
      <c r="AX8" s="3">
        <v>0</v>
      </c>
      <c r="AY8" s="3">
        <v>1</v>
      </c>
      <c r="AZ8" s="3">
        <v>0</v>
      </c>
      <c r="BA8" s="8">
        <v>38968</v>
      </c>
      <c r="BB8" s="8">
        <v>39080</v>
      </c>
      <c r="BC8" s="3">
        <f>(BB8-BA8)</f>
        <v>112</v>
      </c>
      <c r="BD8" s="3">
        <f>(BA8-AQ8)</f>
        <v>67</v>
      </c>
      <c r="BE8" s="3">
        <v>0</v>
      </c>
      <c r="BF8" s="3">
        <v>1</v>
      </c>
      <c r="BG8" s="3">
        <v>1</v>
      </c>
      <c r="BH8" s="3">
        <v>1</v>
      </c>
      <c r="BI8" s="8">
        <v>39264</v>
      </c>
      <c r="BJ8" s="3">
        <v>2</v>
      </c>
      <c r="BK8" s="26">
        <v>210</v>
      </c>
      <c r="BL8" s="24">
        <v>7</v>
      </c>
      <c r="BM8" s="4">
        <v>7</v>
      </c>
      <c r="BN8" s="4">
        <v>1</v>
      </c>
      <c r="BO8" s="2">
        <v>1</v>
      </c>
      <c r="BP8" s="2">
        <v>3</v>
      </c>
      <c r="BQ8" s="2">
        <v>138</v>
      </c>
      <c r="BR8" s="2">
        <v>1</v>
      </c>
      <c r="BS8" s="3">
        <v>1</v>
      </c>
      <c r="BT8" s="3">
        <v>1</v>
      </c>
      <c r="BU8" s="8">
        <v>39465</v>
      </c>
      <c r="BV8" s="26">
        <v>566</v>
      </c>
      <c r="BW8" s="2"/>
    </row>
    <row r="9" spans="1:117" x14ac:dyDescent="0.35">
      <c r="A9" s="5" t="s">
        <v>150</v>
      </c>
      <c r="B9" s="3">
        <v>1</v>
      </c>
      <c r="C9" s="3">
        <v>0</v>
      </c>
      <c r="D9" s="28" t="s">
        <v>151</v>
      </c>
      <c r="H9" s="3"/>
      <c r="I9" s="19">
        <v>1</v>
      </c>
      <c r="J9" s="19" t="s">
        <v>152</v>
      </c>
      <c r="K9" s="19">
        <v>0</v>
      </c>
      <c r="L9" s="19">
        <v>0</v>
      </c>
      <c r="M9" s="19">
        <v>1</v>
      </c>
      <c r="N9" s="19"/>
      <c r="O9" s="19"/>
      <c r="P9" s="19">
        <v>9</v>
      </c>
      <c r="Q9" s="19">
        <v>9</v>
      </c>
      <c r="R9" s="19"/>
      <c r="S9" s="19"/>
      <c r="T9" s="19">
        <v>9</v>
      </c>
      <c r="U9" s="19">
        <v>9</v>
      </c>
      <c r="V9" s="3">
        <v>0</v>
      </c>
      <c r="W9" s="8">
        <v>14916</v>
      </c>
      <c r="X9" s="8">
        <v>39435</v>
      </c>
      <c r="Y9" s="28">
        <f t="shared" si="0"/>
        <v>24519</v>
      </c>
      <c r="Z9" s="3">
        <v>1</v>
      </c>
      <c r="AA9" s="3">
        <v>0</v>
      </c>
      <c r="AB9" s="3">
        <v>0</v>
      </c>
      <c r="AC9" s="3">
        <v>12</v>
      </c>
      <c r="AD9" s="3">
        <v>2</v>
      </c>
      <c r="AE9" s="3">
        <v>3</v>
      </c>
      <c r="AF9" s="3">
        <v>3</v>
      </c>
      <c r="AG9" s="3">
        <v>0</v>
      </c>
      <c r="AH9" s="3">
        <v>1</v>
      </c>
      <c r="AI9" s="1">
        <v>0</v>
      </c>
      <c r="AK9" s="1">
        <v>0</v>
      </c>
      <c r="AL9" s="1">
        <v>0</v>
      </c>
      <c r="AP9" s="8"/>
      <c r="AQ9" s="8">
        <v>39433</v>
      </c>
      <c r="AR9" s="3">
        <v>1</v>
      </c>
      <c r="AS9" s="3">
        <v>2</v>
      </c>
      <c r="AT9" s="3">
        <v>1</v>
      </c>
      <c r="AU9" s="19">
        <v>1</v>
      </c>
      <c r="AV9" s="3">
        <v>1</v>
      </c>
      <c r="AW9" s="3">
        <v>1</v>
      </c>
      <c r="AX9" s="3">
        <v>0</v>
      </c>
      <c r="AY9" s="3">
        <v>1</v>
      </c>
      <c r="AZ9" s="3">
        <v>0</v>
      </c>
      <c r="BE9" s="3">
        <v>2</v>
      </c>
      <c r="BF9" s="3">
        <v>0</v>
      </c>
      <c r="BG9" s="3">
        <v>3</v>
      </c>
      <c r="BH9" s="3">
        <v>1</v>
      </c>
      <c r="BI9" s="8">
        <v>40026</v>
      </c>
      <c r="BJ9" s="3">
        <v>2</v>
      </c>
      <c r="BK9" s="26">
        <v>540</v>
      </c>
      <c r="BL9" s="24">
        <v>18</v>
      </c>
      <c r="BM9" s="4">
        <v>18</v>
      </c>
      <c r="BN9" s="4">
        <v>2</v>
      </c>
      <c r="BO9" s="2">
        <v>1</v>
      </c>
      <c r="BP9" s="2">
        <v>4</v>
      </c>
      <c r="BQ9" s="2">
        <v>83</v>
      </c>
      <c r="BR9" s="2">
        <v>1</v>
      </c>
      <c r="BS9" s="3">
        <v>1</v>
      </c>
      <c r="BT9" s="3">
        <v>1</v>
      </c>
      <c r="BU9" s="8">
        <v>40849</v>
      </c>
      <c r="BV9" s="26">
        <v>1432</v>
      </c>
      <c r="BW9" s="2">
        <v>3</v>
      </c>
      <c r="BX9" s="10">
        <v>40603</v>
      </c>
      <c r="BY9" s="4">
        <v>12</v>
      </c>
      <c r="BZ9" s="4">
        <v>12</v>
      </c>
      <c r="CA9" s="4">
        <v>2</v>
      </c>
      <c r="CB9" s="4">
        <v>6</v>
      </c>
      <c r="CC9" s="4">
        <v>4</v>
      </c>
      <c r="CD9" s="4">
        <v>3</v>
      </c>
      <c r="CE9" s="10">
        <v>39661</v>
      </c>
      <c r="CF9" s="4">
        <v>0</v>
      </c>
      <c r="CH9" s="4">
        <v>2</v>
      </c>
      <c r="CI9" s="4">
        <v>6</v>
      </c>
      <c r="CJ9" s="4">
        <v>1</v>
      </c>
      <c r="CK9" s="4">
        <v>160</v>
      </c>
      <c r="CL9" s="4">
        <v>1</v>
      </c>
    </row>
    <row r="10" spans="1:117" x14ac:dyDescent="0.35">
      <c r="A10" s="5" t="s">
        <v>153</v>
      </c>
      <c r="B10" s="3">
        <v>1</v>
      </c>
      <c r="C10" s="3">
        <v>0</v>
      </c>
      <c r="D10" s="28" t="s">
        <v>154</v>
      </c>
      <c r="E10" s="12" t="s">
        <v>155</v>
      </c>
      <c r="F10" s="12" t="s">
        <v>156</v>
      </c>
      <c r="G10" s="12" t="s">
        <v>157</v>
      </c>
      <c r="H10" s="3">
        <v>0</v>
      </c>
      <c r="I10" s="3">
        <v>0</v>
      </c>
      <c r="J10" s="19">
        <v>1</v>
      </c>
      <c r="K10" s="19">
        <v>1</v>
      </c>
      <c r="L10" s="19">
        <v>1</v>
      </c>
      <c r="M10" s="19">
        <v>1</v>
      </c>
      <c r="N10" s="19">
        <v>28</v>
      </c>
      <c r="O10" s="19">
        <v>19</v>
      </c>
      <c r="P10" s="19">
        <v>3</v>
      </c>
      <c r="Q10" s="19">
        <v>2</v>
      </c>
      <c r="R10" s="19">
        <v>33</v>
      </c>
      <c r="S10" s="19">
        <v>28</v>
      </c>
      <c r="T10" s="19">
        <v>3</v>
      </c>
      <c r="U10" s="19">
        <v>3</v>
      </c>
      <c r="V10" s="3">
        <v>1</v>
      </c>
      <c r="W10" s="8">
        <v>25416</v>
      </c>
      <c r="X10" s="8">
        <v>40238</v>
      </c>
      <c r="Y10" s="28">
        <f t="shared" si="0"/>
        <v>14822</v>
      </c>
      <c r="Z10" s="3">
        <v>0</v>
      </c>
      <c r="AA10" s="3">
        <v>0</v>
      </c>
      <c r="AB10" s="3">
        <v>0</v>
      </c>
      <c r="AC10" s="3">
        <v>13</v>
      </c>
      <c r="AD10" s="3">
        <v>3</v>
      </c>
      <c r="AE10" s="19">
        <v>1</v>
      </c>
      <c r="AF10" s="19">
        <v>1</v>
      </c>
      <c r="AG10" s="3">
        <v>1</v>
      </c>
      <c r="AH10" s="3">
        <v>1</v>
      </c>
      <c r="AI10" s="1">
        <v>0</v>
      </c>
      <c r="AK10" s="1">
        <v>0</v>
      </c>
      <c r="AL10" s="1">
        <v>7.9</v>
      </c>
      <c r="AM10" s="1">
        <v>0</v>
      </c>
      <c r="AN10" s="1">
        <v>0</v>
      </c>
      <c r="AO10" s="1">
        <v>6.8</v>
      </c>
      <c r="AP10" s="8">
        <v>40231</v>
      </c>
      <c r="AQ10" s="8">
        <v>40238</v>
      </c>
      <c r="AS10" s="3">
        <v>0</v>
      </c>
      <c r="AU10" s="19"/>
      <c r="AV10" s="3">
        <v>1</v>
      </c>
      <c r="AW10" s="3">
        <v>1</v>
      </c>
      <c r="AX10" s="3">
        <v>0</v>
      </c>
      <c r="AY10" s="3">
        <v>0</v>
      </c>
      <c r="AZ10" s="3">
        <v>0</v>
      </c>
      <c r="BA10" s="8">
        <v>40252</v>
      </c>
      <c r="BB10" s="8">
        <v>40358</v>
      </c>
      <c r="BC10" s="3">
        <f>(BB10-BA10)</f>
        <v>106</v>
      </c>
      <c r="BD10" s="3">
        <f>(BA10-AQ10)</f>
        <v>14</v>
      </c>
      <c r="BE10" s="3">
        <v>1</v>
      </c>
      <c r="BF10" s="3">
        <v>0</v>
      </c>
      <c r="BH10" s="3">
        <v>1</v>
      </c>
      <c r="BK10" s="26">
        <v>142</v>
      </c>
      <c r="BO10" s="2"/>
      <c r="BP10" s="2"/>
      <c r="BQ10" s="2"/>
      <c r="BR10" s="2"/>
      <c r="BS10" s="3">
        <v>1</v>
      </c>
      <c r="BT10" s="3">
        <v>1</v>
      </c>
      <c r="BU10" s="8">
        <v>40380</v>
      </c>
      <c r="BV10" s="26">
        <v>142</v>
      </c>
      <c r="BW10" s="2"/>
    </row>
    <row r="11" spans="1:117" x14ac:dyDescent="0.35">
      <c r="A11" s="5" t="s">
        <v>158</v>
      </c>
      <c r="B11" s="3">
        <v>1</v>
      </c>
      <c r="C11" s="3">
        <v>0</v>
      </c>
      <c r="D11" s="28" t="s">
        <v>159</v>
      </c>
      <c r="E11" s="12" t="s">
        <v>160</v>
      </c>
      <c r="F11" s="12" t="s">
        <v>161</v>
      </c>
      <c r="G11" s="12" t="s">
        <v>162</v>
      </c>
      <c r="H11" s="3">
        <v>0</v>
      </c>
      <c r="I11" s="3">
        <v>0</v>
      </c>
      <c r="J11" s="19">
        <v>0</v>
      </c>
      <c r="K11" s="19"/>
      <c r="L11" s="19">
        <v>0</v>
      </c>
      <c r="M11" s="19">
        <v>1</v>
      </c>
      <c r="N11" s="19">
        <v>36</v>
      </c>
      <c r="O11" s="19">
        <v>18</v>
      </c>
      <c r="P11" s="19">
        <v>3</v>
      </c>
      <c r="Q11" s="19">
        <v>2</v>
      </c>
      <c r="R11" s="19">
        <v>6</v>
      </c>
      <c r="S11" s="19">
        <v>6</v>
      </c>
      <c r="T11" s="19">
        <v>2</v>
      </c>
      <c r="U11" s="19">
        <v>2</v>
      </c>
      <c r="V11" s="3">
        <v>0</v>
      </c>
      <c r="W11" s="8">
        <v>28185</v>
      </c>
      <c r="X11" s="8">
        <v>40391</v>
      </c>
      <c r="Y11" s="28">
        <f t="shared" si="0"/>
        <v>12206</v>
      </c>
      <c r="Z11" s="3">
        <v>0</v>
      </c>
      <c r="AA11" s="3">
        <v>1</v>
      </c>
      <c r="AB11" s="3">
        <v>0</v>
      </c>
      <c r="AC11" s="3">
        <v>9</v>
      </c>
      <c r="AD11" s="3">
        <v>2</v>
      </c>
      <c r="AE11" s="3">
        <v>1</v>
      </c>
      <c r="AF11" s="3">
        <v>1</v>
      </c>
      <c r="AG11" s="3">
        <v>0</v>
      </c>
      <c r="AH11" s="3">
        <v>4</v>
      </c>
      <c r="AI11" s="1">
        <v>0</v>
      </c>
      <c r="AK11" s="1">
        <v>0</v>
      </c>
      <c r="AL11" s="1">
        <v>0</v>
      </c>
      <c r="AP11" s="8">
        <v>40406</v>
      </c>
      <c r="AQ11" s="8">
        <v>40407</v>
      </c>
      <c r="AR11" s="3">
        <v>1</v>
      </c>
      <c r="AS11" s="3">
        <v>1</v>
      </c>
      <c r="AT11" s="3">
        <v>0</v>
      </c>
      <c r="AU11" s="19">
        <v>0</v>
      </c>
      <c r="AV11" s="3">
        <v>1</v>
      </c>
      <c r="AW11" s="3">
        <v>1</v>
      </c>
      <c r="AX11" s="3">
        <v>0</v>
      </c>
      <c r="AY11" s="3">
        <v>1</v>
      </c>
      <c r="AZ11" s="3">
        <v>0</v>
      </c>
      <c r="BA11" s="8">
        <v>40430</v>
      </c>
      <c r="BB11" s="8">
        <v>40553</v>
      </c>
      <c r="BC11" s="3">
        <f>(BB11-BA11)</f>
        <v>123</v>
      </c>
      <c r="BD11" s="3">
        <f>(BA11-AQ11)</f>
        <v>23</v>
      </c>
      <c r="BE11" s="3">
        <v>1</v>
      </c>
      <c r="BF11" s="3">
        <v>1</v>
      </c>
      <c r="BG11" s="3">
        <v>1</v>
      </c>
      <c r="BH11" s="3">
        <v>0</v>
      </c>
      <c r="BK11" s="26">
        <v>3698</v>
      </c>
      <c r="BO11" s="2"/>
      <c r="BP11" s="2"/>
      <c r="BQ11" s="2"/>
      <c r="BR11" s="2"/>
      <c r="BS11" s="3">
        <v>0</v>
      </c>
      <c r="BT11" s="3">
        <v>0</v>
      </c>
      <c r="BU11" s="8">
        <v>44089</v>
      </c>
      <c r="BV11" s="26">
        <v>3698</v>
      </c>
      <c r="BW11" s="2"/>
    </row>
    <row r="12" spans="1:117" x14ac:dyDescent="0.35">
      <c r="A12" s="5" t="s">
        <v>163</v>
      </c>
      <c r="B12" s="3">
        <v>1</v>
      </c>
      <c r="C12" s="3">
        <v>0</v>
      </c>
      <c r="D12" s="28" t="s">
        <v>164</v>
      </c>
      <c r="E12" s="12" t="s">
        <v>165</v>
      </c>
      <c r="F12" s="12" t="s">
        <v>166</v>
      </c>
      <c r="G12" s="12" t="s">
        <v>167</v>
      </c>
      <c r="H12" s="3">
        <v>0</v>
      </c>
      <c r="I12" s="3">
        <v>0</v>
      </c>
      <c r="J12" s="19">
        <v>0</v>
      </c>
      <c r="K12" s="19"/>
      <c r="L12" s="19">
        <v>0</v>
      </c>
      <c r="M12" s="19">
        <v>2</v>
      </c>
      <c r="N12" s="19">
        <v>8</v>
      </c>
      <c r="O12" s="19">
        <v>4</v>
      </c>
      <c r="P12" s="19">
        <v>2</v>
      </c>
      <c r="Q12" s="19">
        <v>2</v>
      </c>
      <c r="R12" s="19">
        <v>1</v>
      </c>
      <c r="S12" s="19">
        <v>1</v>
      </c>
      <c r="T12" s="19">
        <v>1</v>
      </c>
      <c r="U12" s="19">
        <v>1</v>
      </c>
      <c r="V12" s="3">
        <v>0</v>
      </c>
      <c r="W12" s="8">
        <v>27181</v>
      </c>
      <c r="X12" s="8">
        <v>41122</v>
      </c>
      <c r="Y12" s="28">
        <f t="shared" si="0"/>
        <v>13941</v>
      </c>
      <c r="Z12" s="3">
        <v>0</v>
      </c>
      <c r="AA12" s="3">
        <v>1</v>
      </c>
      <c r="AB12" s="3">
        <v>0</v>
      </c>
      <c r="AC12" s="3">
        <v>9</v>
      </c>
      <c r="AD12" s="3">
        <v>2</v>
      </c>
      <c r="AE12" s="3">
        <v>1</v>
      </c>
      <c r="AF12" s="3">
        <v>1</v>
      </c>
      <c r="AG12" s="3">
        <v>1</v>
      </c>
      <c r="AH12" s="3">
        <v>1</v>
      </c>
      <c r="AI12" s="1">
        <v>0</v>
      </c>
      <c r="AK12" s="1">
        <v>0</v>
      </c>
      <c r="AL12" s="1">
        <v>0</v>
      </c>
      <c r="AP12" s="8">
        <v>41122</v>
      </c>
      <c r="AQ12" s="8">
        <v>41130</v>
      </c>
      <c r="AR12" s="3">
        <v>1</v>
      </c>
      <c r="AS12" s="3">
        <v>1</v>
      </c>
      <c r="AT12" s="3">
        <v>0</v>
      </c>
      <c r="AU12" s="19">
        <v>0</v>
      </c>
      <c r="AV12" s="3">
        <v>1</v>
      </c>
      <c r="AW12" s="3">
        <v>1</v>
      </c>
      <c r="AX12" s="3">
        <v>0</v>
      </c>
      <c r="AY12" s="3">
        <v>1</v>
      </c>
      <c r="AZ12" s="3">
        <v>0</v>
      </c>
      <c r="BA12" s="8">
        <v>41204</v>
      </c>
      <c r="BB12" s="8">
        <v>41324</v>
      </c>
      <c r="BC12" s="3">
        <f>(BB12-BA12)</f>
        <v>120</v>
      </c>
      <c r="BD12" s="3">
        <f>(BA12-AQ12)</f>
        <v>74</v>
      </c>
      <c r="BE12" s="3">
        <v>0</v>
      </c>
      <c r="BF12" s="3">
        <v>1</v>
      </c>
      <c r="BG12" s="3">
        <v>1</v>
      </c>
      <c r="BH12" s="3">
        <v>1</v>
      </c>
      <c r="BI12" s="8">
        <v>41699</v>
      </c>
      <c r="BJ12" s="3">
        <v>2</v>
      </c>
      <c r="BK12" s="26">
        <v>750</v>
      </c>
      <c r="BL12" s="24">
        <v>25</v>
      </c>
      <c r="BM12" s="4">
        <v>25</v>
      </c>
      <c r="BN12" s="4">
        <v>1</v>
      </c>
      <c r="BO12" s="2">
        <v>1</v>
      </c>
      <c r="BP12" s="2">
        <v>4</v>
      </c>
      <c r="BQ12" s="2">
        <v>7</v>
      </c>
      <c r="BR12" s="2">
        <v>0</v>
      </c>
      <c r="BS12" s="3">
        <v>1</v>
      </c>
      <c r="BT12" s="3">
        <v>1</v>
      </c>
      <c r="BU12" s="8">
        <v>42047</v>
      </c>
      <c r="BV12" s="26">
        <v>925</v>
      </c>
      <c r="BW12" s="2">
        <v>3</v>
      </c>
      <c r="BX12" s="10">
        <v>41944</v>
      </c>
      <c r="BY12" s="4">
        <v>0</v>
      </c>
      <c r="CA12" s="4">
        <v>4</v>
      </c>
      <c r="CB12" s="4">
        <v>0</v>
      </c>
      <c r="CC12" s="4">
        <v>1</v>
      </c>
    </row>
    <row r="13" spans="1:117" x14ac:dyDescent="0.35">
      <c r="A13" s="5" t="s">
        <v>168</v>
      </c>
      <c r="B13" s="3">
        <v>1</v>
      </c>
      <c r="C13" s="3">
        <v>0</v>
      </c>
      <c r="D13" s="28" t="s">
        <v>169</v>
      </c>
      <c r="E13" s="12" t="s">
        <v>170</v>
      </c>
      <c r="F13" s="12" t="s">
        <v>171</v>
      </c>
      <c r="G13" s="12" t="s">
        <v>172</v>
      </c>
      <c r="H13" s="3">
        <v>0</v>
      </c>
      <c r="I13" s="3">
        <v>0</v>
      </c>
      <c r="J13" s="19">
        <v>0</v>
      </c>
      <c r="K13" s="19"/>
      <c r="L13" s="19">
        <v>0</v>
      </c>
      <c r="M13" s="19">
        <v>1</v>
      </c>
      <c r="N13" s="19">
        <v>42</v>
      </c>
      <c r="O13" s="19">
        <v>26</v>
      </c>
      <c r="P13" s="19">
        <v>3</v>
      </c>
      <c r="Q13" s="19">
        <v>3</v>
      </c>
      <c r="R13" s="19">
        <v>44</v>
      </c>
      <c r="S13" s="19">
        <v>25</v>
      </c>
      <c r="T13" s="19">
        <v>3</v>
      </c>
      <c r="U13" s="19">
        <v>3</v>
      </c>
      <c r="V13" s="3">
        <v>0</v>
      </c>
      <c r="W13" s="8">
        <v>11902</v>
      </c>
      <c r="X13" s="8">
        <v>39569</v>
      </c>
      <c r="Y13" s="28">
        <f t="shared" si="0"/>
        <v>27667</v>
      </c>
      <c r="Z13" s="3">
        <v>1</v>
      </c>
      <c r="AA13" s="3">
        <v>0</v>
      </c>
      <c r="AB13" s="3">
        <v>0</v>
      </c>
      <c r="AC13" s="3">
        <v>12</v>
      </c>
      <c r="AD13" s="3">
        <v>2</v>
      </c>
      <c r="AE13" s="3">
        <v>2</v>
      </c>
      <c r="AF13" s="3">
        <v>1</v>
      </c>
      <c r="AG13" s="3">
        <v>0</v>
      </c>
      <c r="AH13" s="3">
        <v>1</v>
      </c>
      <c r="AI13" s="1">
        <v>0</v>
      </c>
      <c r="AK13" s="1">
        <v>0</v>
      </c>
      <c r="AL13" s="1">
        <v>0</v>
      </c>
      <c r="AP13" s="8">
        <v>39574</v>
      </c>
      <c r="AQ13" s="8">
        <v>39574</v>
      </c>
      <c r="AR13" s="3">
        <v>1</v>
      </c>
      <c r="AS13" s="3">
        <v>1</v>
      </c>
      <c r="AT13" s="3">
        <v>0</v>
      </c>
      <c r="AU13" s="19">
        <v>0</v>
      </c>
      <c r="AV13" s="3">
        <v>1</v>
      </c>
      <c r="AW13" s="3">
        <v>1</v>
      </c>
      <c r="AX13" s="3">
        <v>0</v>
      </c>
      <c r="AY13" s="3">
        <v>1</v>
      </c>
      <c r="AZ13" s="3">
        <v>0</v>
      </c>
      <c r="BA13" s="8">
        <v>39616</v>
      </c>
      <c r="BB13" s="8">
        <v>39730</v>
      </c>
      <c r="BC13" s="3">
        <f>(BB13-BA13)</f>
        <v>114</v>
      </c>
      <c r="BD13" s="3">
        <f>(BA13-AQ13)</f>
        <v>42</v>
      </c>
      <c r="BE13" s="3">
        <v>1</v>
      </c>
      <c r="BG13" s="3">
        <v>1</v>
      </c>
      <c r="BH13" s="3">
        <v>1</v>
      </c>
      <c r="BI13" s="8">
        <v>39965</v>
      </c>
      <c r="BJ13" s="3">
        <v>3</v>
      </c>
      <c r="BK13" s="26">
        <v>240</v>
      </c>
      <c r="BL13" s="24">
        <v>8</v>
      </c>
      <c r="BM13" s="4">
        <v>8</v>
      </c>
      <c r="BN13" s="4">
        <v>4</v>
      </c>
      <c r="BO13" s="2"/>
      <c r="BP13" s="2">
        <v>3</v>
      </c>
      <c r="BQ13" s="2">
        <v>53</v>
      </c>
      <c r="BR13" s="2">
        <v>1</v>
      </c>
      <c r="BS13" s="3">
        <v>1</v>
      </c>
      <c r="BT13" s="3">
        <v>1</v>
      </c>
      <c r="BU13" s="8">
        <v>40032</v>
      </c>
      <c r="BV13" s="26">
        <v>463</v>
      </c>
      <c r="BW13" s="2"/>
    </row>
    <row r="14" spans="1:117" x14ac:dyDescent="0.35">
      <c r="A14" s="5" t="s">
        <v>173</v>
      </c>
      <c r="B14" s="3">
        <v>1</v>
      </c>
      <c r="C14" s="20">
        <v>0</v>
      </c>
      <c r="D14" s="28" t="s">
        <v>174</v>
      </c>
      <c r="E14" s="12" t="s">
        <v>175</v>
      </c>
      <c r="F14" s="12" t="s">
        <v>176</v>
      </c>
      <c r="G14" s="12" t="s">
        <v>177</v>
      </c>
      <c r="H14" s="20">
        <v>0</v>
      </c>
      <c r="I14" s="20">
        <v>1</v>
      </c>
      <c r="J14" s="19">
        <v>0</v>
      </c>
      <c r="K14" s="19">
        <v>0</v>
      </c>
      <c r="L14" s="19">
        <v>0</v>
      </c>
      <c r="M14" s="19">
        <v>0</v>
      </c>
      <c r="N14" s="19">
        <v>100</v>
      </c>
      <c r="O14" s="19">
        <v>35</v>
      </c>
      <c r="P14" s="19">
        <v>3</v>
      </c>
      <c r="Q14" s="19">
        <v>3</v>
      </c>
      <c r="R14" s="19">
        <v>100</v>
      </c>
      <c r="S14" s="19">
        <v>37</v>
      </c>
      <c r="T14" s="19">
        <v>3</v>
      </c>
      <c r="U14" s="19">
        <v>3</v>
      </c>
      <c r="V14" s="3">
        <v>0</v>
      </c>
      <c r="W14" s="8">
        <v>17654</v>
      </c>
      <c r="X14" s="8">
        <v>40848</v>
      </c>
      <c r="Y14" s="28">
        <f t="shared" si="0"/>
        <v>23194</v>
      </c>
      <c r="Z14" s="3">
        <v>0</v>
      </c>
      <c r="AA14" s="3">
        <v>0</v>
      </c>
      <c r="AB14" s="3">
        <v>0</v>
      </c>
      <c r="AC14" s="3">
        <v>10</v>
      </c>
      <c r="AD14" s="3">
        <v>2</v>
      </c>
      <c r="AE14" s="24"/>
      <c r="AF14" s="24"/>
      <c r="AG14" s="3">
        <v>0</v>
      </c>
      <c r="AH14" s="3">
        <v>4</v>
      </c>
      <c r="AI14" s="7">
        <v>0</v>
      </c>
      <c r="AJ14" s="7"/>
      <c r="AK14" s="1">
        <v>1</v>
      </c>
      <c r="AL14" s="1">
        <v>10</v>
      </c>
      <c r="AM14" s="1">
        <v>7</v>
      </c>
      <c r="AN14" s="1">
        <v>0</v>
      </c>
      <c r="AO14" s="1">
        <v>0</v>
      </c>
      <c r="AP14" s="8">
        <v>40841</v>
      </c>
      <c r="AQ14" s="8">
        <v>40857</v>
      </c>
      <c r="AR14" s="3">
        <v>1</v>
      </c>
      <c r="AS14" s="3">
        <v>1</v>
      </c>
      <c r="AT14" s="3">
        <v>0</v>
      </c>
      <c r="AU14" s="19">
        <v>0</v>
      </c>
      <c r="AV14" s="3">
        <v>1</v>
      </c>
      <c r="AW14" s="3">
        <v>1</v>
      </c>
      <c r="AX14" s="3">
        <v>0</v>
      </c>
      <c r="AY14" s="3">
        <v>1</v>
      </c>
      <c r="AZ14" s="3">
        <v>2</v>
      </c>
      <c r="BA14" s="8">
        <v>40925</v>
      </c>
      <c r="BB14" s="8">
        <v>40991</v>
      </c>
      <c r="BC14" s="3">
        <f>(BB14-BA14)</f>
        <v>66</v>
      </c>
      <c r="BD14" s="3">
        <f>(BA14-AQ14)</f>
        <v>68</v>
      </c>
      <c r="BE14" s="3">
        <v>0</v>
      </c>
      <c r="BF14" s="3">
        <v>0</v>
      </c>
      <c r="BG14" s="3">
        <v>4</v>
      </c>
      <c r="BH14" s="3">
        <v>1</v>
      </c>
      <c r="BI14" s="8">
        <v>40969</v>
      </c>
      <c r="BJ14" s="3">
        <v>2</v>
      </c>
      <c r="BK14" s="26">
        <v>0</v>
      </c>
      <c r="BL14" s="24">
        <v>0</v>
      </c>
      <c r="BM14" s="2">
        <v>0</v>
      </c>
      <c r="BN14" s="2">
        <v>2</v>
      </c>
      <c r="BO14" s="2">
        <v>5</v>
      </c>
      <c r="BP14" s="2">
        <v>1</v>
      </c>
      <c r="BQ14" s="2">
        <v>314</v>
      </c>
      <c r="BR14" s="2">
        <v>1</v>
      </c>
      <c r="BS14" s="3">
        <v>1</v>
      </c>
      <c r="BT14" s="3">
        <v>1</v>
      </c>
      <c r="BU14" s="8">
        <v>41076</v>
      </c>
      <c r="BV14" s="26">
        <v>228</v>
      </c>
      <c r="BW14" s="2"/>
    </row>
    <row r="15" spans="1:117" x14ac:dyDescent="0.35">
      <c r="A15" s="5" t="s">
        <v>178</v>
      </c>
      <c r="B15" s="3">
        <v>1</v>
      </c>
      <c r="C15" s="20">
        <v>0</v>
      </c>
      <c r="D15" s="28" t="s">
        <v>179</v>
      </c>
      <c r="E15" s="13"/>
      <c r="F15" s="13"/>
      <c r="H15" s="20">
        <v>0</v>
      </c>
      <c r="I15" s="20">
        <v>0</v>
      </c>
      <c r="J15" s="19">
        <v>0</v>
      </c>
      <c r="K15" s="19">
        <v>1</v>
      </c>
      <c r="L15" s="19">
        <v>1</v>
      </c>
      <c r="M15" s="19">
        <v>0</v>
      </c>
      <c r="N15" s="19">
        <v>100</v>
      </c>
      <c r="O15" s="19">
        <v>100</v>
      </c>
      <c r="P15" s="19">
        <v>3</v>
      </c>
      <c r="Q15" s="19">
        <v>3</v>
      </c>
      <c r="R15" s="19">
        <v>100</v>
      </c>
      <c r="S15" s="19">
        <v>100</v>
      </c>
      <c r="T15" s="19">
        <v>3</v>
      </c>
      <c r="U15" s="19">
        <v>3</v>
      </c>
      <c r="V15" s="3">
        <v>0</v>
      </c>
      <c r="W15" s="8">
        <v>19391</v>
      </c>
      <c r="X15" s="8">
        <v>40787</v>
      </c>
      <c r="Y15" s="28">
        <f t="shared" si="0"/>
        <v>21396</v>
      </c>
      <c r="Z15" s="3">
        <v>2</v>
      </c>
      <c r="AA15" s="3">
        <v>0</v>
      </c>
      <c r="AB15" s="3">
        <v>1</v>
      </c>
      <c r="AC15" s="3">
        <v>11</v>
      </c>
      <c r="AD15" s="3">
        <v>2</v>
      </c>
      <c r="AE15" s="2"/>
      <c r="AF15" s="2"/>
      <c r="AG15" s="3">
        <v>0</v>
      </c>
      <c r="AH15" s="3">
        <v>1</v>
      </c>
      <c r="AI15" s="1">
        <v>0</v>
      </c>
      <c r="AK15" s="1">
        <v>0</v>
      </c>
      <c r="AL15" s="7">
        <v>0</v>
      </c>
      <c r="AM15" s="7"/>
      <c r="AN15" s="7"/>
      <c r="AO15" s="7"/>
      <c r="AP15" s="8"/>
      <c r="AQ15" s="8">
        <v>40057</v>
      </c>
      <c r="AR15" s="3">
        <v>0</v>
      </c>
      <c r="AS15" s="3">
        <v>1</v>
      </c>
      <c r="AT15" s="3">
        <v>2</v>
      </c>
      <c r="AU15" s="19">
        <v>1</v>
      </c>
      <c r="AV15" s="3">
        <v>0</v>
      </c>
      <c r="AW15" s="3">
        <v>1</v>
      </c>
      <c r="AX15" s="3">
        <v>0</v>
      </c>
      <c r="AY15" s="3">
        <v>0</v>
      </c>
      <c r="AZ15" s="3">
        <v>0</v>
      </c>
      <c r="BH15" s="3">
        <v>1</v>
      </c>
      <c r="BI15" s="8">
        <v>40269</v>
      </c>
      <c r="BJ15" s="3">
        <v>2</v>
      </c>
      <c r="BK15" s="26">
        <v>120</v>
      </c>
      <c r="BL15" s="24">
        <v>4</v>
      </c>
      <c r="BM15" s="2">
        <v>4</v>
      </c>
      <c r="BN15" s="2">
        <v>2</v>
      </c>
      <c r="BO15" s="2">
        <v>1</v>
      </c>
      <c r="BP15" s="2">
        <v>2</v>
      </c>
      <c r="BQ15" s="2">
        <v>166</v>
      </c>
      <c r="BR15" s="2">
        <v>1</v>
      </c>
      <c r="BS15" s="3">
        <v>1</v>
      </c>
      <c r="BT15" s="3">
        <v>1</v>
      </c>
      <c r="BU15" s="8">
        <v>41255</v>
      </c>
      <c r="BV15" s="26">
        <v>468</v>
      </c>
      <c r="BW15" s="2">
        <v>2</v>
      </c>
      <c r="BX15" s="10">
        <v>40513</v>
      </c>
      <c r="CA15" s="4">
        <v>2</v>
      </c>
      <c r="CB15" s="4">
        <v>6</v>
      </c>
    </row>
    <row r="16" spans="1:117" x14ac:dyDescent="0.35">
      <c r="A16" s="5" t="s">
        <v>180</v>
      </c>
      <c r="B16" s="3">
        <v>1</v>
      </c>
      <c r="C16" s="20">
        <v>0</v>
      </c>
      <c r="D16" s="28" t="s">
        <v>181</v>
      </c>
      <c r="E16" s="12" t="s">
        <v>182</v>
      </c>
      <c r="F16" s="12" t="s">
        <v>183</v>
      </c>
      <c r="G16" s="12" t="s">
        <v>184</v>
      </c>
      <c r="H16" s="20">
        <v>0</v>
      </c>
      <c r="I16" s="20">
        <v>1</v>
      </c>
      <c r="J16" s="19">
        <v>1</v>
      </c>
      <c r="K16" s="19"/>
      <c r="L16" s="19">
        <v>1</v>
      </c>
      <c r="M16" s="19">
        <v>0</v>
      </c>
      <c r="N16" s="19">
        <v>12</v>
      </c>
      <c r="O16" s="19">
        <v>0</v>
      </c>
      <c r="P16" s="19">
        <v>2</v>
      </c>
      <c r="Q16" s="19">
        <v>0</v>
      </c>
      <c r="R16" s="19">
        <v>11</v>
      </c>
      <c r="S16" s="19">
        <v>2</v>
      </c>
      <c r="T16" s="19">
        <v>2</v>
      </c>
      <c r="U16" s="19">
        <v>1</v>
      </c>
      <c r="V16" s="19">
        <v>1</v>
      </c>
      <c r="W16" s="8">
        <v>25112</v>
      </c>
      <c r="X16" s="8">
        <v>40269</v>
      </c>
      <c r="Y16" s="28">
        <f t="shared" si="0"/>
        <v>15157</v>
      </c>
      <c r="AA16" s="3">
        <v>0</v>
      </c>
      <c r="AB16" s="3">
        <v>1</v>
      </c>
      <c r="AC16" s="3">
        <v>13</v>
      </c>
      <c r="AD16" s="3">
        <v>3</v>
      </c>
      <c r="AE16" s="2"/>
      <c r="AF16" s="2"/>
      <c r="AG16" s="3">
        <v>1</v>
      </c>
      <c r="AH16" s="3">
        <v>1</v>
      </c>
      <c r="AI16" s="1">
        <v>0</v>
      </c>
      <c r="AK16" s="1">
        <v>0</v>
      </c>
      <c r="AL16" s="1">
        <v>9</v>
      </c>
      <c r="AM16" s="1">
        <v>0</v>
      </c>
      <c r="AN16" s="1">
        <v>0</v>
      </c>
      <c r="AO16" s="1">
        <v>6</v>
      </c>
      <c r="AP16" s="8">
        <v>40261</v>
      </c>
      <c r="AQ16" s="8">
        <v>40273</v>
      </c>
      <c r="AR16" s="3">
        <v>0</v>
      </c>
      <c r="AS16" s="3">
        <v>1</v>
      </c>
      <c r="AT16" s="3">
        <v>2</v>
      </c>
      <c r="AU16" s="19">
        <v>1</v>
      </c>
      <c r="AV16" s="3">
        <v>1</v>
      </c>
      <c r="AW16" s="3">
        <v>1</v>
      </c>
      <c r="AX16" s="3">
        <v>0</v>
      </c>
      <c r="AY16" s="3">
        <v>0</v>
      </c>
      <c r="AZ16" s="3">
        <v>2</v>
      </c>
      <c r="BA16" s="9">
        <v>40269</v>
      </c>
      <c r="BB16" s="9"/>
      <c r="BF16" s="20"/>
      <c r="BG16" s="20"/>
      <c r="BH16" s="20"/>
      <c r="BI16" s="9"/>
      <c r="BJ16" s="20"/>
      <c r="BK16" s="26">
        <v>34</v>
      </c>
      <c r="BL16" s="30"/>
      <c r="BM16" s="21"/>
      <c r="BN16" s="21"/>
      <c r="BO16" s="21"/>
      <c r="BP16" s="21"/>
      <c r="BQ16" s="21"/>
      <c r="BR16" s="21"/>
      <c r="BS16" s="3">
        <v>1</v>
      </c>
      <c r="BT16" s="3">
        <v>1</v>
      </c>
      <c r="BU16" s="8">
        <v>40303</v>
      </c>
      <c r="BV16" s="26">
        <v>34</v>
      </c>
      <c r="BW16" s="2"/>
    </row>
    <row r="17" spans="1:117" x14ac:dyDescent="0.35">
      <c r="A17" s="5" t="s">
        <v>185</v>
      </c>
      <c r="B17" s="3">
        <v>1</v>
      </c>
      <c r="C17" s="3">
        <v>0</v>
      </c>
      <c r="D17" s="28" t="s">
        <v>186</v>
      </c>
      <c r="E17" s="12" t="s">
        <v>187</v>
      </c>
      <c r="F17" s="12" t="s">
        <v>188</v>
      </c>
      <c r="G17" s="12" t="s">
        <v>189</v>
      </c>
      <c r="H17" s="3">
        <v>0</v>
      </c>
      <c r="I17" s="3">
        <v>1</v>
      </c>
      <c r="J17" s="19">
        <v>0</v>
      </c>
      <c r="K17" s="19">
        <v>0</v>
      </c>
      <c r="L17" s="19">
        <v>0</v>
      </c>
      <c r="M17" s="19">
        <v>0</v>
      </c>
      <c r="N17" s="19">
        <v>27</v>
      </c>
      <c r="O17" s="19">
        <v>4</v>
      </c>
      <c r="P17" s="19">
        <v>3</v>
      </c>
      <c r="Q17" s="19">
        <v>2</v>
      </c>
      <c r="R17" s="19">
        <v>55</v>
      </c>
      <c r="S17" s="19">
        <v>13</v>
      </c>
      <c r="T17" s="19">
        <v>3</v>
      </c>
      <c r="U17" s="19">
        <v>2</v>
      </c>
      <c r="V17" s="3">
        <v>1</v>
      </c>
      <c r="W17" s="8">
        <v>12175</v>
      </c>
      <c r="X17" s="8">
        <v>37135</v>
      </c>
      <c r="Y17" s="28">
        <f t="shared" si="0"/>
        <v>24960</v>
      </c>
      <c r="Z17" s="3">
        <v>1</v>
      </c>
      <c r="AA17" s="3">
        <v>0</v>
      </c>
      <c r="AB17" s="3">
        <v>1</v>
      </c>
      <c r="AC17" s="3">
        <v>11</v>
      </c>
      <c r="AD17" s="3">
        <v>2</v>
      </c>
      <c r="AE17" s="2"/>
      <c r="AF17" s="2"/>
      <c r="AG17" s="3">
        <v>0</v>
      </c>
      <c r="AH17" s="3">
        <v>1</v>
      </c>
      <c r="AI17" s="1">
        <v>0</v>
      </c>
      <c r="AK17" s="1">
        <v>0</v>
      </c>
      <c r="AL17" s="1">
        <v>0</v>
      </c>
      <c r="AP17" s="8">
        <v>37019</v>
      </c>
      <c r="AQ17" s="8">
        <v>37159</v>
      </c>
      <c r="AR17" s="3">
        <v>1</v>
      </c>
      <c r="AS17" s="3">
        <v>2</v>
      </c>
      <c r="AT17" s="3">
        <v>0</v>
      </c>
      <c r="AU17" s="19">
        <v>0</v>
      </c>
      <c r="AV17" s="3">
        <v>1</v>
      </c>
      <c r="AW17" s="3">
        <v>1</v>
      </c>
      <c r="AX17" s="3">
        <v>0</v>
      </c>
      <c r="AY17" s="3">
        <v>1</v>
      </c>
      <c r="AZ17" s="3">
        <v>1</v>
      </c>
      <c r="BA17" s="8">
        <v>37036</v>
      </c>
      <c r="BB17" s="8">
        <v>37137</v>
      </c>
      <c r="BC17" s="3">
        <f>(BB17-BA17)</f>
        <v>101</v>
      </c>
      <c r="BE17" s="3">
        <v>2</v>
      </c>
      <c r="BF17" s="3">
        <v>0</v>
      </c>
      <c r="BG17" s="3">
        <v>3</v>
      </c>
      <c r="BH17" s="20">
        <v>1</v>
      </c>
      <c r="BI17" s="9">
        <v>37408</v>
      </c>
      <c r="BJ17" s="20">
        <v>3</v>
      </c>
      <c r="BK17" s="26">
        <v>90</v>
      </c>
      <c r="BL17" s="30">
        <v>3</v>
      </c>
      <c r="BM17" s="21"/>
      <c r="BN17" s="21">
        <v>4</v>
      </c>
      <c r="BO17" s="2">
        <v>0</v>
      </c>
      <c r="BP17" s="2"/>
      <c r="BQ17" s="21"/>
      <c r="BR17" s="21"/>
      <c r="BS17" s="3">
        <v>1</v>
      </c>
      <c r="BT17" s="3">
        <v>1</v>
      </c>
      <c r="BU17" s="8">
        <v>37467</v>
      </c>
      <c r="BV17" s="26">
        <v>332</v>
      </c>
      <c r="BW17" s="21"/>
      <c r="BX17" s="11"/>
      <c r="BY17" s="22"/>
      <c r="BZ17" s="22"/>
      <c r="CA17" s="22"/>
    </row>
    <row r="18" spans="1:117" x14ac:dyDescent="0.35">
      <c r="A18" s="5" t="s">
        <v>190</v>
      </c>
      <c r="B18" s="3">
        <v>1</v>
      </c>
      <c r="C18" s="3">
        <v>1</v>
      </c>
      <c r="D18" s="28" t="s">
        <v>191</v>
      </c>
      <c r="H18" s="3"/>
      <c r="I18" s="3"/>
      <c r="J18" s="3"/>
      <c r="K18" s="3"/>
      <c r="L18" s="3"/>
      <c r="M18" s="19"/>
      <c r="N18" s="19"/>
      <c r="O18" s="19"/>
      <c r="P18" s="19"/>
      <c r="Q18" s="19"/>
      <c r="R18" s="19"/>
      <c r="S18" s="19"/>
      <c r="T18" s="19"/>
      <c r="U18" s="19"/>
      <c r="V18" s="3">
        <v>1</v>
      </c>
      <c r="W18" s="8">
        <v>17137</v>
      </c>
      <c r="X18" s="8">
        <v>37591</v>
      </c>
      <c r="Y18" s="28">
        <f t="shared" si="0"/>
        <v>20454</v>
      </c>
      <c r="Z18" s="3">
        <v>1</v>
      </c>
      <c r="AA18" s="3">
        <v>0</v>
      </c>
      <c r="AB18" s="3">
        <v>1</v>
      </c>
      <c r="AC18" s="3">
        <v>10</v>
      </c>
      <c r="AD18" s="3">
        <v>2</v>
      </c>
      <c r="AE18" s="2"/>
      <c r="AF18" s="2"/>
      <c r="AG18" s="3">
        <v>1</v>
      </c>
      <c r="AH18" s="3">
        <v>1</v>
      </c>
      <c r="AI18" s="1">
        <v>0</v>
      </c>
      <c r="AK18" s="1">
        <v>0</v>
      </c>
      <c r="AL18" s="1">
        <v>0</v>
      </c>
      <c r="AP18" s="8"/>
      <c r="AQ18" s="8">
        <v>36879</v>
      </c>
      <c r="AR18" s="3">
        <v>1</v>
      </c>
      <c r="AS18" s="3">
        <v>1</v>
      </c>
      <c r="AT18" s="3">
        <v>0</v>
      </c>
      <c r="AU18" s="19">
        <v>0</v>
      </c>
      <c r="AV18" s="3">
        <v>1</v>
      </c>
      <c r="AW18" s="3">
        <v>1</v>
      </c>
      <c r="AX18" s="3">
        <v>0</v>
      </c>
      <c r="AY18" s="3">
        <v>1</v>
      </c>
      <c r="AZ18" s="3">
        <v>0</v>
      </c>
      <c r="BA18" s="8">
        <v>36906</v>
      </c>
      <c r="BB18" s="8">
        <v>37008</v>
      </c>
      <c r="BC18" s="3">
        <f>(BB18-BA18)</f>
        <v>102</v>
      </c>
      <c r="BD18" s="3">
        <f>(BA18-AQ18)</f>
        <v>27</v>
      </c>
      <c r="BE18" s="3">
        <v>1</v>
      </c>
      <c r="BF18" s="3">
        <v>1</v>
      </c>
      <c r="BG18" s="3">
        <v>1</v>
      </c>
      <c r="BH18" s="3">
        <v>1</v>
      </c>
      <c r="BI18" s="8">
        <v>37773</v>
      </c>
      <c r="BJ18" s="3">
        <v>3</v>
      </c>
      <c r="BK18" s="26">
        <v>780</v>
      </c>
      <c r="BL18" s="24">
        <v>26</v>
      </c>
      <c r="BM18" s="2">
        <v>26</v>
      </c>
      <c r="BN18" s="2"/>
      <c r="BO18" s="2"/>
      <c r="BP18" s="2">
        <v>4</v>
      </c>
      <c r="BQ18" s="2"/>
      <c r="BR18" s="2"/>
      <c r="BS18" s="3">
        <v>1</v>
      </c>
      <c r="BT18" s="3">
        <v>1</v>
      </c>
      <c r="BU18" s="8">
        <v>37786</v>
      </c>
      <c r="BV18" s="26">
        <v>195</v>
      </c>
      <c r="BW18" s="2"/>
    </row>
    <row r="19" spans="1:117" x14ac:dyDescent="0.35">
      <c r="A19" s="5" t="s">
        <v>192</v>
      </c>
      <c r="B19" s="3">
        <v>1</v>
      </c>
      <c r="C19" s="3">
        <v>1</v>
      </c>
      <c r="D19" s="28" t="s">
        <v>193</v>
      </c>
      <c r="H19" s="3"/>
      <c r="I19" s="3"/>
      <c r="J19" s="3"/>
      <c r="K19" s="3"/>
      <c r="L19" s="3"/>
      <c r="M19" s="19"/>
      <c r="N19" s="19"/>
      <c r="O19" s="19"/>
      <c r="P19" s="19"/>
      <c r="Q19" s="19"/>
      <c r="R19" s="19"/>
      <c r="S19" s="19"/>
      <c r="T19" s="19"/>
      <c r="U19" s="19"/>
      <c r="V19" s="3">
        <v>0</v>
      </c>
      <c r="W19" s="8">
        <v>16103</v>
      </c>
      <c r="X19" s="8">
        <v>36220</v>
      </c>
      <c r="Y19" s="28">
        <f t="shared" si="0"/>
        <v>20117</v>
      </c>
      <c r="Z19" s="3">
        <v>2</v>
      </c>
      <c r="AB19" s="3">
        <v>1</v>
      </c>
      <c r="AC19" s="3">
        <v>13</v>
      </c>
      <c r="AD19" s="3">
        <v>3</v>
      </c>
      <c r="AE19" s="2"/>
      <c r="AF19" s="2"/>
      <c r="AH19" s="3">
        <v>1</v>
      </c>
      <c r="AI19" s="1">
        <v>0</v>
      </c>
      <c r="AK19" s="1">
        <v>0</v>
      </c>
      <c r="AL19" s="1">
        <v>0</v>
      </c>
      <c r="AP19" s="8"/>
      <c r="AQ19" s="8">
        <v>35855</v>
      </c>
      <c r="AR19" s="3">
        <v>0</v>
      </c>
      <c r="AS19" s="3">
        <v>0</v>
      </c>
      <c r="AU19" s="19"/>
      <c r="AV19" s="3">
        <v>1</v>
      </c>
      <c r="AW19" s="3">
        <v>1</v>
      </c>
      <c r="AX19" s="3">
        <v>0</v>
      </c>
      <c r="AY19" s="3">
        <v>1</v>
      </c>
      <c r="AZ19" s="3">
        <v>0</v>
      </c>
      <c r="BF19" s="3">
        <v>1</v>
      </c>
      <c r="BG19" s="3">
        <v>1</v>
      </c>
      <c r="BH19" s="3">
        <v>1</v>
      </c>
      <c r="BI19" s="8">
        <v>36161</v>
      </c>
      <c r="BJ19" s="3">
        <v>3</v>
      </c>
      <c r="BK19" s="26">
        <v>250</v>
      </c>
      <c r="BM19" s="2"/>
      <c r="BN19" s="2">
        <v>2</v>
      </c>
      <c r="BO19" s="2">
        <v>1</v>
      </c>
      <c r="BP19" s="2"/>
      <c r="BQ19" s="2">
        <v>245</v>
      </c>
      <c r="BR19" s="2">
        <v>1</v>
      </c>
      <c r="BS19" s="3">
        <v>1</v>
      </c>
      <c r="BT19" s="3">
        <v>1</v>
      </c>
      <c r="BU19" s="8">
        <v>36470</v>
      </c>
      <c r="BV19" s="26">
        <v>250</v>
      </c>
      <c r="BW19" s="2">
        <v>3</v>
      </c>
      <c r="BX19" s="10">
        <v>36281</v>
      </c>
      <c r="BY19" s="4">
        <v>0</v>
      </c>
      <c r="BZ19" s="4">
        <v>0</v>
      </c>
      <c r="CA19" s="4">
        <v>2</v>
      </c>
      <c r="CB19" s="4">
        <v>6</v>
      </c>
      <c r="CC19" s="4">
        <v>1</v>
      </c>
      <c r="CD19" s="4">
        <v>3</v>
      </c>
      <c r="CE19" s="10">
        <v>36373</v>
      </c>
      <c r="CF19" s="4">
        <v>0</v>
      </c>
      <c r="CH19" s="4">
        <v>2</v>
      </c>
      <c r="CI19" s="4">
        <v>6</v>
      </c>
      <c r="CK19" s="4" t="s">
        <v>194</v>
      </c>
      <c r="CL19" s="4" t="s">
        <v>194</v>
      </c>
    </row>
    <row r="20" spans="1:117" x14ac:dyDescent="0.35">
      <c r="A20" s="5" t="s">
        <v>195</v>
      </c>
      <c r="B20" s="3">
        <v>1</v>
      </c>
      <c r="C20" s="3">
        <v>0</v>
      </c>
      <c r="D20" s="28" t="s">
        <v>196</v>
      </c>
      <c r="E20" s="12" t="s">
        <v>197</v>
      </c>
      <c r="F20" s="12" t="s">
        <v>198</v>
      </c>
      <c r="G20" s="12" t="s">
        <v>199</v>
      </c>
      <c r="H20" s="3">
        <v>0</v>
      </c>
      <c r="I20" s="3">
        <v>1</v>
      </c>
      <c r="J20" s="3">
        <v>1</v>
      </c>
      <c r="K20" s="3"/>
      <c r="L20" s="3">
        <v>1</v>
      </c>
      <c r="M20" s="19">
        <v>0</v>
      </c>
      <c r="N20" s="19">
        <v>100</v>
      </c>
      <c r="O20" s="19">
        <v>100</v>
      </c>
      <c r="P20" s="19">
        <v>3</v>
      </c>
      <c r="Q20" s="19">
        <v>3</v>
      </c>
      <c r="R20" s="19">
        <v>100</v>
      </c>
      <c r="S20" s="19">
        <v>87</v>
      </c>
      <c r="T20" s="19">
        <v>3</v>
      </c>
      <c r="U20" s="19">
        <v>3</v>
      </c>
      <c r="V20" s="19">
        <v>1</v>
      </c>
      <c r="W20" s="8">
        <v>15220</v>
      </c>
      <c r="X20" s="8">
        <v>36100</v>
      </c>
      <c r="Y20" s="28">
        <f t="shared" si="0"/>
        <v>20880</v>
      </c>
      <c r="Z20" s="3">
        <v>1</v>
      </c>
      <c r="AA20" s="3">
        <v>0</v>
      </c>
      <c r="AB20" s="3">
        <v>1</v>
      </c>
      <c r="AC20" s="3">
        <v>12</v>
      </c>
      <c r="AD20" s="3">
        <v>2</v>
      </c>
      <c r="AE20" s="2"/>
      <c r="AF20" s="2"/>
      <c r="AG20" s="3">
        <v>0</v>
      </c>
      <c r="AH20" s="3">
        <v>1</v>
      </c>
      <c r="AI20" s="1">
        <v>0</v>
      </c>
      <c r="AK20" s="1">
        <v>0</v>
      </c>
      <c r="AL20" s="1">
        <v>0</v>
      </c>
      <c r="AP20" s="8">
        <v>36116</v>
      </c>
      <c r="AQ20" s="8">
        <v>36118</v>
      </c>
      <c r="AR20" s="3">
        <v>0</v>
      </c>
      <c r="AS20" s="3">
        <v>1</v>
      </c>
      <c r="AT20" s="3">
        <v>0</v>
      </c>
      <c r="AU20" s="19">
        <v>0</v>
      </c>
      <c r="AV20" s="3">
        <v>1</v>
      </c>
      <c r="AW20" s="3">
        <v>1</v>
      </c>
      <c r="AX20" s="3">
        <v>0</v>
      </c>
      <c r="AY20" s="3">
        <v>0</v>
      </c>
      <c r="AZ20" s="3">
        <v>1</v>
      </c>
      <c r="BA20" s="8">
        <v>36143</v>
      </c>
      <c r="BB20" s="8">
        <v>36250</v>
      </c>
      <c r="BC20" s="3">
        <f>(BB20-BA20)</f>
        <v>107</v>
      </c>
      <c r="BD20" s="3">
        <f>(BA20-AQ20)</f>
        <v>25</v>
      </c>
      <c r="BE20" s="3">
        <v>1</v>
      </c>
      <c r="BF20" s="3">
        <v>1</v>
      </c>
      <c r="BG20" s="3">
        <v>1</v>
      </c>
      <c r="BH20" s="3">
        <v>0</v>
      </c>
      <c r="BI20" s="9"/>
      <c r="BJ20" s="20"/>
      <c r="BK20" s="26">
        <v>3404</v>
      </c>
      <c r="BL20" s="30"/>
      <c r="BM20" s="21"/>
      <c r="BN20" s="21"/>
      <c r="BO20" s="21"/>
      <c r="BP20" s="21"/>
      <c r="BQ20" s="21"/>
      <c r="BR20" s="21"/>
      <c r="BS20" s="3">
        <v>0</v>
      </c>
      <c r="BT20" s="3">
        <v>0</v>
      </c>
      <c r="BU20" s="8">
        <v>39504</v>
      </c>
      <c r="BV20" s="26">
        <v>3404</v>
      </c>
      <c r="BW20" s="2"/>
    </row>
    <row r="21" spans="1:117" x14ac:dyDescent="0.35">
      <c r="A21" s="5" t="s">
        <v>200</v>
      </c>
      <c r="B21" s="3">
        <v>1</v>
      </c>
      <c r="C21" s="3">
        <v>1</v>
      </c>
      <c r="D21" s="28" t="s">
        <v>201</v>
      </c>
      <c r="E21" s="12" t="s">
        <v>202</v>
      </c>
      <c r="F21" s="12" t="s">
        <v>203</v>
      </c>
      <c r="G21" s="12" t="s">
        <v>204</v>
      </c>
      <c r="H21" s="3"/>
      <c r="I21" s="3"/>
      <c r="J21" s="3"/>
      <c r="K21" s="3"/>
      <c r="L21" s="3"/>
      <c r="M21" s="19"/>
      <c r="N21" s="19"/>
      <c r="O21" s="19"/>
      <c r="P21" s="19"/>
      <c r="Q21" s="19"/>
      <c r="R21" s="19"/>
      <c r="S21" s="19"/>
      <c r="T21" s="19"/>
      <c r="U21" s="19"/>
      <c r="V21" s="3">
        <v>0</v>
      </c>
      <c r="W21" s="8">
        <v>15707</v>
      </c>
      <c r="X21" s="8">
        <v>41244</v>
      </c>
      <c r="Y21" s="28">
        <f t="shared" si="0"/>
        <v>25537</v>
      </c>
      <c r="Z21" s="3">
        <v>2</v>
      </c>
      <c r="AA21" s="3">
        <v>0</v>
      </c>
      <c r="AB21" s="3">
        <v>1</v>
      </c>
      <c r="AC21" s="3">
        <v>12</v>
      </c>
      <c r="AD21" s="3">
        <v>2</v>
      </c>
      <c r="AE21" s="2"/>
      <c r="AF21" s="2"/>
      <c r="AG21" s="3">
        <v>0</v>
      </c>
      <c r="AH21" s="3">
        <v>1</v>
      </c>
      <c r="AI21" s="1">
        <v>0</v>
      </c>
      <c r="AK21" s="1">
        <v>0</v>
      </c>
      <c r="AL21" s="1">
        <v>13</v>
      </c>
      <c r="AM21" s="1">
        <v>0</v>
      </c>
      <c r="AN21" s="1">
        <v>0</v>
      </c>
      <c r="AO21" s="1">
        <v>8</v>
      </c>
      <c r="AP21" s="8">
        <v>40813</v>
      </c>
      <c r="AQ21" s="8">
        <v>40953</v>
      </c>
      <c r="AR21" s="3">
        <v>0</v>
      </c>
      <c r="AS21" s="3">
        <v>2</v>
      </c>
      <c r="AT21" s="3">
        <v>0</v>
      </c>
      <c r="AU21" s="19">
        <v>0</v>
      </c>
      <c r="AV21" s="3">
        <v>1</v>
      </c>
      <c r="AW21" s="3">
        <v>1</v>
      </c>
      <c r="AX21" s="3">
        <v>0</v>
      </c>
      <c r="AY21" s="3">
        <v>1</v>
      </c>
      <c r="AZ21" s="3">
        <v>0</v>
      </c>
      <c r="BA21" s="8">
        <v>40835</v>
      </c>
      <c r="BB21" s="8">
        <v>41051</v>
      </c>
      <c r="BC21" s="3">
        <f>(BB21-BA21)</f>
        <v>216</v>
      </c>
      <c r="BE21" s="3">
        <v>2</v>
      </c>
      <c r="BF21" s="3">
        <v>1</v>
      </c>
      <c r="BG21" s="3">
        <v>1</v>
      </c>
      <c r="BH21" s="3">
        <v>1</v>
      </c>
      <c r="BI21" s="8">
        <v>41609</v>
      </c>
      <c r="BJ21" s="3">
        <v>2</v>
      </c>
      <c r="BK21" s="26">
        <v>570</v>
      </c>
      <c r="BL21" s="24">
        <v>19</v>
      </c>
      <c r="BM21" s="2">
        <v>19</v>
      </c>
      <c r="BN21" s="2">
        <v>2</v>
      </c>
      <c r="BO21" s="2">
        <v>2</v>
      </c>
      <c r="BP21" s="2">
        <v>3</v>
      </c>
      <c r="BQ21" s="2">
        <v>117</v>
      </c>
      <c r="BR21" s="2">
        <v>1</v>
      </c>
      <c r="BS21" s="3">
        <v>1</v>
      </c>
      <c r="BT21" s="3">
        <v>1</v>
      </c>
      <c r="BU21" s="8">
        <v>42453</v>
      </c>
      <c r="BV21" s="26">
        <v>1209</v>
      </c>
      <c r="BW21" s="2">
        <v>2</v>
      </c>
      <c r="BX21" s="10">
        <v>42401</v>
      </c>
      <c r="BY21" s="4">
        <v>20</v>
      </c>
      <c r="BZ21" s="4">
        <v>20</v>
      </c>
    </row>
    <row r="22" spans="1:117" x14ac:dyDescent="0.35">
      <c r="A22" s="5" t="s">
        <v>205</v>
      </c>
      <c r="B22" s="3">
        <v>1</v>
      </c>
      <c r="C22" s="3">
        <v>1</v>
      </c>
      <c r="D22" s="28" t="s">
        <v>206</v>
      </c>
      <c r="H22" s="3"/>
      <c r="I22" s="3"/>
      <c r="J22" s="3"/>
      <c r="K22" s="3"/>
      <c r="L22" s="3"/>
      <c r="M22" s="19"/>
      <c r="N22" s="19"/>
      <c r="O22" s="19"/>
      <c r="P22" s="19"/>
      <c r="Q22" s="19"/>
      <c r="R22" s="19"/>
      <c r="S22" s="19"/>
      <c r="T22" s="19"/>
      <c r="U22" s="19"/>
      <c r="V22" s="3">
        <v>0</v>
      </c>
      <c r="W22" s="8">
        <v>15919</v>
      </c>
      <c r="X22" s="8">
        <v>36617</v>
      </c>
      <c r="Y22" s="28">
        <f t="shared" si="0"/>
        <v>20698</v>
      </c>
      <c r="Z22" s="3">
        <v>2</v>
      </c>
      <c r="AA22" s="3">
        <v>0</v>
      </c>
      <c r="AB22" s="3">
        <v>1</v>
      </c>
      <c r="AC22" s="3">
        <v>12</v>
      </c>
      <c r="AD22" s="3">
        <v>2</v>
      </c>
      <c r="AE22" s="2"/>
      <c r="AF22" s="2"/>
      <c r="AG22" s="3">
        <v>0</v>
      </c>
      <c r="AH22" s="3">
        <v>1</v>
      </c>
      <c r="AI22" s="1">
        <v>0</v>
      </c>
      <c r="AK22" s="1">
        <v>0</v>
      </c>
      <c r="AL22" s="1">
        <v>0</v>
      </c>
      <c r="AP22" s="8"/>
      <c r="AQ22" s="8">
        <v>36633</v>
      </c>
      <c r="AR22" s="3">
        <v>0</v>
      </c>
      <c r="AS22" s="3">
        <v>0</v>
      </c>
      <c r="AU22" s="19"/>
      <c r="AV22" s="3">
        <v>1</v>
      </c>
      <c r="AW22" s="3">
        <v>1</v>
      </c>
      <c r="AX22" s="3">
        <v>5</v>
      </c>
      <c r="AZ22" s="3">
        <v>2</v>
      </c>
      <c r="BA22" s="8">
        <v>36658</v>
      </c>
      <c r="BB22" s="9"/>
      <c r="BD22" s="3">
        <f>(BA22-AQ22)</f>
        <v>25</v>
      </c>
      <c r="BE22" s="3">
        <v>1</v>
      </c>
      <c r="BF22" s="20"/>
      <c r="BG22" s="20"/>
      <c r="BH22" s="20"/>
      <c r="BI22" s="9"/>
      <c r="BJ22" s="20"/>
      <c r="BK22" s="26">
        <v>54</v>
      </c>
      <c r="BL22" s="30"/>
      <c r="BM22" s="21"/>
      <c r="BN22" s="21"/>
      <c r="BO22" s="21"/>
      <c r="BP22" s="21"/>
      <c r="BQ22" s="21"/>
      <c r="BR22" s="21"/>
      <c r="BS22" s="3">
        <v>1</v>
      </c>
      <c r="BT22" s="3">
        <v>1</v>
      </c>
      <c r="BU22" s="8">
        <v>36671</v>
      </c>
      <c r="BV22" s="26">
        <v>54</v>
      </c>
      <c r="BW22" s="2"/>
    </row>
    <row r="23" spans="1:117" x14ac:dyDescent="0.35">
      <c r="A23" s="5" t="s">
        <v>207</v>
      </c>
      <c r="B23" s="3">
        <v>1</v>
      </c>
      <c r="C23" s="23">
        <v>0</v>
      </c>
      <c r="D23" s="28" t="s">
        <v>208</v>
      </c>
      <c r="E23" s="13" t="s">
        <v>209</v>
      </c>
      <c r="F23" s="13" t="s">
        <v>210</v>
      </c>
      <c r="G23" s="12" t="s">
        <v>211</v>
      </c>
      <c r="H23" s="23">
        <v>0</v>
      </c>
      <c r="I23" s="23">
        <v>0</v>
      </c>
      <c r="J23" s="19">
        <v>1</v>
      </c>
      <c r="K23" s="19"/>
      <c r="L23" s="19">
        <v>1</v>
      </c>
      <c r="M23" s="19">
        <v>0</v>
      </c>
      <c r="N23" s="19">
        <v>5</v>
      </c>
      <c r="O23" s="19">
        <v>0</v>
      </c>
      <c r="P23" s="19">
        <v>2</v>
      </c>
      <c r="Q23" s="19">
        <v>0</v>
      </c>
      <c r="R23" s="19">
        <v>6</v>
      </c>
      <c r="S23" s="19">
        <v>4</v>
      </c>
      <c r="T23" s="19">
        <v>2</v>
      </c>
      <c r="U23" s="19">
        <v>2</v>
      </c>
      <c r="V23" s="3">
        <v>1</v>
      </c>
      <c r="W23" s="8">
        <v>41699</v>
      </c>
      <c r="X23" s="8">
        <v>36708</v>
      </c>
      <c r="Y23" s="28">
        <v>31527</v>
      </c>
      <c r="Z23" s="3">
        <v>1</v>
      </c>
      <c r="AA23" s="3">
        <v>0</v>
      </c>
      <c r="AB23" s="3">
        <v>1</v>
      </c>
      <c r="AC23" s="3">
        <v>12</v>
      </c>
      <c r="AD23" s="3">
        <v>2</v>
      </c>
      <c r="AE23" s="25"/>
      <c r="AF23" s="25"/>
      <c r="AG23" s="3">
        <v>1</v>
      </c>
      <c r="AH23" s="3">
        <v>1</v>
      </c>
      <c r="AI23" s="7">
        <v>0</v>
      </c>
      <c r="AJ23" s="7"/>
      <c r="AK23" s="7">
        <v>0</v>
      </c>
      <c r="AL23" s="7">
        <v>0</v>
      </c>
      <c r="AM23" s="7"/>
      <c r="AN23" s="7"/>
      <c r="AO23" s="7"/>
      <c r="AP23" s="8">
        <v>36707</v>
      </c>
      <c r="AQ23" s="8">
        <v>36712</v>
      </c>
      <c r="AR23" s="3">
        <v>1</v>
      </c>
      <c r="AS23" s="3">
        <v>1</v>
      </c>
      <c r="AU23" s="19"/>
      <c r="AV23" s="3">
        <v>1</v>
      </c>
      <c r="AW23" s="3">
        <v>1</v>
      </c>
      <c r="AX23" s="3">
        <v>5</v>
      </c>
      <c r="AZ23" s="3">
        <v>2</v>
      </c>
      <c r="BA23" s="8">
        <v>36740</v>
      </c>
      <c r="BB23" s="9"/>
      <c r="BD23" s="3">
        <f>(BA23-AQ23)</f>
        <v>28</v>
      </c>
      <c r="BE23" s="3">
        <v>1</v>
      </c>
      <c r="BF23" s="20"/>
      <c r="BG23" s="20"/>
      <c r="BH23" s="20"/>
      <c r="BI23" s="9"/>
      <c r="BJ23" s="20"/>
      <c r="BK23" s="26">
        <v>37</v>
      </c>
      <c r="BL23" s="30"/>
      <c r="BM23" s="21"/>
      <c r="BN23" s="21"/>
      <c r="BO23" s="21"/>
      <c r="BP23" s="21"/>
      <c r="BQ23" s="21"/>
      <c r="BR23" s="21"/>
      <c r="BS23" s="3">
        <v>1</v>
      </c>
      <c r="BT23" s="3">
        <v>1</v>
      </c>
      <c r="BU23" s="8">
        <v>36745</v>
      </c>
      <c r="BV23" s="26">
        <v>37</v>
      </c>
      <c r="BW23" s="2"/>
      <c r="CZ23">
        <v>2</v>
      </c>
      <c r="DA23">
        <v>6</v>
      </c>
      <c r="DE23" s="6">
        <v>3</v>
      </c>
      <c r="DF23" s="10">
        <v>42036</v>
      </c>
      <c r="DG23">
        <v>0</v>
      </c>
      <c r="DI23">
        <v>2</v>
      </c>
      <c r="DJ23">
        <v>6</v>
      </c>
      <c r="DL23">
        <v>37</v>
      </c>
      <c r="DM23">
        <v>1</v>
      </c>
    </row>
    <row r="24" spans="1:117" x14ac:dyDescent="0.35">
      <c r="A24" s="5" t="s">
        <v>212</v>
      </c>
      <c r="B24" s="3">
        <v>1</v>
      </c>
      <c r="C24" s="23">
        <v>0</v>
      </c>
      <c r="D24" s="28" t="s">
        <v>213</v>
      </c>
      <c r="E24" s="13" t="s">
        <v>214</v>
      </c>
      <c r="F24" s="13" t="s">
        <v>215</v>
      </c>
      <c r="G24" s="12" t="s">
        <v>216</v>
      </c>
      <c r="H24" s="23">
        <v>0</v>
      </c>
      <c r="I24" s="23">
        <v>0</v>
      </c>
      <c r="J24" s="19">
        <v>1</v>
      </c>
      <c r="K24" s="19"/>
      <c r="L24" s="19">
        <v>1</v>
      </c>
      <c r="M24" s="19">
        <v>0</v>
      </c>
      <c r="N24" s="19">
        <v>8</v>
      </c>
      <c r="O24" s="19">
        <v>0</v>
      </c>
      <c r="P24" s="19">
        <v>2</v>
      </c>
      <c r="Q24" s="19">
        <v>0</v>
      </c>
      <c r="R24" s="19">
        <v>3</v>
      </c>
      <c r="S24" s="19">
        <v>0</v>
      </c>
      <c r="T24" s="19">
        <v>2</v>
      </c>
      <c r="U24" s="19">
        <v>0</v>
      </c>
      <c r="V24" s="3">
        <v>1</v>
      </c>
      <c r="W24" s="8">
        <v>18264</v>
      </c>
      <c r="X24" s="8">
        <v>36739</v>
      </c>
      <c r="Y24" s="28">
        <f t="shared" ref="Y24:Y33" si="1">(X24-W24)</f>
        <v>18475</v>
      </c>
      <c r="Z24" s="3">
        <v>0</v>
      </c>
      <c r="AA24" s="3">
        <v>0</v>
      </c>
      <c r="AB24" s="3">
        <v>1</v>
      </c>
      <c r="AC24" s="3">
        <v>12</v>
      </c>
      <c r="AD24" s="3">
        <v>2</v>
      </c>
      <c r="AE24" s="25"/>
      <c r="AF24" s="25"/>
      <c r="AG24" s="3">
        <v>1</v>
      </c>
      <c r="AH24" s="3">
        <v>1</v>
      </c>
      <c r="AI24" s="7">
        <v>0</v>
      </c>
      <c r="AJ24" s="7"/>
      <c r="AK24" s="1">
        <v>0</v>
      </c>
      <c r="AL24" s="7">
        <v>0</v>
      </c>
      <c r="AM24" s="7"/>
      <c r="AN24" s="7"/>
      <c r="AO24" s="7"/>
      <c r="AP24" s="8">
        <v>36740</v>
      </c>
      <c r="AQ24" s="8">
        <v>36747</v>
      </c>
      <c r="AR24" s="3">
        <v>1</v>
      </c>
      <c r="AS24" s="3">
        <v>1</v>
      </c>
      <c r="AT24" s="3">
        <v>0</v>
      </c>
      <c r="AU24" s="19">
        <v>0</v>
      </c>
      <c r="AV24" s="3">
        <v>1</v>
      </c>
      <c r="AW24" s="3">
        <v>1</v>
      </c>
      <c r="AX24" s="3">
        <v>0</v>
      </c>
      <c r="AY24" s="3">
        <v>1</v>
      </c>
      <c r="AZ24" s="3">
        <v>0</v>
      </c>
      <c r="BA24" s="8">
        <v>36769</v>
      </c>
      <c r="BB24" s="8">
        <v>36874</v>
      </c>
      <c r="BC24" s="3">
        <f>(BB24-BA24)</f>
        <v>105</v>
      </c>
      <c r="BD24" s="3">
        <f>(BA24-AQ24)</f>
        <v>22</v>
      </c>
      <c r="BE24" s="3">
        <v>1</v>
      </c>
      <c r="BF24" s="3">
        <v>0</v>
      </c>
      <c r="BG24" s="3">
        <v>3</v>
      </c>
      <c r="BH24" s="3">
        <v>1</v>
      </c>
      <c r="BI24" s="8">
        <v>36923</v>
      </c>
      <c r="BJ24" s="3">
        <v>2</v>
      </c>
      <c r="BK24" s="26">
        <v>246</v>
      </c>
      <c r="BL24" s="24">
        <v>1</v>
      </c>
      <c r="BM24" s="2">
        <v>1</v>
      </c>
      <c r="BN24" s="2">
        <v>2</v>
      </c>
      <c r="BO24" s="2">
        <v>5</v>
      </c>
      <c r="BP24" s="2">
        <v>2</v>
      </c>
      <c r="BQ24" s="2"/>
      <c r="BR24" s="2"/>
      <c r="BS24" s="3">
        <v>1</v>
      </c>
      <c r="BT24" s="3">
        <v>1</v>
      </c>
      <c r="BU24" s="8">
        <v>36985</v>
      </c>
      <c r="BV24" s="26">
        <v>246</v>
      </c>
      <c r="BW24" s="2"/>
    </row>
    <row r="25" spans="1:117" x14ac:dyDescent="0.35">
      <c r="A25" s="5" t="s">
        <v>217</v>
      </c>
      <c r="B25" s="3">
        <v>1</v>
      </c>
      <c r="C25" s="20">
        <v>0</v>
      </c>
      <c r="D25" s="28" t="s">
        <v>218</v>
      </c>
      <c r="E25" s="12" t="s">
        <v>219</v>
      </c>
      <c r="F25" s="12" t="s">
        <v>220</v>
      </c>
      <c r="G25" s="12" t="s">
        <v>221</v>
      </c>
      <c r="H25" s="20">
        <v>0</v>
      </c>
      <c r="I25" s="20">
        <v>0</v>
      </c>
      <c r="J25" s="19">
        <v>0</v>
      </c>
      <c r="K25" s="19">
        <v>1</v>
      </c>
      <c r="L25" s="19">
        <v>1</v>
      </c>
      <c r="M25" s="19">
        <v>0</v>
      </c>
      <c r="N25" s="19">
        <v>100</v>
      </c>
      <c r="O25" s="19">
        <v>100</v>
      </c>
      <c r="P25" s="19">
        <v>3</v>
      </c>
      <c r="Q25" s="19">
        <v>3</v>
      </c>
      <c r="R25" s="19">
        <v>100</v>
      </c>
      <c r="S25" s="19">
        <v>100</v>
      </c>
      <c r="T25" s="19">
        <v>3</v>
      </c>
      <c r="U25" s="19">
        <v>3</v>
      </c>
      <c r="V25" s="3">
        <v>0</v>
      </c>
      <c r="W25" s="8">
        <v>14580</v>
      </c>
      <c r="X25" s="8">
        <v>40087</v>
      </c>
      <c r="Y25" s="28">
        <f t="shared" si="1"/>
        <v>25507</v>
      </c>
      <c r="Z25" s="3">
        <v>0</v>
      </c>
      <c r="AA25" s="3">
        <v>0</v>
      </c>
      <c r="AB25" s="3">
        <v>1</v>
      </c>
      <c r="AC25" s="3">
        <v>11</v>
      </c>
      <c r="AD25" s="3">
        <v>2</v>
      </c>
      <c r="AE25" s="25"/>
      <c r="AF25" s="25"/>
      <c r="AG25" s="3">
        <v>1</v>
      </c>
      <c r="AH25" s="3">
        <v>1</v>
      </c>
      <c r="AI25" s="1">
        <v>0</v>
      </c>
      <c r="AK25" s="1">
        <v>0</v>
      </c>
      <c r="AL25" s="1">
        <v>0</v>
      </c>
      <c r="AP25" s="8">
        <v>40025</v>
      </c>
      <c r="AQ25" s="8">
        <v>40093</v>
      </c>
      <c r="AR25" s="3">
        <v>1</v>
      </c>
      <c r="AS25" s="3">
        <v>1</v>
      </c>
      <c r="AT25" s="3">
        <v>0</v>
      </c>
      <c r="AU25" s="19">
        <v>0</v>
      </c>
      <c r="AV25" s="3">
        <v>1</v>
      </c>
      <c r="AW25" s="3">
        <v>1</v>
      </c>
      <c r="AX25" s="3">
        <v>4</v>
      </c>
      <c r="AY25" s="3">
        <v>1</v>
      </c>
      <c r="AZ25" s="3">
        <v>2</v>
      </c>
      <c r="BA25" s="8">
        <v>40137</v>
      </c>
      <c r="BB25" s="8">
        <v>40232</v>
      </c>
      <c r="BC25" s="3">
        <f>(BB25-BA25)</f>
        <v>95</v>
      </c>
      <c r="BD25" s="3">
        <f>(BA25-AQ25)</f>
        <v>44</v>
      </c>
      <c r="BE25" s="3">
        <v>0</v>
      </c>
      <c r="BH25" s="20"/>
      <c r="BI25" s="9"/>
      <c r="BK25" s="26"/>
      <c r="BL25" s="30"/>
      <c r="BM25" s="21"/>
      <c r="BN25" s="21"/>
      <c r="BO25" s="21"/>
      <c r="BP25" s="21"/>
      <c r="BQ25" s="21"/>
      <c r="BR25" s="21"/>
      <c r="BV25" s="26"/>
      <c r="BW25" s="2"/>
    </row>
    <row r="26" spans="1:117" x14ac:dyDescent="0.35">
      <c r="A26" s="5" t="s">
        <v>222</v>
      </c>
      <c r="B26" s="3">
        <v>1</v>
      </c>
      <c r="C26" s="23">
        <v>1</v>
      </c>
      <c r="D26" s="28" t="s">
        <v>223</v>
      </c>
      <c r="E26" s="12" t="s">
        <v>224</v>
      </c>
      <c r="F26" s="12" t="s">
        <v>225</v>
      </c>
      <c r="G26" s="12" t="s">
        <v>226</v>
      </c>
      <c r="H26" s="23"/>
      <c r="I26" s="23"/>
      <c r="J26" s="3"/>
      <c r="K26" s="3"/>
      <c r="L26" s="3"/>
      <c r="M26" s="19"/>
      <c r="N26" s="19"/>
      <c r="O26" s="19"/>
      <c r="P26" s="19"/>
      <c r="Q26" s="19"/>
      <c r="R26" s="19"/>
      <c r="S26" s="19"/>
      <c r="T26" s="19"/>
      <c r="U26" s="19"/>
      <c r="V26" s="3">
        <v>1</v>
      </c>
      <c r="W26" s="8">
        <v>16224</v>
      </c>
      <c r="X26" s="8">
        <v>37987</v>
      </c>
      <c r="Y26" s="28">
        <f t="shared" si="1"/>
        <v>21763</v>
      </c>
      <c r="Z26" s="3">
        <v>0</v>
      </c>
      <c r="AA26" s="3">
        <v>0</v>
      </c>
      <c r="AB26" s="3">
        <v>1</v>
      </c>
      <c r="AC26" s="3">
        <v>12</v>
      </c>
      <c r="AD26" s="3">
        <v>2</v>
      </c>
      <c r="AE26" s="25"/>
      <c r="AF26" s="25"/>
      <c r="AG26" s="3">
        <v>1</v>
      </c>
      <c r="AH26" s="3">
        <v>1</v>
      </c>
      <c r="AI26" s="1">
        <v>0</v>
      </c>
      <c r="AK26" s="1">
        <v>0</v>
      </c>
      <c r="AL26" s="1" t="s">
        <v>227</v>
      </c>
      <c r="AM26" s="1">
        <v>0</v>
      </c>
      <c r="AN26" s="1">
        <v>0</v>
      </c>
      <c r="AO26" s="1">
        <v>0</v>
      </c>
      <c r="AP26" s="8">
        <v>37999</v>
      </c>
      <c r="AQ26" s="8">
        <v>38012</v>
      </c>
      <c r="AR26" s="3">
        <v>1</v>
      </c>
      <c r="AS26" s="3">
        <v>1</v>
      </c>
      <c r="AT26" s="3">
        <v>2</v>
      </c>
      <c r="AU26" s="19">
        <v>1</v>
      </c>
      <c r="AV26" s="3">
        <v>1</v>
      </c>
      <c r="AW26" s="3">
        <v>1</v>
      </c>
      <c r="AX26" s="3">
        <v>0</v>
      </c>
      <c r="AY26" s="3">
        <v>1</v>
      </c>
      <c r="AZ26" s="3">
        <v>1</v>
      </c>
      <c r="BA26" s="8">
        <v>111097</v>
      </c>
      <c r="BB26" s="8">
        <v>38267</v>
      </c>
      <c r="BD26" s="3">
        <v>36</v>
      </c>
      <c r="BE26" s="3">
        <v>1</v>
      </c>
      <c r="BF26" s="3">
        <v>1</v>
      </c>
      <c r="BG26" s="3">
        <v>1</v>
      </c>
      <c r="BH26" s="3">
        <v>1</v>
      </c>
      <c r="BI26" s="8">
        <v>38292</v>
      </c>
      <c r="BJ26" s="3">
        <v>2</v>
      </c>
      <c r="BK26" s="26">
        <v>0</v>
      </c>
      <c r="BL26" s="24">
        <v>0</v>
      </c>
      <c r="BM26" s="2">
        <v>0</v>
      </c>
      <c r="BN26" s="2">
        <v>2</v>
      </c>
      <c r="BO26" s="2">
        <v>3</v>
      </c>
      <c r="BP26" s="2">
        <v>1</v>
      </c>
      <c r="BQ26" s="2">
        <v>288</v>
      </c>
      <c r="BR26" s="2">
        <v>1</v>
      </c>
      <c r="BS26" s="3">
        <v>1</v>
      </c>
      <c r="BT26" s="3">
        <v>1</v>
      </c>
      <c r="BU26" s="8">
        <v>38519</v>
      </c>
      <c r="BV26" s="26">
        <v>532</v>
      </c>
      <c r="BW26" s="2">
        <v>2</v>
      </c>
      <c r="BX26" s="10">
        <v>38353</v>
      </c>
      <c r="BY26" s="4">
        <v>0</v>
      </c>
      <c r="CA26" s="4">
        <v>2</v>
      </c>
      <c r="CB26" s="4">
        <v>4</v>
      </c>
      <c r="CD26" s="2">
        <v>2</v>
      </c>
      <c r="CE26" s="10">
        <v>38443</v>
      </c>
      <c r="CF26" s="4">
        <v>0</v>
      </c>
      <c r="CH26" s="4">
        <v>2</v>
      </c>
      <c r="CI26" s="4">
        <v>5</v>
      </c>
      <c r="CM26" s="2">
        <v>2</v>
      </c>
      <c r="CN26" s="10">
        <v>38504</v>
      </c>
      <c r="CO26">
        <v>0</v>
      </c>
      <c r="CQ26">
        <v>2</v>
      </c>
      <c r="CR26">
        <v>6</v>
      </c>
    </row>
    <row r="27" spans="1:117" x14ac:dyDescent="0.35">
      <c r="A27" s="5" t="s">
        <v>228</v>
      </c>
      <c r="B27" s="3">
        <v>1</v>
      </c>
      <c r="C27" s="3">
        <v>1</v>
      </c>
      <c r="D27" s="28" t="s">
        <v>229</v>
      </c>
      <c r="H27" s="3"/>
      <c r="I27" s="3"/>
      <c r="J27" s="3"/>
      <c r="K27" s="3"/>
      <c r="L27" s="3"/>
      <c r="M27" s="19"/>
      <c r="N27" s="19"/>
      <c r="O27" s="19"/>
      <c r="P27" s="19"/>
      <c r="Q27" s="19"/>
      <c r="R27" s="19"/>
      <c r="S27" s="19"/>
      <c r="T27" s="19"/>
      <c r="U27" s="19"/>
      <c r="V27" s="3">
        <v>1</v>
      </c>
      <c r="W27" s="8">
        <v>18445</v>
      </c>
      <c r="X27" s="8">
        <v>36982</v>
      </c>
      <c r="Y27" s="28">
        <f t="shared" si="1"/>
        <v>18537</v>
      </c>
      <c r="Z27" s="3">
        <v>1</v>
      </c>
      <c r="AA27" s="3">
        <v>0</v>
      </c>
      <c r="AB27" s="3">
        <v>1</v>
      </c>
      <c r="AC27" s="3">
        <v>12</v>
      </c>
      <c r="AD27" s="3">
        <v>2</v>
      </c>
      <c r="AE27" s="2"/>
      <c r="AF27" s="2"/>
      <c r="AG27" s="3">
        <v>1</v>
      </c>
      <c r="AH27" s="3">
        <v>1</v>
      </c>
      <c r="AI27" s="1">
        <v>0</v>
      </c>
      <c r="AK27" s="1">
        <v>0</v>
      </c>
      <c r="AL27" s="1">
        <v>13.13</v>
      </c>
      <c r="AM27" s="1">
        <v>8</v>
      </c>
      <c r="AN27" s="1">
        <v>0</v>
      </c>
      <c r="AO27" s="1">
        <v>0</v>
      </c>
      <c r="AP27" s="8"/>
      <c r="AQ27" s="8">
        <v>37140</v>
      </c>
      <c r="AR27" s="3">
        <v>1</v>
      </c>
      <c r="AS27" s="3">
        <v>2</v>
      </c>
      <c r="AT27" s="3">
        <v>2</v>
      </c>
      <c r="AU27" s="19">
        <v>1</v>
      </c>
      <c r="AV27" s="3">
        <v>1</v>
      </c>
      <c r="AW27" s="3">
        <v>1</v>
      </c>
      <c r="AX27" s="3">
        <v>0</v>
      </c>
      <c r="AY27" s="3">
        <v>1</v>
      </c>
      <c r="AZ27" s="3">
        <v>0</v>
      </c>
      <c r="BA27" s="8">
        <v>37039</v>
      </c>
      <c r="BB27" s="8">
        <v>37123</v>
      </c>
      <c r="BC27" s="3">
        <f>(BB27-BA27)</f>
        <v>84</v>
      </c>
      <c r="BE27" s="3">
        <v>2</v>
      </c>
      <c r="BF27" s="3">
        <v>1</v>
      </c>
      <c r="BG27" s="3">
        <v>1</v>
      </c>
      <c r="BH27" s="3">
        <v>1</v>
      </c>
      <c r="BI27" s="8">
        <v>37530</v>
      </c>
      <c r="BJ27" s="3">
        <v>2</v>
      </c>
      <c r="BK27" s="26">
        <v>420</v>
      </c>
      <c r="BL27" s="24">
        <v>14</v>
      </c>
      <c r="BM27" s="2">
        <v>14</v>
      </c>
      <c r="BN27" s="2">
        <v>2</v>
      </c>
      <c r="BO27" s="2">
        <v>1.5</v>
      </c>
      <c r="BP27" s="2">
        <v>4</v>
      </c>
      <c r="BQ27" s="2">
        <v>20</v>
      </c>
      <c r="BR27" s="2">
        <v>0</v>
      </c>
      <c r="BS27" s="3">
        <v>1</v>
      </c>
      <c r="BT27" s="3">
        <v>1</v>
      </c>
      <c r="BU27" s="8">
        <v>38147</v>
      </c>
      <c r="BV27" s="26">
        <v>1165</v>
      </c>
      <c r="BW27" s="2">
        <v>3</v>
      </c>
      <c r="BX27" s="10">
        <v>37803</v>
      </c>
      <c r="BY27" s="4">
        <v>0</v>
      </c>
      <c r="CA27" s="4">
        <v>2</v>
      </c>
      <c r="CB27" s="4">
        <v>4</v>
      </c>
      <c r="CD27" s="2">
        <v>2</v>
      </c>
      <c r="CE27" s="10">
        <v>37956</v>
      </c>
      <c r="CF27" s="4">
        <v>0</v>
      </c>
      <c r="CG27" s="4">
        <v>0</v>
      </c>
      <c r="CH27" s="4">
        <v>2</v>
      </c>
      <c r="CI27" s="4">
        <v>3</v>
      </c>
      <c r="CJ27" s="4">
        <v>1</v>
      </c>
      <c r="CK27" s="4">
        <v>33</v>
      </c>
      <c r="CL27" s="4">
        <v>0</v>
      </c>
      <c r="CM27" s="2">
        <v>3</v>
      </c>
      <c r="CN27" s="10">
        <v>38078</v>
      </c>
      <c r="CO27">
        <v>0</v>
      </c>
      <c r="CQ27">
        <v>2</v>
      </c>
      <c r="CR27">
        <v>6</v>
      </c>
    </row>
    <row r="28" spans="1:117" x14ac:dyDescent="0.35">
      <c r="A28" s="5" t="s">
        <v>230</v>
      </c>
      <c r="B28" s="3">
        <v>1</v>
      </c>
      <c r="C28" s="23">
        <v>0</v>
      </c>
      <c r="D28" s="28" t="s">
        <v>231</v>
      </c>
      <c r="E28" s="13" t="s">
        <v>232</v>
      </c>
      <c r="F28" s="13" t="s">
        <v>215</v>
      </c>
      <c r="G28" s="12" t="s">
        <v>233</v>
      </c>
      <c r="H28" s="23">
        <v>0</v>
      </c>
      <c r="I28" s="23">
        <v>0</v>
      </c>
      <c r="J28" s="19">
        <v>1</v>
      </c>
      <c r="K28" s="19"/>
      <c r="L28" s="19">
        <v>1</v>
      </c>
      <c r="M28" s="19">
        <v>0</v>
      </c>
      <c r="N28" s="19">
        <v>2</v>
      </c>
      <c r="O28" s="19">
        <v>1</v>
      </c>
      <c r="P28" s="19">
        <v>1</v>
      </c>
      <c r="Q28" s="19">
        <v>1</v>
      </c>
      <c r="R28" s="19">
        <v>6</v>
      </c>
      <c r="S28" s="19">
        <v>2</v>
      </c>
      <c r="T28" s="19">
        <v>2</v>
      </c>
      <c r="U28" s="19">
        <v>1</v>
      </c>
      <c r="V28" s="3">
        <v>0</v>
      </c>
      <c r="W28" s="8">
        <v>8888</v>
      </c>
      <c r="X28" s="8">
        <v>37012</v>
      </c>
      <c r="Y28" s="28">
        <f t="shared" si="1"/>
        <v>28124</v>
      </c>
      <c r="Z28" s="3">
        <v>0</v>
      </c>
      <c r="AA28" s="3">
        <v>0</v>
      </c>
      <c r="AB28" s="3">
        <v>1</v>
      </c>
      <c r="AC28" s="3">
        <v>12</v>
      </c>
      <c r="AD28" s="3">
        <v>2</v>
      </c>
      <c r="AE28" s="25"/>
      <c r="AF28" s="25"/>
      <c r="AG28" s="3">
        <v>0</v>
      </c>
      <c r="AH28" s="3">
        <v>1</v>
      </c>
      <c r="AI28" s="7">
        <v>0</v>
      </c>
      <c r="AJ28" s="7"/>
      <c r="AK28" s="1">
        <v>0</v>
      </c>
      <c r="AL28" s="7">
        <v>0</v>
      </c>
      <c r="AM28" s="7"/>
      <c r="AN28" s="7"/>
      <c r="AO28" s="7"/>
      <c r="AP28" s="8">
        <v>36997</v>
      </c>
      <c r="AQ28" s="8">
        <v>37027</v>
      </c>
      <c r="AR28" s="3">
        <v>0</v>
      </c>
      <c r="AS28" s="3">
        <v>0</v>
      </c>
      <c r="AU28" s="19"/>
      <c r="AV28" s="3">
        <v>0</v>
      </c>
      <c r="AW28" s="3">
        <v>3</v>
      </c>
      <c r="AX28" s="20"/>
      <c r="AY28" s="20"/>
      <c r="AZ28" s="20"/>
      <c r="BA28" s="9"/>
      <c r="BB28" s="9"/>
      <c r="BF28" s="20"/>
      <c r="BG28" s="3">
        <v>3</v>
      </c>
      <c r="BH28" s="3">
        <v>1</v>
      </c>
      <c r="BI28" s="9"/>
      <c r="BJ28" s="20"/>
      <c r="BK28" s="26">
        <v>25</v>
      </c>
      <c r="BL28" s="30"/>
      <c r="BM28" s="21"/>
      <c r="BN28" s="21"/>
      <c r="BO28" s="21"/>
      <c r="BP28" s="21"/>
      <c r="BQ28" s="21"/>
      <c r="BR28" s="21"/>
      <c r="BS28" s="3">
        <v>1</v>
      </c>
      <c r="BT28" s="3">
        <v>1</v>
      </c>
      <c r="BU28" s="8">
        <v>37037</v>
      </c>
      <c r="BV28" s="26">
        <v>25</v>
      </c>
      <c r="BW28" s="2"/>
    </row>
    <row r="29" spans="1:117" x14ac:dyDescent="0.35">
      <c r="A29" s="5" t="s">
        <v>234</v>
      </c>
      <c r="B29" s="3">
        <v>1</v>
      </c>
      <c r="C29" s="20">
        <v>0</v>
      </c>
      <c r="D29" s="28" t="s">
        <v>235</v>
      </c>
      <c r="E29" s="12" t="s">
        <v>236</v>
      </c>
      <c r="F29" s="12" t="s">
        <v>237</v>
      </c>
      <c r="G29" s="12" t="s">
        <v>238</v>
      </c>
      <c r="H29" s="20">
        <v>0</v>
      </c>
      <c r="I29" s="20">
        <v>1</v>
      </c>
      <c r="J29" s="19">
        <v>1</v>
      </c>
      <c r="K29" s="19"/>
      <c r="L29" s="19">
        <v>1</v>
      </c>
      <c r="M29" s="19">
        <v>0</v>
      </c>
      <c r="N29" s="19">
        <v>4</v>
      </c>
      <c r="O29" s="19">
        <v>0</v>
      </c>
      <c r="P29" s="19">
        <v>2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3">
        <v>1</v>
      </c>
      <c r="W29" s="8">
        <v>21582</v>
      </c>
      <c r="X29" s="8">
        <v>39234</v>
      </c>
      <c r="Y29" s="28">
        <f t="shared" si="1"/>
        <v>17652</v>
      </c>
      <c r="Z29" s="3">
        <v>0</v>
      </c>
      <c r="AA29" s="3">
        <v>0</v>
      </c>
      <c r="AB29" s="3">
        <v>1</v>
      </c>
      <c r="AC29" s="3">
        <v>12</v>
      </c>
      <c r="AD29" s="3">
        <v>2</v>
      </c>
      <c r="AE29" s="25"/>
      <c r="AF29" s="25"/>
      <c r="AG29" s="3">
        <v>0</v>
      </c>
      <c r="AH29" s="3">
        <v>1</v>
      </c>
      <c r="AI29" s="1">
        <v>0</v>
      </c>
      <c r="AP29" s="8">
        <v>39224</v>
      </c>
      <c r="AQ29" s="8">
        <v>39234</v>
      </c>
      <c r="AR29" s="3">
        <v>1</v>
      </c>
      <c r="AS29" s="3">
        <v>1</v>
      </c>
      <c r="AT29" s="3">
        <v>0</v>
      </c>
      <c r="AU29" s="19">
        <v>0</v>
      </c>
      <c r="AV29" s="3">
        <v>1</v>
      </c>
      <c r="AW29" s="3">
        <v>1</v>
      </c>
      <c r="AX29" s="3">
        <v>0</v>
      </c>
      <c r="AY29" s="3">
        <v>1</v>
      </c>
      <c r="AZ29" s="3">
        <v>0</v>
      </c>
      <c r="BA29" s="8">
        <v>39281</v>
      </c>
      <c r="BB29" s="8">
        <v>39385</v>
      </c>
      <c r="BC29" s="3">
        <f>(BB29-BA29)</f>
        <v>104</v>
      </c>
      <c r="BD29" s="3">
        <f>(BA29-AQ29)</f>
        <v>47</v>
      </c>
      <c r="BE29" s="3">
        <v>0</v>
      </c>
      <c r="BF29" s="3">
        <v>1</v>
      </c>
      <c r="BG29" s="3">
        <v>1</v>
      </c>
      <c r="BH29" s="3">
        <v>1</v>
      </c>
      <c r="BI29" s="8">
        <v>39479</v>
      </c>
      <c r="BJ29" s="3">
        <v>3</v>
      </c>
      <c r="BK29" s="26">
        <v>120</v>
      </c>
      <c r="BL29" s="24">
        <v>4</v>
      </c>
      <c r="BM29" s="2">
        <v>4</v>
      </c>
      <c r="BN29" s="2">
        <v>2</v>
      </c>
      <c r="BO29" s="2">
        <v>3</v>
      </c>
      <c r="BP29" s="2">
        <v>2</v>
      </c>
      <c r="BQ29" s="2">
        <v>97</v>
      </c>
      <c r="BR29" s="2">
        <v>1</v>
      </c>
      <c r="BS29" s="3">
        <v>1</v>
      </c>
      <c r="BT29" s="3">
        <v>1</v>
      </c>
      <c r="BU29" s="8">
        <v>39773</v>
      </c>
      <c r="BV29" s="26">
        <v>539</v>
      </c>
      <c r="BW29" s="2">
        <v>3</v>
      </c>
      <c r="BX29" s="10">
        <v>39692</v>
      </c>
      <c r="BY29" s="4">
        <v>0</v>
      </c>
      <c r="CA29" s="4">
        <v>2</v>
      </c>
      <c r="CB29" s="4">
        <v>5</v>
      </c>
    </row>
    <row r="30" spans="1:117" x14ac:dyDescent="0.35">
      <c r="A30" s="5" t="s">
        <v>239</v>
      </c>
      <c r="B30" s="3">
        <v>1</v>
      </c>
      <c r="C30" s="20">
        <v>0</v>
      </c>
      <c r="D30" s="28" t="s">
        <v>240</v>
      </c>
      <c r="H30" s="20">
        <v>0</v>
      </c>
      <c r="I30" s="20">
        <v>1</v>
      </c>
      <c r="J30" s="19">
        <v>0</v>
      </c>
      <c r="K30" s="19">
        <v>1</v>
      </c>
      <c r="L30" s="19">
        <v>1</v>
      </c>
      <c r="M30" s="19">
        <v>0</v>
      </c>
      <c r="N30" s="19">
        <v>40</v>
      </c>
      <c r="O30" s="19">
        <v>9</v>
      </c>
      <c r="P30" s="19">
        <v>3</v>
      </c>
      <c r="Q30" s="19">
        <v>2</v>
      </c>
      <c r="R30" s="19">
        <v>8</v>
      </c>
      <c r="S30" s="19">
        <v>7</v>
      </c>
      <c r="T30" s="19">
        <v>2</v>
      </c>
      <c r="U30" s="19">
        <v>2</v>
      </c>
      <c r="V30" s="3">
        <v>1</v>
      </c>
      <c r="W30" s="8">
        <v>21459</v>
      </c>
      <c r="X30" s="8">
        <v>41365</v>
      </c>
      <c r="Y30" s="28">
        <f t="shared" si="1"/>
        <v>19906</v>
      </c>
      <c r="Z30" s="3">
        <v>0</v>
      </c>
      <c r="AA30" s="3">
        <v>0</v>
      </c>
      <c r="AB30" s="3">
        <v>1</v>
      </c>
      <c r="AC30" s="3">
        <v>13</v>
      </c>
      <c r="AD30" s="3">
        <v>3</v>
      </c>
      <c r="AE30" s="2"/>
      <c r="AF30" s="2"/>
      <c r="AG30" s="3">
        <v>1</v>
      </c>
      <c r="AH30" s="3">
        <v>1</v>
      </c>
      <c r="AI30" s="7">
        <v>0</v>
      </c>
      <c r="AJ30" s="7"/>
      <c r="AK30" s="1">
        <v>1</v>
      </c>
      <c r="AL30" s="1" t="s">
        <v>241</v>
      </c>
      <c r="AM30" s="1">
        <v>4</v>
      </c>
      <c r="AN30" s="1">
        <v>8</v>
      </c>
      <c r="AO30" s="1">
        <v>0</v>
      </c>
      <c r="AP30" s="8"/>
      <c r="AQ30" s="8">
        <v>41366</v>
      </c>
      <c r="AR30" s="3">
        <v>1</v>
      </c>
      <c r="AS30" s="3">
        <v>2</v>
      </c>
      <c r="AT30" s="3">
        <v>1</v>
      </c>
      <c r="AU30" s="19">
        <v>1</v>
      </c>
      <c r="AV30" s="3">
        <v>1</v>
      </c>
      <c r="AW30" s="19">
        <v>1</v>
      </c>
      <c r="AX30" s="3">
        <v>4</v>
      </c>
      <c r="AY30" s="3">
        <v>1</v>
      </c>
      <c r="AZ30" s="3">
        <v>1</v>
      </c>
      <c r="BA30" s="8">
        <v>41264</v>
      </c>
      <c r="BB30" s="8">
        <v>41519</v>
      </c>
      <c r="BC30" s="3">
        <f>(BB30-BA30)</f>
        <v>255</v>
      </c>
      <c r="BE30" s="3">
        <v>2</v>
      </c>
      <c r="BF30" s="3">
        <v>0</v>
      </c>
      <c r="BG30" s="3">
        <v>3</v>
      </c>
      <c r="BH30" s="3">
        <v>1</v>
      </c>
      <c r="BI30" s="8">
        <v>41609</v>
      </c>
      <c r="BJ30" s="3">
        <v>2</v>
      </c>
      <c r="BK30" s="26">
        <v>90</v>
      </c>
      <c r="BL30" s="24">
        <v>3</v>
      </c>
      <c r="BM30" s="2">
        <v>3</v>
      </c>
      <c r="BN30" s="2">
        <v>2</v>
      </c>
      <c r="BO30" s="2">
        <v>6</v>
      </c>
      <c r="BP30" s="2">
        <v>2</v>
      </c>
      <c r="BQ30" s="2">
        <v>368</v>
      </c>
      <c r="BR30" s="2">
        <v>1</v>
      </c>
      <c r="BS30" s="3">
        <v>1</v>
      </c>
      <c r="BT30" s="3">
        <v>1</v>
      </c>
      <c r="BU30" s="8">
        <v>41808</v>
      </c>
      <c r="BV30" s="26">
        <v>443</v>
      </c>
      <c r="BW30" s="2">
        <v>2</v>
      </c>
      <c r="BX30" s="10">
        <v>41760</v>
      </c>
      <c r="BY30" s="4">
        <v>0</v>
      </c>
      <c r="CB30" s="4">
        <v>3</v>
      </c>
    </row>
    <row r="31" spans="1:117" x14ac:dyDescent="0.35">
      <c r="A31" s="5" t="s">
        <v>242</v>
      </c>
      <c r="B31" s="3">
        <v>1</v>
      </c>
      <c r="C31" s="23">
        <v>0</v>
      </c>
      <c r="D31" s="28" t="s">
        <v>243</v>
      </c>
      <c r="E31" s="12" t="s">
        <v>244</v>
      </c>
      <c r="F31" s="12" t="s">
        <v>245</v>
      </c>
      <c r="G31" s="12" t="s">
        <v>211</v>
      </c>
      <c r="H31" s="23">
        <v>0</v>
      </c>
      <c r="I31" s="23">
        <v>1</v>
      </c>
      <c r="J31" s="19">
        <v>0</v>
      </c>
      <c r="K31" s="19">
        <v>0</v>
      </c>
      <c r="L31" s="19">
        <v>0</v>
      </c>
      <c r="M31" s="19">
        <v>0</v>
      </c>
      <c r="N31" s="19">
        <v>4</v>
      </c>
      <c r="O31" s="19">
        <v>1</v>
      </c>
      <c r="P31" s="19">
        <v>2</v>
      </c>
      <c r="Q31" s="19">
        <v>1</v>
      </c>
      <c r="R31" s="19">
        <v>5</v>
      </c>
      <c r="S31" s="19">
        <v>0</v>
      </c>
      <c r="T31" s="19">
        <v>2</v>
      </c>
      <c r="U31" s="19">
        <v>0</v>
      </c>
      <c r="V31" s="19">
        <v>0</v>
      </c>
      <c r="W31" s="8">
        <v>24624</v>
      </c>
      <c r="X31" s="8">
        <v>37408</v>
      </c>
      <c r="Y31" s="28">
        <f t="shared" si="1"/>
        <v>12784</v>
      </c>
      <c r="Z31" s="3">
        <v>0</v>
      </c>
      <c r="AA31" s="3">
        <v>0</v>
      </c>
      <c r="AB31" s="3">
        <v>1</v>
      </c>
      <c r="AC31" s="3">
        <v>13</v>
      </c>
      <c r="AD31" s="3">
        <v>3</v>
      </c>
      <c r="AE31" s="25"/>
      <c r="AF31" s="25"/>
      <c r="AG31" s="3">
        <v>0</v>
      </c>
      <c r="AH31" s="3">
        <v>1</v>
      </c>
      <c r="AI31" s="1">
        <v>0</v>
      </c>
      <c r="AK31" s="1">
        <v>0</v>
      </c>
      <c r="AL31" s="1">
        <v>0</v>
      </c>
      <c r="AP31" s="8">
        <v>37420</v>
      </c>
      <c r="AQ31" s="8">
        <v>37425</v>
      </c>
      <c r="AR31" s="3">
        <v>1</v>
      </c>
      <c r="AS31" s="3">
        <v>1</v>
      </c>
      <c r="AT31" s="3">
        <v>2</v>
      </c>
      <c r="AU31" s="19">
        <v>1</v>
      </c>
      <c r="AV31" s="3">
        <v>0</v>
      </c>
      <c r="AW31" s="3">
        <v>3</v>
      </c>
      <c r="AX31" s="20"/>
      <c r="AY31" s="20"/>
      <c r="AZ31" s="20"/>
      <c r="BA31" s="9"/>
      <c r="BB31" s="9"/>
      <c r="BF31" s="20"/>
      <c r="BG31" s="20"/>
      <c r="BH31" s="20"/>
      <c r="BI31" s="9"/>
      <c r="BJ31" s="20"/>
      <c r="BK31" s="26">
        <v>33</v>
      </c>
      <c r="BL31" s="30"/>
      <c r="BM31" s="21"/>
      <c r="BN31" s="21"/>
      <c r="BO31" s="21"/>
      <c r="BP31" s="21"/>
      <c r="BQ31" s="21"/>
      <c r="BR31" s="21"/>
      <c r="BS31" s="3">
        <v>1</v>
      </c>
      <c r="BT31" s="3">
        <v>1</v>
      </c>
      <c r="BU31" s="8">
        <v>37441</v>
      </c>
      <c r="BV31" s="26">
        <v>33</v>
      </c>
      <c r="BW31" s="2"/>
    </row>
    <row r="32" spans="1:117" x14ac:dyDescent="0.35">
      <c r="A32" s="5" t="s">
        <v>246</v>
      </c>
      <c r="B32" s="3">
        <v>1</v>
      </c>
      <c r="C32" s="23">
        <v>1</v>
      </c>
      <c r="D32" s="28" t="s">
        <v>247</v>
      </c>
      <c r="E32" s="12" t="s">
        <v>248</v>
      </c>
      <c r="F32" s="12" t="s">
        <v>249</v>
      </c>
      <c r="G32" s="12" t="s">
        <v>250</v>
      </c>
      <c r="H32" s="23"/>
      <c r="I32" s="23"/>
      <c r="J32" s="3"/>
      <c r="K32" s="3"/>
      <c r="L32" s="3"/>
      <c r="M32" s="19"/>
      <c r="N32" s="19"/>
      <c r="O32" s="19"/>
      <c r="P32" s="19"/>
      <c r="Q32" s="19"/>
      <c r="R32" s="19"/>
      <c r="S32" s="19"/>
      <c r="T32" s="19"/>
      <c r="U32" s="19"/>
      <c r="V32" s="3">
        <v>1</v>
      </c>
      <c r="W32" s="8">
        <v>19511</v>
      </c>
      <c r="X32" s="8">
        <v>41456</v>
      </c>
      <c r="Y32" s="28">
        <f t="shared" si="1"/>
        <v>21945</v>
      </c>
      <c r="Z32" s="3">
        <v>0</v>
      </c>
      <c r="AA32" s="3">
        <v>0</v>
      </c>
      <c r="AB32" s="3">
        <v>1</v>
      </c>
      <c r="AC32" s="3">
        <v>11</v>
      </c>
      <c r="AD32" s="3">
        <v>2</v>
      </c>
      <c r="AE32" s="25"/>
      <c r="AF32" s="25"/>
      <c r="AG32" s="3">
        <v>1</v>
      </c>
      <c r="AH32" s="3">
        <v>1</v>
      </c>
      <c r="AI32" s="7">
        <v>0</v>
      </c>
      <c r="AJ32" s="7"/>
      <c r="AK32" s="7">
        <v>0</v>
      </c>
      <c r="AL32" s="1">
        <v>0</v>
      </c>
      <c r="AP32" s="8">
        <v>41474</v>
      </c>
      <c r="AQ32" s="8">
        <v>41502</v>
      </c>
      <c r="AR32" s="3">
        <v>1</v>
      </c>
      <c r="AS32" s="3">
        <v>1</v>
      </c>
      <c r="AT32" s="3">
        <v>0</v>
      </c>
      <c r="AU32" s="19">
        <v>0</v>
      </c>
      <c r="AV32" s="3">
        <v>1</v>
      </c>
      <c r="AW32" s="3">
        <v>1</v>
      </c>
      <c r="AX32" s="3">
        <v>2</v>
      </c>
      <c r="AY32" s="3">
        <v>1</v>
      </c>
      <c r="AZ32" s="3">
        <v>0</v>
      </c>
      <c r="BA32" s="8">
        <v>41534</v>
      </c>
      <c r="BB32" s="8">
        <v>41654</v>
      </c>
      <c r="BC32" s="3">
        <f>(BB32-BA32)</f>
        <v>120</v>
      </c>
      <c r="BD32" s="3">
        <f>(BA32-AQ32)</f>
        <v>32</v>
      </c>
      <c r="BE32" s="3">
        <v>1</v>
      </c>
      <c r="BF32" s="3">
        <v>1</v>
      </c>
      <c r="BG32" s="3">
        <v>1</v>
      </c>
      <c r="BH32" s="3">
        <v>0</v>
      </c>
      <c r="BI32" s="9"/>
      <c r="BJ32" s="20"/>
      <c r="BK32" s="26">
        <v>2720</v>
      </c>
      <c r="BL32" s="30"/>
      <c r="BM32" s="21"/>
      <c r="BN32" s="21"/>
      <c r="BO32" s="21"/>
      <c r="BP32" s="21"/>
      <c r="BQ32" s="21"/>
      <c r="BR32" s="21"/>
      <c r="BS32" s="3">
        <v>0</v>
      </c>
      <c r="BT32" s="3">
        <v>0</v>
      </c>
      <c r="BU32" s="8">
        <v>44176</v>
      </c>
      <c r="BV32" s="26">
        <v>2720</v>
      </c>
      <c r="BW32" s="2"/>
    </row>
    <row r="33" spans="1:80" x14ac:dyDescent="0.35">
      <c r="A33" s="5" t="s">
        <v>251</v>
      </c>
      <c r="B33" s="3">
        <v>1</v>
      </c>
      <c r="C33" s="23">
        <v>0</v>
      </c>
      <c r="D33" s="28" t="s">
        <v>252</v>
      </c>
      <c r="E33" s="12" t="s">
        <v>253</v>
      </c>
      <c r="F33" s="12" t="s">
        <v>254</v>
      </c>
      <c r="G33" s="12" t="s">
        <v>255</v>
      </c>
      <c r="H33" s="23">
        <v>0</v>
      </c>
      <c r="I33" s="23">
        <v>0</v>
      </c>
      <c r="J33" s="19">
        <v>0</v>
      </c>
      <c r="K33" s="19">
        <v>1</v>
      </c>
      <c r="L33" s="19">
        <v>1</v>
      </c>
      <c r="M33" s="19">
        <v>1</v>
      </c>
      <c r="N33" s="19">
        <v>3</v>
      </c>
      <c r="O33" s="19">
        <v>0</v>
      </c>
      <c r="P33" s="19">
        <v>2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3">
        <v>0</v>
      </c>
      <c r="W33" s="8">
        <v>23163</v>
      </c>
      <c r="X33" s="8">
        <v>40664</v>
      </c>
      <c r="Y33" s="28">
        <f t="shared" si="1"/>
        <v>17501</v>
      </c>
      <c r="Z33" s="3">
        <v>0</v>
      </c>
      <c r="AA33" s="3">
        <v>0</v>
      </c>
      <c r="AB33" s="3">
        <v>1</v>
      </c>
      <c r="AC33" s="3">
        <v>12</v>
      </c>
      <c r="AD33" s="3">
        <v>2</v>
      </c>
      <c r="AE33" s="25"/>
      <c r="AF33" s="25"/>
      <c r="AG33" s="3">
        <v>1</v>
      </c>
      <c r="AH33" s="3">
        <v>1</v>
      </c>
      <c r="AI33" s="1">
        <v>0</v>
      </c>
      <c r="AK33" s="1">
        <v>0</v>
      </c>
      <c r="AL33" s="1">
        <v>9</v>
      </c>
      <c r="AP33" s="8">
        <v>40658</v>
      </c>
      <c r="AQ33" s="8">
        <v>40669</v>
      </c>
      <c r="AR33" s="3">
        <v>1</v>
      </c>
      <c r="AS33" s="3">
        <v>1</v>
      </c>
      <c r="AT33" s="3">
        <v>0</v>
      </c>
      <c r="AU33" s="19">
        <v>0</v>
      </c>
      <c r="AV33" s="3">
        <v>1</v>
      </c>
      <c r="AW33" s="3">
        <v>1</v>
      </c>
      <c r="AX33" s="3">
        <v>0</v>
      </c>
      <c r="AY33" s="3">
        <v>1</v>
      </c>
      <c r="AZ33" s="3">
        <v>2</v>
      </c>
      <c r="BA33" s="8">
        <v>40694</v>
      </c>
      <c r="BB33" s="8">
        <v>40779</v>
      </c>
      <c r="BC33" s="3">
        <f>(BB33-BA33)</f>
        <v>85</v>
      </c>
      <c r="BD33" s="3">
        <f>(BA33-AQ33)</f>
        <v>25</v>
      </c>
      <c r="BE33" s="3">
        <v>1</v>
      </c>
      <c r="BF33" s="3">
        <v>0</v>
      </c>
      <c r="BG33" s="3">
        <v>4</v>
      </c>
      <c r="BH33" s="3">
        <v>1</v>
      </c>
      <c r="BI33" s="8">
        <v>40787</v>
      </c>
      <c r="BJ33" s="3">
        <v>2</v>
      </c>
      <c r="BK33" s="26">
        <v>0</v>
      </c>
      <c r="BL33" s="24">
        <v>0</v>
      </c>
      <c r="BM33" s="2">
        <v>0</v>
      </c>
      <c r="BN33" s="2">
        <v>2</v>
      </c>
      <c r="BO33" s="2">
        <v>3</v>
      </c>
      <c r="BP33" s="2">
        <v>1</v>
      </c>
      <c r="BQ33" s="2">
        <v>75</v>
      </c>
      <c r="BR33" s="2">
        <v>1</v>
      </c>
      <c r="BS33" s="3">
        <v>1</v>
      </c>
      <c r="BT33" s="3">
        <v>1</v>
      </c>
      <c r="BU33" s="8">
        <v>40933</v>
      </c>
      <c r="BV33" s="26">
        <v>269</v>
      </c>
      <c r="BW33" s="2">
        <v>3</v>
      </c>
      <c r="BX33" s="10">
        <v>40878</v>
      </c>
      <c r="BY33" s="4">
        <v>0</v>
      </c>
      <c r="CA33" s="4">
        <v>2</v>
      </c>
      <c r="CB33" s="4">
        <v>6</v>
      </c>
    </row>
    <row r="34" spans="1:80" x14ac:dyDescent="0.35">
      <c r="A34" s="5" t="s">
        <v>256</v>
      </c>
      <c r="B34" s="3">
        <v>1</v>
      </c>
      <c r="C34" s="23">
        <v>1</v>
      </c>
      <c r="D34" s="28" t="s">
        <v>257</v>
      </c>
      <c r="E34" s="12" t="s">
        <v>258</v>
      </c>
      <c r="F34" s="12" t="s">
        <v>259</v>
      </c>
      <c r="G34" s="12" t="s">
        <v>260</v>
      </c>
      <c r="H34" s="23"/>
      <c r="I34" s="23"/>
      <c r="J34" s="3"/>
      <c r="K34" s="3"/>
      <c r="L34" s="3"/>
      <c r="M34" s="19"/>
      <c r="N34" s="19"/>
      <c r="O34" s="19"/>
      <c r="P34" s="19"/>
      <c r="Q34" s="19"/>
      <c r="R34" s="19"/>
      <c r="S34" s="19"/>
      <c r="T34" s="19"/>
      <c r="U34" s="19"/>
      <c r="V34" s="3">
        <v>0</v>
      </c>
      <c r="W34" s="8">
        <v>43374</v>
      </c>
      <c r="X34" s="8">
        <v>37865</v>
      </c>
      <c r="Y34" s="28">
        <v>31012</v>
      </c>
      <c r="Z34" s="3">
        <v>0</v>
      </c>
      <c r="AA34" s="3">
        <v>0</v>
      </c>
      <c r="AB34" s="3">
        <v>1</v>
      </c>
      <c r="AC34" s="3">
        <v>13</v>
      </c>
      <c r="AD34" s="3">
        <v>3</v>
      </c>
      <c r="AE34" s="25"/>
      <c r="AF34" s="25"/>
      <c r="AG34" s="3">
        <v>0</v>
      </c>
      <c r="AH34" s="3">
        <v>1</v>
      </c>
      <c r="AI34" s="7">
        <v>0</v>
      </c>
      <c r="AJ34" s="7"/>
      <c r="AK34" s="7">
        <v>0</v>
      </c>
      <c r="AL34" s="1">
        <v>0</v>
      </c>
      <c r="AP34" s="8">
        <v>37876</v>
      </c>
      <c r="AQ34" s="8">
        <v>37878</v>
      </c>
      <c r="AR34" s="3">
        <v>0</v>
      </c>
      <c r="AS34" s="3">
        <v>1</v>
      </c>
      <c r="AT34" s="3">
        <v>2</v>
      </c>
      <c r="AU34" s="19">
        <v>1</v>
      </c>
      <c r="AV34" s="3">
        <v>0</v>
      </c>
      <c r="AW34" s="19">
        <v>3</v>
      </c>
      <c r="AX34" s="20"/>
      <c r="AY34" s="20"/>
      <c r="AZ34" s="20"/>
      <c r="BA34" s="9"/>
      <c r="BB34" s="9"/>
      <c r="BF34" s="20"/>
      <c r="BG34" s="20"/>
      <c r="BH34" s="20"/>
      <c r="BI34" s="9"/>
      <c r="BJ34" s="20"/>
      <c r="BK34" s="26">
        <v>70</v>
      </c>
      <c r="BL34" s="30"/>
      <c r="BM34" s="21"/>
      <c r="BN34" s="21"/>
      <c r="BO34" s="21"/>
      <c r="BP34" s="21"/>
      <c r="BQ34" s="21"/>
      <c r="BR34" s="21"/>
      <c r="BS34" s="3">
        <v>1</v>
      </c>
      <c r="BT34" s="3">
        <v>1</v>
      </c>
      <c r="BU34" s="8">
        <v>37935</v>
      </c>
      <c r="BV34" s="26">
        <v>70</v>
      </c>
      <c r="BW34" s="2"/>
    </row>
    <row r="35" spans="1:80" x14ac:dyDescent="0.35">
      <c r="A35" s="5" t="s">
        <v>261</v>
      </c>
      <c r="B35" s="3">
        <v>1</v>
      </c>
      <c r="C35" s="23">
        <v>1</v>
      </c>
      <c r="D35" s="28" t="s">
        <v>262</v>
      </c>
      <c r="E35" s="12" t="s">
        <v>263</v>
      </c>
      <c r="F35" s="12" t="s">
        <v>264</v>
      </c>
      <c r="G35" s="12" t="s">
        <v>265</v>
      </c>
      <c r="H35" s="23"/>
      <c r="I35" s="23"/>
      <c r="J35" s="3"/>
      <c r="K35" s="3"/>
      <c r="L35" s="3"/>
      <c r="M35" s="19"/>
      <c r="N35" s="19"/>
      <c r="O35" s="19"/>
      <c r="P35" s="19"/>
      <c r="Q35" s="19"/>
      <c r="R35" s="19"/>
      <c r="S35" s="19"/>
      <c r="T35" s="19"/>
      <c r="U35" s="19"/>
      <c r="V35" s="3">
        <v>0</v>
      </c>
      <c r="W35" s="8">
        <v>27668</v>
      </c>
      <c r="X35" s="8">
        <v>41306</v>
      </c>
      <c r="Y35" s="28">
        <f>(X35-W35)</f>
        <v>13638</v>
      </c>
      <c r="Z35" s="3">
        <v>0</v>
      </c>
      <c r="AA35" s="3">
        <v>0</v>
      </c>
      <c r="AB35" s="3">
        <v>1</v>
      </c>
      <c r="AC35" s="3">
        <v>11</v>
      </c>
      <c r="AD35" s="3">
        <v>2</v>
      </c>
      <c r="AE35" s="25"/>
      <c r="AF35" s="25"/>
      <c r="AG35" s="3">
        <v>0</v>
      </c>
      <c r="AH35" s="3">
        <v>1</v>
      </c>
      <c r="AI35" s="7">
        <v>0</v>
      </c>
      <c r="AJ35" s="7"/>
      <c r="AK35" s="7">
        <v>0</v>
      </c>
      <c r="AL35" s="1">
        <v>0</v>
      </c>
      <c r="AP35" s="8">
        <v>41631</v>
      </c>
      <c r="AQ35" s="8">
        <v>41311</v>
      </c>
      <c r="AR35" s="3">
        <v>1</v>
      </c>
      <c r="AS35" s="3">
        <v>1</v>
      </c>
      <c r="AT35" s="3">
        <v>0</v>
      </c>
      <c r="AU35" s="19">
        <v>0</v>
      </c>
      <c r="AV35" s="3">
        <v>1</v>
      </c>
      <c r="AW35" s="3">
        <v>1</v>
      </c>
      <c r="AX35" s="3">
        <v>2</v>
      </c>
      <c r="AY35" s="3">
        <v>1</v>
      </c>
      <c r="AZ35" s="3">
        <v>0</v>
      </c>
      <c r="BA35" s="8">
        <v>41380</v>
      </c>
      <c r="BB35" s="8">
        <v>41492</v>
      </c>
      <c r="BC35" s="3">
        <f>(BB35-BA35)</f>
        <v>112</v>
      </c>
      <c r="BD35" s="3">
        <f>(BA35-AQ35)</f>
        <v>69</v>
      </c>
      <c r="BE35" s="3">
        <v>1</v>
      </c>
      <c r="BG35" s="3">
        <v>1</v>
      </c>
      <c r="BH35" s="3">
        <v>1</v>
      </c>
      <c r="BI35" s="8">
        <v>41609</v>
      </c>
      <c r="BJ35" s="3">
        <v>2</v>
      </c>
      <c r="BK35" s="26">
        <v>120</v>
      </c>
      <c r="BL35" s="24">
        <v>4</v>
      </c>
      <c r="BM35" s="2">
        <v>4</v>
      </c>
      <c r="BN35" s="2">
        <v>0</v>
      </c>
      <c r="BO35" s="2"/>
      <c r="BP35" s="2"/>
      <c r="BQ35" s="2"/>
      <c r="BR35" s="2"/>
      <c r="BS35" s="3">
        <v>1</v>
      </c>
      <c r="BT35" s="3">
        <v>1</v>
      </c>
      <c r="BV35" s="26"/>
      <c r="BW35" s="2"/>
    </row>
    <row r="36" spans="1:80" x14ac:dyDescent="0.35">
      <c r="A36" s="5" t="s">
        <v>266</v>
      </c>
      <c r="B36" s="3">
        <v>1</v>
      </c>
      <c r="C36" s="3">
        <v>0</v>
      </c>
      <c r="D36" s="28" t="s">
        <v>267</v>
      </c>
      <c r="E36" s="13"/>
      <c r="F36" s="13"/>
      <c r="G36" s="13"/>
      <c r="H36" s="3">
        <v>0</v>
      </c>
      <c r="I36" s="3">
        <v>1</v>
      </c>
      <c r="J36" s="19">
        <v>0</v>
      </c>
      <c r="K36" s="19">
        <v>0</v>
      </c>
      <c r="L36" s="19">
        <v>0</v>
      </c>
      <c r="M36" s="19">
        <v>2</v>
      </c>
      <c r="N36" s="19">
        <v>20</v>
      </c>
      <c r="O36" s="19">
        <v>3</v>
      </c>
      <c r="P36" s="19">
        <v>3</v>
      </c>
      <c r="Q36" s="19">
        <v>2</v>
      </c>
      <c r="R36" s="19">
        <v>37</v>
      </c>
      <c r="S36" s="19">
        <v>11</v>
      </c>
      <c r="T36" s="19">
        <v>3</v>
      </c>
      <c r="U36" s="19">
        <v>2</v>
      </c>
      <c r="V36" s="3">
        <v>1</v>
      </c>
      <c r="W36" s="8">
        <v>45108</v>
      </c>
      <c r="X36" s="8">
        <v>36008</v>
      </c>
      <c r="Y36" s="28">
        <v>27375</v>
      </c>
      <c r="Z36" s="3">
        <v>1</v>
      </c>
      <c r="AA36" s="3">
        <v>0</v>
      </c>
      <c r="AB36" s="3">
        <v>1</v>
      </c>
      <c r="AC36" s="3">
        <v>12</v>
      </c>
      <c r="AD36" s="3">
        <v>2</v>
      </c>
      <c r="AE36" s="2"/>
      <c r="AF36" s="2"/>
      <c r="AG36" s="3">
        <v>0</v>
      </c>
      <c r="AH36" s="3">
        <v>1</v>
      </c>
      <c r="AI36" s="7">
        <v>0</v>
      </c>
      <c r="AJ36" s="7"/>
      <c r="AK36" s="7">
        <v>0</v>
      </c>
      <c r="AL36" s="7">
        <v>0</v>
      </c>
      <c r="AM36" s="7"/>
      <c r="AN36" s="7"/>
      <c r="AO36" s="7"/>
      <c r="AP36" s="8"/>
      <c r="AQ36" s="8">
        <v>36021</v>
      </c>
      <c r="AR36" s="3">
        <v>1</v>
      </c>
      <c r="AS36" s="3">
        <v>1</v>
      </c>
      <c r="AT36" s="3">
        <v>0</v>
      </c>
      <c r="AU36" s="19">
        <v>0</v>
      </c>
      <c r="AV36" s="3">
        <v>1</v>
      </c>
      <c r="AW36" s="3">
        <v>1</v>
      </c>
      <c r="AX36" s="3">
        <v>0</v>
      </c>
      <c r="AY36" s="3">
        <v>1</v>
      </c>
      <c r="AZ36" s="3">
        <v>0</v>
      </c>
      <c r="BA36" s="8">
        <v>36056</v>
      </c>
      <c r="BB36" s="8">
        <v>36160</v>
      </c>
      <c r="BC36" s="3">
        <f>(BB36-BA36)</f>
        <v>104</v>
      </c>
      <c r="BD36" s="3">
        <f>(BA36-AQ36)</f>
        <v>35</v>
      </c>
      <c r="BE36" s="3">
        <v>1</v>
      </c>
      <c r="BF36" s="3">
        <v>0</v>
      </c>
      <c r="BG36" s="3">
        <v>3</v>
      </c>
      <c r="BH36" s="3">
        <v>1</v>
      </c>
      <c r="BI36" s="8">
        <v>36192</v>
      </c>
      <c r="BJ36" s="3">
        <v>2</v>
      </c>
      <c r="BK36" s="26">
        <v>60</v>
      </c>
      <c r="BL36" s="24">
        <v>2</v>
      </c>
      <c r="BM36" s="2">
        <v>2</v>
      </c>
      <c r="BN36" s="2">
        <v>1</v>
      </c>
      <c r="BO36" s="2">
        <v>1</v>
      </c>
      <c r="BP36" s="2">
        <v>0</v>
      </c>
      <c r="BQ36" s="2"/>
      <c r="BR36" s="2"/>
      <c r="BS36" s="3">
        <v>1</v>
      </c>
      <c r="BT36" s="3">
        <v>1</v>
      </c>
      <c r="BU36" s="8">
        <v>38299</v>
      </c>
      <c r="BV36" s="26">
        <v>2291</v>
      </c>
      <c r="BW36" s="2">
        <v>3</v>
      </c>
      <c r="BX36" s="10">
        <v>37438</v>
      </c>
      <c r="BY36" s="4">
        <v>27</v>
      </c>
      <c r="BZ36" s="4">
        <v>27</v>
      </c>
    </row>
    <row r="37" spans="1:80" x14ac:dyDescent="0.35">
      <c r="D37" s="28"/>
    </row>
    <row r="38" spans="1:80" x14ac:dyDescent="0.35">
      <c r="D38" s="28"/>
    </row>
    <row r="39" spans="1:80" x14ac:dyDescent="0.35">
      <c r="D39" s="28"/>
    </row>
    <row r="40" spans="1:80" x14ac:dyDescent="0.35">
      <c r="D40" s="28"/>
    </row>
    <row r="41" spans="1:80" x14ac:dyDescent="0.35">
      <c r="D41" s="28"/>
    </row>
    <row r="42" spans="1:80" x14ac:dyDescent="0.35">
      <c r="D42" s="28"/>
    </row>
    <row r="43" spans="1:80" x14ac:dyDescent="0.35">
      <c r="D43" s="28"/>
    </row>
    <row r="44" spans="1:80" x14ac:dyDescent="0.35">
      <c r="D44" s="28"/>
    </row>
    <row r="45" spans="1:80" x14ac:dyDescent="0.35">
      <c r="D45" s="28"/>
    </row>
    <row r="46" spans="1:80" x14ac:dyDescent="0.35">
      <c r="D46" s="28"/>
    </row>
    <row r="47" spans="1:80" x14ac:dyDescent="0.35">
      <c r="D47" s="28"/>
    </row>
    <row r="48" spans="1:80" x14ac:dyDescent="0.35">
      <c r="D48" s="28"/>
    </row>
    <row r="49" spans="4:4" x14ac:dyDescent="0.35">
      <c r="D49" s="28"/>
    </row>
    <row r="50" spans="4:4" x14ac:dyDescent="0.35">
      <c r="D50" s="28"/>
    </row>
    <row r="51" spans="4:4" x14ac:dyDescent="0.35">
      <c r="D51" s="28"/>
    </row>
    <row r="52" spans="4:4" x14ac:dyDescent="0.35">
      <c r="D52" s="28"/>
    </row>
    <row r="53" spans="4:4" x14ac:dyDescent="0.35">
      <c r="D53" s="28"/>
    </row>
    <row r="54" spans="4:4" x14ac:dyDescent="0.35">
      <c r="D54" s="28"/>
    </row>
    <row r="55" spans="4:4" x14ac:dyDescent="0.35">
      <c r="D55" s="28"/>
    </row>
    <row r="56" spans="4:4" x14ac:dyDescent="0.35">
      <c r="D56" s="28"/>
    </row>
    <row r="57" spans="4:4" x14ac:dyDescent="0.35">
      <c r="D57" s="28"/>
    </row>
    <row r="58" spans="4:4" x14ac:dyDescent="0.35">
      <c r="D58" s="28"/>
    </row>
    <row r="59" spans="4:4" x14ac:dyDescent="0.35">
      <c r="D59" s="28"/>
    </row>
    <row r="60" spans="4:4" x14ac:dyDescent="0.35">
      <c r="D60" s="28"/>
    </row>
    <row r="61" spans="4:4" x14ac:dyDescent="0.35">
      <c r="D61" s="28"/>
    </row>
    <row r="62" spans="4:4" x14ac:dyDescent="0.35">
      <c r="D62" s="28"/>
    </row>
    <row r="63" spans="4:4" x14ac:dyDescent="0.35">
      <c r="D63" s="28"/>
    </row>
    <row r="64" spans="4:4" x14ac:dyDescent="0.35">
      <c r="D64" s="28"/>
    </row>
    <row r="65" spans="4:4" x14ac:dyDescent="0.35">
      <c r="D65" s="28"/>
    </row>
  </sheetData>
  <sortState ref="A2:EZ66">
    <sortCondition ref="B2:B66"/>
  </sortState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11"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447C1BFEC0B4CA51909ED28F1F439" ma:contentTypeVersion="2" ma:contentTypeDescription="Crear nuevo documento." ma:contentTypeScope="" ma:versionID="86e1c223663d2533590d362fc39015f0">
  <xsd:schema xmlns:xsd="http://www.w3.org/2001/XMLSchema" xmlns:xs="http://www.w3.org/2001/XMLSchema" xmlns:p="http://schemas.microsoft.com/office/2006/metadata/properties" xmlns:ns2="a9716dca-d508-448c-9832-44a26e6bae17" targetNamespace="http://schemas.microsoft.com/office/2006/metadata/properties" ma:root="true" ma:fieldsID="1afb617067e3c952779aacdad8a831dc" ns2:_="">
    <xsd:import namespace="a9716dca-d508-448c-9832-44a26e6ba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16dca-d508-448c-9832-44a26e6ba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1FB27-438C-4F70-8CF2-59E37295AD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181921-0941-4BD9-8C48-F2E9492FF3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16dca-d508-448c-9832-44a26e6ba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682C75-B2D7-4289-B053-C0FA432992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GALLEGO MARTÍNEZ</dc:creator>
  <cp:keywords/>
  <dc:description/>
  <cp:lastModifiedBy>Hernando.Bárbara</cp:lastModifiedBy>
  <cp:revision/>
  <dcterms:created xsi:type="dcterms:W3CDTF">2019-10-21T17:55:12Z</dcterms:created>
  <dcterms:modified xsi:type="dcterms:W3CDTF">2021-12-23T08:29:59Z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0x01010083E447C1BFEC0B4CA51909ED28F1F439</vt:lpwstr>
  </property>
</Properties>
</file>