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2019\"/>
    </mc:Choice>
  </mc:AlternateContent>
  <bookViews>
    <workbookView xWindow="0" yWindow="0" windowWidth="28800" windowHeight="12000"/>
  </bookViews>
  <sheets>
    <sheet name="Release Data" sheetId="1" r:id="rId1"/>
    <sheet name="RTR and RAL Notes" sheetId="4" r:id="rId2"/>
  </sheets>
  <definedNames>
    <definedName name="_xlnm._FilterDatabase" localSheetId="0" hidden="1">'Release Data'!$A$1:$K$144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4" i="1" l="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3" i="1" l="1"/>
  <c r="K4" i="1"/>
  <c r="K5" i="1"/>
  <c r="K6" i="1"/>
  <c r="K7" i="1"/>
  <c r="K8" i="1"/>
  <c r="L8" i="1" s="1"/>
  <c r="K9" i="1"/>
  <c r="K10" i="1"/>
  <c r="K11" i="1"/>
  <c r="K12" i="1"/>
  <c r="K13" i="1"/>
  <c r="K14" i="1"/>
  <c r="K15" i="1"/>
  <c r="K16" i="1"/>
  <c r="K17" i="1"/>
  <c r="K18" i="1"/>
  <c r="K19" i="1"/>
  <c r="K20" i="1"/>
  <c r="K21" i="1"/>
  <c r="K22" i="1"/>
  <c r="K2" i="1"/>
</calcChain>
</file>

<file path=xl/sharedStrings.xml><?xml version="1.0" encoding="utf-8"?>
<sst xmlns="http://schemas.openxmlformats.org/spreadsheetml/2006/main" count="729" uniqueCount="81">
  <si>
    <t>Hatchery</t>
  </si>
  <si>
    <t>Row Labels</t>
  </si>
  <si>
    <t>Total Release</t>
  </si>
  <si>
    <t># RAL PITs</t>
  </si>
  <si>
    <t># RTR PITs</t>
  </si>
  <si>
    <t>Total PITs</t>
  </si>
  <si>
    <t>RAL Expansion Value</t>
  </si>
  <si>
    <t>CLFH</t>
  </si>
  <si>
    <t>Meadow-SFCLW-No AD-clip</t>
  </si>
  <si>
    <t>Meadow-SFCLW-AD-clipped</t>
  </si>
  <si>
    <t>Newsome Cr.-SFCLW-No AD-clip</t>
  </si>
  <si>
    <t>Red House-SFCLW-AD-clipped</t>
  </si>
  <si>
    <t>DNFH</t>
  </si>
  <si>
    <t>Clear Cr.-DWOR-AD-clipped</t>
  </si>
  <si>
    <t>Dworshak-DWOR-AD-clipped</t>
  </si>
  <si>
    <t>Lolo Cr.-DWOR-No AD-clip</t>
  </si>
  <si>
    <t>Red House-DWOR-AD-clipped</t>
  </si>
  <si>
    <t>HNFH</t>
  </si>
  <si>
    <t>Sawtooth-SAW-AD-clipped</t>
  </si>
  <si>
    <t>Upper EF Salmon R.-EF Nat.-No AD-clip</t>
  </si>
  <si>
    <t>MVFH</t>
  </si>
  <si>
    <t>Little Salmon-PAH-AD-clipped</t>
  </si>
  <si>
    <t>Pahsimeroi-USAL-No AD-clip</t>
  </si>
  <si>
    <t>Pahsimeroi-DWOR-No AD-clip</t>
  </si>
  <si>
    <t>Yankee-DWOR-AD-clipped</t>
  </si>
  <si>
    <t>Yankee-USAL-No AD-clip</t>
  </si>
  <si>
    <t>NISP</t>
  </si>
  <si>
    <t>Hells Canyon-OX-AD-clipped</t>
  </si>
  <si>
    <t>Little Salmon-OX-AD-clipped</t>
  </si>
  <si>
    <t>Pahsimeroi-PAH-AD-clipped</t>
  </si>
  <si>
    <t>Brood Year</t>
  </si>
  <si>
    <t>Dworshak-DWOR-AD-No AD-clip</t>
  </si>
  <si>
    <t>Little Salmon-USAL-AD-clipped</t>
  </si>
  <si>
    <t>Yankee-USAL-AD-clipped</t>
  </si>
  <si>
    <t>Pittsburg Landing-OX-AD-clipped</t>
  </si>
  <si>
    <t>McNabb Pt.-SAW-AD-clipped</t>
  </si>
  <si>
    <t>Colston Cnr.-PAH-AD-clipped</t>
  </si>
  <si>
    <t>Little Salmon-DWOR-AD-clipped</t>
  </si>
  <si>
    <t>Red Rock-PAH-AD-clipped</t>
  </si>
  <si>
    <t>Shoup Bridge-PAH-AD-clipped</t>
  </si>
  <si>
    <t>Squaw Cr.-DWOR-AD-clipped</t>
  </si>
  <si>
    <t>Yankee-DWOR-No AD clip</t>
  </si>
  <si>
    <t>Meadow-DWOR-No AD-clip</t>
  </si>
  <si>
    <t>Meadow-DWOR-AD-clipped</t>
  </si>
  <si>
    <t>Newsome Cr.-DWOR-No AD-clip</t>
  </si>
  <si>
    <t>Squaw Cr.-USAL-AD-clipped</t>
  </si>
  <si>
    <t>Yankee-DWOR-No AD-clip</t>
  </si>
  <si>
    <t>Red House-DWOR-No AD-clip</t>
  </si>
  <si>
    <t>Total Release minus RTR</t>
  </si>
  <si>
    <t>Stock</t>
  </si>
  <si>
    <t>SFCR</t>
  </si>
  <si>
    <t>DWOR</t>
  </si>
  <si>
    <t>SAWT</t>
  </si>
  <si>
    <t>EFNA</t>
  </si>
  <si>
    <t>PAHS</t>
  </si>
  <si>
    <t>OXBO</t>
  </si>
  <si>
    <t>USAL</t>
  </si>
  <si>
    <t>Dworshak</t>
  </si>
  <si>
    <t>Lolo Cr.</t>
  </si>
  <si>
    <t>Clear Cr.</t>
  </si>
  <si>
    <t>Hells Canyon</t>
  </si>
  <si>
    <t>Little Salmon R.</t>
  </si>
  <si>
    <t>Colston Corner-Salmon R.</t>
  </si>
  <si>
    <t>McNabb Point-Salmon R.</t>
  </si>
  <si>
    <t>Meadow Cr.-S. Fk. Clearwater R.</t>
  </si>
  <si>
    <t>Newsome Cr.-S. Fk. Clearwater R.</t>
  </si>
  <si>
    <t>Pahsimeroi R.</t>
  </si>
  <si>
    <t>Pittsburgh Landing-Snake R.</t>
  </si>
  <si>
    <t>Red House Hole-S. Fk. Clearwater R.</t>
  </si>
  <si>
    <t>Red Rock-Salmon R.</t>
  </si>
  <si>
    <t>Sawtooth-Salmon R.</t>
  </si>
  <si>
    <t>Shoup Bridge-Salmon R.</t>
  </si>
  <si>
    <t>Squaw Cr.</t>
  </si>
  <si>
    <t>Upper E. Fk. Salmon R.</t>
  </si>
  <si>
    <t>Yankee Fk.</t>
  </si>
  <si>
    <t>Ad-Intact</t>
  </si>
  <si>
    <t>Ad-clipped</t>
  </si>
  <si>
    <t>Clip Status</t>
  </si>
  <si>
    <t>Release Group</t>
  </si>
  <si>
    <t>RTR refers to "Return-to-River", which is a sort-by-code designation for smolts that will automatically be returned to the river when detected at a dam, when other fish may be getting transported. They do not represent the release group at-large, therefore represent only themselves with an expansion value of "1".</t>
  </si>
  <si>
    <t>RAL refers to "Run-at-Large", which is a sort-by-code designation for smolts that will be transported or returned to the river in accordance with the protocol at the dam when they are detected. They represent the release group with a tagging rate that excludes any smolts that have an RTR tag in them. The expansion value of RAL tagged fish is the inverse of the tag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</si>
</sst>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11"/>
      <color rgb="FF9C0006"/>
      <name val="Calibri"/>
      <family val="2"/>
      <scheme val="minor"/>
    </font>
    <font>
      <sz val="11"/>
      <name val="Calibri"/>
      <family val="2"/>
      <scheme val="minor"/>
    </font>
  </fonts>
  <fills count="4">
    <fill>
      <patternFill patternType="none"/>
    </fill>
    <fill>
      <patternFill patternType="gray125"/>
    </fill>
    <fill>
      <patternFill patternType="solid">
        <fgColor rgb="FFFFC7CE"/>
      </patternFill>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2" fillId="2" borderId="0" applyNumberFormat="0" applyBorder="0" applyAlignment="0" applyProtection="0"/>
  </cellStyleXfs>
  <cellXfs count="9">
    <xf numFmtId="0" fontId="0" fillId="0" borderId="0" xfId="0"/>
    <xf numFmtId="0" fontId="3" fillId="0" borderId="0" xfId="0" applyFont="1" applyFill="1"/>
    <xf numFmtId="164" fontId="3" fillId="0" borderId="0" xfId="1" applyNumberFormat="1" applyFont="1" applyFill="1"/>
    <xf numFmtId="164" fontId="3" fillId="0" borderId="0" xfId="0" applyNumberFormat="1" applyFont="1" applyFill="1"/>
    <xf numFmtId="0" fontId="3" fillId="0" borderId="0" xfId="2" applyFont="1" applyFill="1"/>
    <xf numFmtId="164" fontId="3" fillId="0" borderId="0" xfId="2" applyNumberFormat="1" applyFont="1" applyFill="1"/>
    <xf numFmtId="0" fontId="0" fillId="0" borderId="0" xfId="0" applyAlignment="1">
      <alignment horizontal="left" wrapText="1"/>
    </xf>
    <xf numFmtId="0" fontId="3" fillId="3" borderId="1" xfId="0" applyFont="1" applyFill="1" applyBorder="1"/>
    <xf numFmtId="164" fontId="3" fillId="3" borderId="1" xfId="1" applyNumberFormat="1" applyFont="1" applyFill="1" applyBorder="1"/>
  </cellXfs>
  <cellStyles count="3">
    <cellStyle name="Bad" xfId="2" builtinId="27"/>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4"/>
  <sheetViews>
    <sheetView tabSelected="1" workbookViewId="0">
      <selection activeCell="E12" sqref="E12:E13"/>
    </sheetView>
  </sheetViews>
  <sheetFormatPr defaultRowHeight="15" x14ac:dyDescent="0.25"/>
  <cols>
    <col min="1" max="1" width="10.5703125" style="1" bestFit="1" customWidth="1"/>
    <col min="2" max="2" width="8.85546875" style="1" bestFit="1" customWidth="1"/>
    <col min="3" max="3" width="35.85546875" style="1" bestFit="1" customWidth="1"/>
    <col min="4" max="4" width="6.7109375" style="1" bestFit="1" customWidth="1"/>
    <col min="5" max="5" width="35.85546875" style="1" customWidth="1"/>
    <col min="6" max="6" width="12.5703125" style="1" bestFit="1" customWidth="1"/>
    <col min="7" max="7" width="13.28515625" style="1" bestFit="1" customWidth="1"/>
    <col min="8" max="8" width="10.5703125" style="1" bestFit="1" customWidth="1"/>
    <col min="9" max="9" width="9.85546875" style="1" bestFit="1" customWidth="1"/>
    <col min="10" max="10" width="10.5703125" style="1" bestFit="1" customWidth="1"/>
    <col min="11" max="11" width="25.140625" style="1" bestFit="1" customWidth="1"/>
    <col min="12" max="12" width="21.85546875" style="2" bestFit="1" customWidth="1"/>
    <col min="13" max="16384" width="9.140625" style="1"/>
  </cols>
  <sheetData>
    <row r="1" spans="1:12" x14ac:dyDescent="0.25">
      <c r="A1" s="7" t="s">
        <v>30</v>
      </c>
      <c r="B1" s="7" t="s">
        <v>0</v>
      </c>
      <c r="C1" s="7" t="s">
        <v>1</v>
      </c>
      <c r="D1" s="7" t="s">
        <v>49</v>
      </c>
      <c r="E1" s="7" t="s">
        <v>78</v>
      </c>
      <c r="F1" s="7" t="s">
        <v>77</v>
      </c>
      <c r="G1" s="7" t="s">
        <v>2</v>
      </c>
      <c r="H1" s="7" t="s">
        <v>3</v>
      </c>
      <c r="I1" s="7" t="s">
        <v>4</v>
      </c>
      <c r="J1" s="7" t="s">
        <v>5</v>
      </c>
      <c r="K1" s="7" t="s">
        <v>48</v>
      </c>
      <c r="L1" s="8" t="s">
        <v>6</v>
      </c>
    </row>
    <row r="2" spans="1:12" x14ac:dyDescent="0.25">
      <c r="A2" s="1">
        <v>2018</v>
      </c>
      <c r="B2" s="1" t="s">
        <v>7</v>
      </c>
      <c r="C2" s="1" t="s">
        <v>8</v>
      </c>
      <c r="D2" s="1" t="s">
        <v>50</v>
      </c>
      <c r="E2" s="1" t="s">
        <v>64</v>
      </c>
      <c r="F2" s="1" t="s">
        <v>75</v>
      </c>
      <c r="G2" s="2">
        <v>202393</v>
      </c>
      <c r="H2" s="2">
        <v>2993</v>
      </c>
      <c r="I2" s="2">
        <v>1256</v>
      </c>
      <c r="J2" s="2">
        <v>4249</v>
      </c>
      <c r="K2" s="3">
        <f t="shared" ref="K2:K65" si="0">G2-I2</f>
        <v>201137</v>
      </c>
      <c r="L2" s="2">
        <v>67.202472435683262</v>
      </c>
    </row>
    <row r="3" spans="1:12" x14ac:dyDescent="0.25">
      <c r="A3" s="1">
        <v>2018</v>
      </c>
      <c r="B3" s="1" t="s">
        <v>7</v>
      </c>
      <c r="C3" s="1" t="s">
        <v>9</v>
      </c>
      <c r="D3" s="1" t="s">
        <v>50</v>
      </c>
      <c r="E3" s="1" t="s">
        <v>64</v>
      </c>
      <c r="F3" s="1" t="s">
        <v>76</v>
      </c>
      <c r="G3" s="2">
        <v>270549</v>
      </c>
      <c r="H3" s="2">
        <v>4459</v>
      </c>
      <c r="I3" s="2">
        <v>1882</v>
      </c>
      <c r="J3" s="2">
        <v>6341</v>
      </c>
      <c r="K3" s="3">
        <f t="shared" si="0"/>
        <v>268667</v>
      </c>
      <c r="L3" s="2">
        <v>60.252747252747255</v>
      </c>
    </row>
    <row r="4" spans="1:12" x14ac:dyDescent="0.25">
      <c r="A4" s="1">
        <v>2018</v>
      </c>
      <c r="B4" s="1" t="s">
        <v>7</v>
      </c>
      <c r="C4" s="1" t="s">
        <v>10</v>
      </c>
      <c r="D4" s="1" t="s">
        <v>50</v>
      </c>
      <c r="E4" s="1" t="s">
        <v>65</v>
      </c>
      <c r="F4" s="1" t="s">
        <v>75</v>
      </c>
      <c r="G4" s="2">
        <v>123860</v>
      </c>
      <c r="H4" s="2">
        <v>1757</v>
      </c>
      <c r="I4" s="2">
        <v>778</v>
      </c>
      <c r="J4" s="2">
        <v>2535</v>
      </c>
      <c r="K4" s="3">
        <f t="shared" si="0"/>
        <v>123082</v>
      </c>
      <c r="L4" s="2">
        <v>70.05236198064884</v>
      </c>
    </row>
    <row r="5" spans="1:12" x14ac:dyDescent="0.25">
      <c r="A5" s="1">
        <v>2018</v>
      </c>
      <c r="B5" s="1" t="s">
        <v>7</v>
      </c>
      <c r="C5" s="1" t="s">
        <v>11</v>
      </c>
      <c r="D5" s="1" t="s">
        <v>50</v>
      </c>
      <c r="E5" s="1" t="s">
        <v>68</v>
      </c>
      <c r="F5" s="1" t="s">
        <v>76</v>
      </c>
      <c r="G5" s="2">
        <v>189009</v>
      </c>
      <c r="H5" s="2">
        <v>3258</v>
      </c>
      <c r="I5" s="2">
        <v>1420</v>
      </c>
      <c r="J5" s="2">
        <v>4678</v>
      </c>
      <c r="K5" s="3">
        <f t="shared" si="0"/>
        <v>187589</v>
      </c>
      <c r="L5" s="2">
        <v>57.577961939840392</v>
      </c>
    </row>
    <row r="6" spans="1:12" x14ac:dyDescent="0.25">
      <c r="A6" s="1">
        <v>2018</v>
      </c>
      <c r="B6" s="1" t="s">
        <v>12</v>
      </c>
      <c r="C6" s="1" t="s">
        <v>13</v>
      </c>
      <c r="D6" s="1" t="s">
        <v>51</v>
      </c>
      <c r="E6" s="1" t="s">
        <v>59</v>
      </c>
      <c r="F6" s="1" t="s">
        <v>76</v>
      </c>
      <c r="G6" s="2">
        <v>421177</v>
      </c>
      <c r="H6" s="2">
        <v>4867</v>
      </c>
      <c r="I6" s="2">
        <v>1999</v>
      </c>
      <c r="J6" s="2">
        <v>6866</v>
      </c>
      <c r="K6" s="3">
        <f t="shared" si="0"/>
        <v>419178</v>
      </c>
      <c r="L6" s="2">
        <v>86.126566673515512</v>
      </c>
    </row>
    <row r="7" spans="1:12" x14ac:dyDescent="0.25">
      <c r="A7" s="1">
        <v>2018</v>
      </c>
      <c r="B7" s="1" t="s">
        <v>12</v>
      </c>
      <c r="C7" s="1" t="s">
        <v>14</v>
      </c>
      <c r="D7" s="1" t="s">
        <v>51</v>
      </c>
      <c r="E7" s="1" t="s">
        <v>57</v>
      </c>
      <c r="F7" s="1" t="s">
        <v>76</v>
      </c>
      <c r="G7" s="2">
        <v>1335335</v>
      </c>
      <c r="H7" s="2">
        <v>11978</v>
      </c>
      <c r="I7" s="2">
        <v>5072</v>
      </c>
      <c r="J7" s="2">
        <v>17050</v>
      </c>
      <c r="K7" s="3">
        <f t="shared" si="0"/>
        <v>1330263</v>
      </c>
      <c r="L7" s="2">
        <v>111.05885790616129</v>
      </c>
    </row>
    <row r="8" spans="1:12" x14ac:dyDescent="0.25">
      <c r="A8" s="1">
        <v>2018</v>
      </c>
      <c r="B8" s="1" t="s">
        <v>12</v>
      </c>
      <c r="C8" s="1" t="s">
        <v>47</v>
      </c>
      <c r="D8" s="1" t="s">
        <v>51</v>
      </c>
      <c r="E8" s="1" t="s">
        <v>68</v>
      </c>
      <c r="F8" s="1" t="s">
        <v>75</v>
      </c>
      <c r="G8" s="2">
        <v>246859</v>
      </c>
      <c r="H8" s="2">
        <v>2368</v>
      </c>
      <c r="I8" s="2">
        <v>990</v>
      </c>
      <c r="J8" s="2">
        <v>3358</v>
      </c>
      <c r="K8" s="3">
        <f t="shared" si="0"/>
        <v>245869</v>
      </c>
      <c r="L8" s="2">
        <f>K8/H8</f>
        <v>103.82981418918919</v>
      </c>
    </row>
    <row r="9" spans="1:12" x14ac:dyDescent="0.25">
      <c r="A9" s="1">
        <v>2018</v>
      </c>
      <c r="B9" s="1" t="s">
        <v>12</v>
      </c>
      <c r="C9" s="1" t="s">
        <v>16</v>
      </c>
      <c r="D9" s="1" t="s">
        <v>51</v>
      </c>
      <c r="E9" s="1" t="s">
        <v>68</v>
      </c>
      <c r="F9" s="1" t="s">
        <v>76</v>
      </c>
      <c r="G9" s="2">
        <v>391199</v>
      </c>
      <c r="H9" s="2">
        <v>3719</v>
      </c>
      <c r="I9" s="2">
        <v>1658</v>
      </c>
      <c r="J9" s="2">
        <v>5377</v>
      </c>
      <c r="K9" s="3">
        <f t="shared" si="0"/>
        <v>389541</v>
      </c>
      <c r="L9" s="2">
        <v>104.74347942995429</v>
      </c>
    </row>
    <row r="10" spans="1:12" x14ac:dyDescent="0.25">
      <c r="A10" s="1">
        <v>2018</v>
      </c>
      <c r="B10" s="1" t="s">
        <v>17</v>
      </c>
      <c r="C10" s="1" t="s">
        <v>18</v>
      </c>
      <c r="D10" s="1" t="s">
        <v>52</v>
      </c>
      <c r="E10" s="1" t="s">
        <v>70</v>
      </c>
      <c r="F10" s="1" t="s">
        <v>76</v>
      </c>
      <c r="G10" s="2">
        <v>1574832</v>
      </c>
      <c r="H10" s="2">
        <v>20868</v>
      </c>
      <c r="I10" s="2">
        <v>8882</v>
      </c>
      <c r="J10" s="2">
        <v>29750</v>
      </c>
      <c r="K10" s="3">
        <f t="shared" si="0"/>
        <v>1565950</v>
      </c>
      <c r="L10" s="2">
        <v>75.040732221583283</v>
      </c>
    </row>
    <row r="11" spans="1:12" x14ac:dyDescent="0.25">
      <c r="A11" s="1">
        <v>2018</v>
      </c>
      <c r="B11" s="1" t="s">
        <v>17</v>
      </c>
      <c r="C11" s="1" t="s">
        <v>19</v>
      </c>
      <c r="D11" s="1" t="s">
        <v>53</v>
      </c>
      <c r="E11" s="1" t="s">
        <v>73</v>
      </c>
      <c r="F11" s="1" t="s">
        <v>75</v>
      </c>
      <c r="G11" s="2">
        <v>31768</v>
      </c>
      <c r="H11" s="2">
        <v>5994</v>
      </c>
      <c r="I11" s="2">
        <v>2525</v>
      </c>
      <c r="J11" s="2">
        <v>8519</v>
      </c>
      <c r="K11" s="3">
        <f t="shared" si="0"/>
        <v>29243</v>
      </c>
      <c r="L11" s="2">
        <v>4.8787120453787116</v>
      </c>
    </row>
    <row r="12" spans="1:12" x14ac:dyDescent="0.25">
      <c r="A12" s="1">
        <v>2018</v>
      </c>
      <c r="B12" s="1" t="s">
        <v>20</v>
      </c>
      <c r="C12" s="1" t="s">
        <v>21</v>
      </c>
      <c r="D12" s="1" t="s">
        <v>54</v>
      </c>
      <c r="E12" s="1" t="s">
        <v>61</v>
      </c>
      <c r="F12" s="1" t="s">
        <v>76</v>
      </c>
      <c r="G12" s="2">
        <v>187600</v>
      </c>
      <c r="H12" s="2">
        <v>1518</v>
      </c>
      <c r="I12" s="2">
        <v>669</v>
      </c>
      <c r="J12" s="2">
        <v>2187</v>
      </c>
      <c r="K12" s="3">
        <f t="shared" si="0"/>
        <v>186931</v>
      </c>
      <c r="L12" s="2">
        <v>123.14295125164691</v>
      </c>
    </row>
    <row r="13" spans="1:12" x14ac:dyDescent="0.25">
      <c r="A13" s="1">
        <v>2018</v>
      </c>
      <c r="B13" s="1" t="s">
        <v>20</v>
      </c>
      <c r="C13" s="1" t="s">
        <v>37</v>
      </c>
      <c r="D13" s="1" t="s">
        <v>51</v>
      </c>
      <c r="E13" s="1" t="s">
        <v>61</v>
      </c>
      <c r="F13" s="1" t="s">
        <v>76</v>
      </c>
      <c r="G13" s="2">
        <v>217280</v>
      </c>
      <c r="H13" s="2">
        <v>1525</v>
      </c>
      <c r="I13" s="2">
        <v>653</v>
      </c>
      <c r="J13" s="2">
        <v>2178</v>
      </c>
      <c r="K13" s="3">
        <f t="shared" si="0"/>
        <v>216627</v>
      </c>
      <c r="L13" s="2">
        <v>142.05049180327867</v>
      </c>
    </row>
    <row r="14" spans="1:12" x14ac:dyDescent="0.25">
      <c r="A14" s="1">
        <v>2018</v>
      </c>
      <c r="B14" s="1" t="s">
        <v>20</v>
      </c>
      <c r="C14" s="1" t="s">
        <v>22</v>
      </c>
      <c r="D14" s="1" t="s">
        <v>56</v>
      </c>
      <c r="E14" s="1" t="s">
        <v>66</v>
      </c>
      <c r="F14" s="1" t="s">
        <v>75</v>
      </c>
      <c r="G14" s="2">
        <v>143130</v>
      </c>
      <c r="H14" s="2">
        <v>4978</v>
      </c>
      <c r="I14" s="2">
        <v>2149</v>
      </c>
      <c r="J14" s="2">
        <v>7127</v>
      </c>
      <c r="K14" s="3">
        <f t="shared" si="0"/>
        <v>140981</v>
      </c>
      <c r="L14" s="2">
        <v>28.320811570912014</v>
      </c>
    </row>
    <row r="15" spans="1:12" x14ac:dyDescent="0.25">
      <c r="A15" s="1">
        <v>2018</v>
      </c>
      <c r="B15" s="1" t="s">
        <v>20</v>
      </c>
      <c r="C15" s="1" t="s">
        <v>23</v>
      </c>
      <c r="D15" s="1" t="s">
        <v>51</v>
      </c>
      <c r="E15" s="1" t="s">
        <v>66</v>
      </c>
      <c r="F15" s="1" t="s">
        <v>75</v>
      </c>
      <c r="G15" s="2">
        <v>106080</v>
      </c>
      <c r="H15" s="2">
        <v>2985</v>
      </c>
      <c r="I15" s="2">
        <v>1188</v>
      </c>
      <c r="J15" s="2">
        <v>4173</v>
      </c>
      <c r="K15" s="3">
        <f t="shared" si="0"/>
        <v>104892</v>
      </c>
      <c r="L15" s="2">
        <v>35.139698492462308</v>
      </c>
    </row>
    <row r="16" spans="1:12" x14ac:dyDescent="0.25">
      <c r="A16" s="1">
        <v>2018</v>
      </c>
      <c r="B16" s="1" t="s">
        <v>20</v>
      </c>
      <c r="C16" s="1" t="s">
        <v>18</v>
      </c>
      <c r="D16" s="1" t="s">
        <v>52</v>
      </c>
      <c r="E16" s="1" t="s">
        <v>70</v>
      </c>
      <c r="F16" s="1" t="s">
        <v>76</v>
      </c>
      <c r="G16" s="2">
        <v>279310</v>
      </c>
      <c r="H16" s="2">
        <v>3933</v>
      </c>
      <c r="I16" s="2">
        <v>1727</v>
      </c>
      <c r="J16" s="2">
        <v>5660</v>
      </c>
      <c r="K16" s="3">
        <f t="shared" si="0"/>
        <v>277583</v>
      </c>
      <c r="L16" s="2">
        <v>70.577930333079081</v>
      </c>
    </row>
    <row r="17" spans="1:17" x14ac:dyDescent="0.25">
      <c r="A17" s="1">
        <v>2018</v>
      </c>
      <c r="B17" s="1" t="s">
        <v>20</v>
      </c>
      <c r="C17" s="1" t="s">
        <v>24</v>
      </c>
      <c r="D17" s="1" t="s">
        <v>51</v>
      </c>
      <c r="E17" s="1" t="s">
        <v>74</v>
      </c>
      <c r="F17" s="1" t="s">
        <v>76</v>
      </c>
      <c r="G17" s="2">
        <v>405680</v>
      </c>
      <c r="H17" s="2">
        <v>5996</v>
      </c>
      <c r="I17" s="2">
        <v>2533</v>
      </c>
      <c r="J17" s="2">
        <v>8529</v>
      </c>
      <c r="K17" s="3">
        <f t="shared" si="0"/>
        <v>403147</v>
      </c>
      <c r="L17" s="2">
        <v>67.235990660440294</v>
      </c>
    </row>
    <row r="18" spans="1:17" x14ac:dyDescent="0.25">
      <c r="A18" s="1">
        <v>2018</v>
      </c>
      <c r="B18" s="1" t="s">
        <v>20</v>
      </c>
      <c r="C18" s="1" t="s">
        <v>46</v>
      </c>
      <c r="D18" s="1" t="s">
        <v>51</v>
      </c>
      <c r="E18" s="1" t="s">
        <v>74</v>
      </c>
      <c r="F18" s="1" t="s">
        <v>75</v>
      </c>
      <c r="G18" s="2">
        <v>210190</v>
      </c>
      <c r="H18" s="2">
        <v>3274</v>
      </c>
      <c r="I18" s="2">
        <v>1401</v>
      </c>
      <c r="J18" s="2">
        <v>4675</v>
      </c>
      <c r="K18" s="3">
        <f t="shared" si="0"/>
        <v>208789</v>
      </c>
      <c r="L18" s="2">
        <v>63.77183872938302</v>
      </c>
    </row>
    <row r="19" spans="1:17" x14ac:dyDescent="0.25">
      <c r="A19" s="1">
        <v>2018</v>
      </c>
      <c r="B19" s="1" t="s">
        <v>26</v>
      </c>
      <c r="C19" s="1" t="s">
        <v>27</v>
      </c>
      <c r="D19" s="1" t="s">
        <v>55</v>
      </c>
      <c r="E19" s="1" t="s">
        <v>60</v>
      </c>
      <c r="F19" s="1" t="s">
        <v>76</v>
      </c>
      <c r="G19" s="2">
        <v>559654</v>
      </c>
      <c r="H19" s="2">
        <v>5937</v>
      </c>
      <c r="I19" s="2">
        <v>2634</v>
      </c>
      <c r="J19" s="2">
        <v>8571</v>
      </c>
      <c r="K19" s="3">
        <f t="shared" si="0"/>
        <v>557020</v>
      </c>
      <c r="L19" s="2">
        <v>93.821795519622711</v>
      </c>
    </row>
    <row r="20" spans="1:17" x14ac:dyDescent="0.25">
      <c r="A20" s="1">
        <v>2018</v>
      </c>
      <c r="B20" s="1" t="s">
        <v>26</v>
      </c>
      <c r="C20" s="1" t="s">
        <v>28</v>
      </c>
      <c r="D20" s="1" t="s">
        <v>55</v>
      </c>
      <c r="E20" s="1" t="s">
        <v>61</v>
      </c>
      <c r="F20" s="1" t="s">
        <v>76</v>
      </c>
      <c r="G20" s="2">
        <v>253694</v>
      </c>
      <c r="H20" s="2">
        <v>1986</v>
      </c>
      <c r="I20" s="2">
        <v>803</v>
      </c>
      <c r="J20" s="2">
        <v>2789</v>
      </c>
      <c r="K20" s="3">
        <f t="shared" si="0"/>
        <v>252891</v>
      </c>
      <c r="L20" s="2">
        <v>127.33685800604229</v>
      </c>
    </row>
    <row r="21" spans="1:17" x14ac:dyDescent="0.25">
      <c r="A21" s="1">
        <v>2018</v>
      </c>
      <c r="B21" s="1" t="s">
        <v>26</v>
      </c>
      <c r="C21" s="1" t="s">
        <v>21</v>
      </c>
      <c r="D21" s="1" t="s">
        <v>54</v>
      </c>
      <c r="E21" s="1" t="s">
        <v>61</v>
      </c>
      <c r="F21" s="1" t="s">
        <v>76</v>
      </c>
      <c r="G21" s="2">
        <v>176719</v>
      </c>
      <c r="H21" s="2">
        <v>1612</v>
      </c>
      <c r="I21" s="2">
        <v>680</v>
      </c>
      <c r="J21" s="2">
        <v>2292</v>
      </c>
      <c r="K21" s="3">
        <f t="shared" si="0"/>
        <v>176039</v>
      </c>
      <c r="L21" s="2">
        <v>109.20533498759305</v>
      </c>
    </row>
    <row r="22" spans="1:17" x14ac:dyDescent="0.25">
      <c r="A22" s="1">
        <v>2018</v>
      </c>
      <c r="B22" s="1" t="s">
        <v>26</v>
      </c>
      <c r="C22" s="1" t="s">
        <v>29</v>
      </c>
      <c r="D22" s="1" t="s">
        <v>54</v>
      </c>
      <c r="E22" s="1" t="s">
        <v>66</v>
      </c>
      <c r="F22" s="1" t="s">
        <v>76</v>
      </c>
      <c r="G22" s="2">
        <v>801181</v>
      </c>
      <c r="H22" s="2">
        <v>6193</v>
      </c>
      <c r="I22" s="2">
        <v>2765</v>
      </c>
      <c r="J22" s="2">
        <v>8958</v>
      </c>
      <c r="K22" s="3">
        <f t="shared" si="0"/>
        <v>798416</v>
      </c>
      <c r="L22" s="2">
        <v>128.92233166478283</v>
      </c>
    </row>
    <row r="23" spans="1:17" s="4" customFormat="1" x14ac:dyDescent="0.25">
      <c r="A23" s="4">
        <v>2017</v>
      </c>
      <c r="B23" s="4" t="s">
        <v>7</v>
      </c>
      <c r="C23" s="4" t="s">
        <v>8</v>
      </c>
      <c r="D23" s="4" t="s">
        <v>50</v>
      </c>
      <c r="E23" s="4" t="s">
        <v>64</v>
      </c>
      <c r="F23" s="4" t="s">
        <v>75</v>
      </c>
      <c r="G23" s="5">
        <v>232768</v>
      </c>
      <c r="H23" s="5">
        <v>3282</v>
      </c>
      <c r="I23" s="5">
        <v>1393</v>
      </c>
      <c r="J23" s="5">
        <v>4675</v>
      </c>
      <c r="K23" s="5">
        <f t="shared" si="0"/>
        <v>231375</v>
      </c>
      <c r="L23" s="2">
        <v>70.498171846435099</v>
      </c>
      <c r="M23" s="5"/>
      <c r="N23" s="5"/>
      <c r="O23" s="5"/>
      <c r="P23" s="5"/>
      <c r="Q23" s="5"/>
    </row>
    <row r="24" spans="1:17" s="4" customFormat="1" x14ac:dyDescent="0.25">
      <c r="A24" s="4">
        <v>2017</v>
      </c>
      <c r="B24" s="4" t="s">
        <v>7</v>
      </c>
      <c r="C24" s="4" t="s">
        <v>9</v>
      </c>
      <c r="D24" s="4" t="s">
        <v>50</v>
      </c>
      <c r="E24" s="4" t="s">
        <v>64</v>
      </c>
      <c r="F24" s="4" t="s">
        <v>76</v>
      </c>
      <c r="G24" s="5">
        <v>308062</v>
      </c>
      <c r="H24" s="5">
        <v>4265</v>
      </c>
      <c r="I24" s="5">
        <v>1823</v>
      </c>
      <c r="J24" s="5">
        <v>6088</v>
      </c>
      <c r="K24" s="5">
        <f t="shared" si="0"/>
        <v>306239</v>
      </c>
      <c r="L24" s="2">
        <v>71.802813599062134</v>
      </c>
    </row>
    <row r="25" spans="1:17" x14ac:dyDescent="0.25">
      <c r="A25" s="1">
        <v>2017</v>
      </c>
      <c r="B25" s="1" t="s">
        <v>7</v>
      </c>
      <c r="C25" s="1" t="s">
        <v>10</v>
      </c>
      <c r="D25" s="1" t="s">
        <v>50</v>
      </c>
      <c r="E25" s="1" t="s">
        <v>65</v>
      </c>
      <c r="F25" s="1" t="s">
        <v>75</v>
      </c>
      <c r="G25" s="2">
        <v>131430</v>
      </c>
      <c r="H25" s="2">
        <v>1797</v>
      </c>
      <c r="I25" s="2">
        <v>793</v>
      </c>
      <c r="J25" s="2">
        <v>2590</v>
      </c>
      <c r="K25" s="3">
        <f t="shared" si="0"/>
        <v>130637</v>
      </c>
      <c r="L25" s="2">
        <v>72.7</v>
      </c>
    </row>
    <row r="26" spans="1:17" x14ac:dyDescent="0.25">
      <c r="A26" s="1">
        <v>2017</v>
      </c>
      <c r="B26" s="1" t="s">
        <v>7</v>
      </c>
      <c r="C26" s="1" t="s">
        <v>11</v>
      </c>
      <c r="D26" s="1" t="s">
        <v>50</v>
      </c>
      <c r="E26" s="1" t="s">
        <v>68</v>
      </c>
      <c r="F26" s="1" t="s">
        <v>76</v>
      </c>
      <c r="G26" s="2">
        <v>233792</v>
      </c>
      <c r="H26" s="2">
        <v>3271</v>
      </c>
      <c r="I26" s="2">
        <v>1420</v>
      </c>
      <c r="J26" s="2">
        <v>4691</v>
      </c>
      <c r="K26" s="3">
        <f t="shared" si="0"/>
        <v>232372</v>
      </c>
      <c r="L26" s="2">
        <v>71.040000000000006</v>
      </c>
    </row>
    <row r="27" spans="1:17" x14ac:dyDescent="0.25">
      <c r="A27" s="1">
        <v>2017</v>
      </c>
      <c r="B27" s="1" t="s">
        <v>12</v>
      </c>
      <c r="C27" s="1" t="s">
        <v>13</v>
      </c>
      <c r="D27" s="1" t="s">
        <v>51</v>
      </c>
      <c r="E27" s="1" t="s">
        <v>59</v>
      </c>
      <c r="F27" s="1" t="s">
        <v>76</v>
      </c>
      <c r="G27" s="2">
        <v>353144</v>
      </c>
      <c r="H27" s="2">
        <v>3452</v>
      </c>
      <c r="I27" s="2">
        <v>1442</v>
      </c>
      <c r="J27" s="2">
        <v>4894</v>
      </c>
      <c r="K27" s="3">
        <f t="shared" si="0"/>
        <v>351702</v>
      </c>
      <c r="L27" s="2">
        <v>101.88</v>
      </c>
    </row>
    <row r="28" spans="1:17" x14ac:dyDescent="0.25">
      <c r="A28" s="1">
        <v>2017</v>
      </c>
      <c r="B28" s="1" t="s">
        <v>12</v>
      </c>
      <c r="C28" s="1" t="s">
        <v>14</v>
      </c>
      <c r="D28" s="1" t="s">
        <v>51</v>
      </c>
      <c r="E28" s="1" t="s">
        <v>57</v>
      </c>
      <c r="F28" s="1" t="s">
        <v>76</v>
      </c>
      <c r="G28" s="2">
        <v>1492568</v>
      </c>
      <c r="H28" s="2">
        <v>13453</v>
      </c>
      <c r="I28" s="2">
        <v>5723</v>
      </c>
      <c r="J28" s="2">
        <v>19176</v>
      </c>
      <c r="K28" s="3">
        <f t="shared" si="0"/>
        <v>1486845</v>
      </c>
      <c r="L28" s="2">
        <v>110.52</v>
      </c>
    </row>
    <row r="29" spans="1:17" x14ac:dyDescent="0.25">
      <c r="A29" s="1">
        <v>2017</v>
      </c>
      <c r="B29" s="1" t="s">
        <v>12</v>
      </c>
      <c r="C29" s="1" t="s">
        <v>15</v>
      </c>
      <c r="D29" s="1" t="s">
        <v>51</v>
      </c>
      <c r="E29" s="1" t="s">
        <v>58</v>
      </c>
      <c r="F29" s="1" t="s">
        <v>75</v>
      </c>
      <c r="G29" s="2">
        <v>201569</v>
      </c>
      <c r="H29" s="2">
        <v>2054</v>
      </c>
      <c r="I29" s="2">
        <v>845</v>
      </c>
      <c r="J29" s="2">
        <v>2899</v>
      </c>
      <c r="K29" s="3">
        <f t="shared" si="0"/>
        <v>200724</v>
      </c>
      <c r="L29" s="2">
        <v>97.72</v>
      </c>
    </row>
    <row r="30" spans="1:17" x14ac:dyDescent="0.25">
      <c r="A30" s="1">
        <v>2017</v>
      </c>
      <c r="B30" s="1" t="s">
        <v>12</v>
      </c>
      <c r="C30" s="1" t="s">
        <v>16</v>
      </c>
      <c r="D30" s="1" t="s">
        <v>51</v>
      </c>
      <c r="E30" s="1" t="s">
        <v>68</v>
      </c>
      <c r="F30" s="1" t="s">
        <v>76</v>
      </c>
      <c r="G30" s="2">
        <v>416659</v>
      </c>
      <c r="H30" s="2">
        <v>4118</v>
      </c>
      <c r="I30" s="2">
        <v>1775</v>
      </c>
      <c r="J30" s="2">
        <v>5893</v>
      </c>
      <c r="K30" s="3">
        <f t="shared" si="0"/>
        <v>414884</v>
      </c>
      <c r="L30" s="2">
        <v>100.75</v>
      </c>
    </row>
    <row r="31" spans="1:17" x14ac:dyDescent="0.25">
      <c r="A31" s="1">
        <v>2017</v>
      </c>
      <c r="B31" s="1" t="s">
        <v>17</v>
      </c>
      <c r="C31" s="1" t="s">
        <v>18</v>
      </c>
      <c r="D31" s="1" t="s">
        <v>52</v>
      </c>
      <c r="E31" s="1" t="s">
        <v>70</v>
      </c>
      <c r="F31" s="1" t="s">
        <v>76</v>
      </c>
      <c r="G31" s="2">
        <v>1473081</v>
      </c>
      <c r="H31" s="2">
        <v>21121</v>
      </c>
      <c r="I31" s="2">
        <v>9034</v>
      </c>
      <c r="J31" s="2">
        <v>30155</v>
      </c>
      <c r="K31" s="3">
        <f t="shared" si="0"/>
        <v>1464047</v>
      </c>
      <c r="L31" s="2">
        <v>69.319999999999993</v>
      </c>
    </row>
    <row r="32" spans="1:17" x14ac:dyDescent="0.25">
      <c r="A32" s="1">
        <v>2017</v>
      </c>
      <c r="B32" s="1" t="s">
        <v>17</v>
      </c>
      <c r="C32" s="1" t="s">
        <v>19</v>
      </c>
      <c r="D32" s="1" t="s">
        <v>53</v>
      </c>
      <c r="E32" s="1" t="s">
        <v>73</v>
      </c>
      <c r="F32" s="1" t="s">
        <v>75</v>
      </c>
      <c r="G32" s="2">
        <v>56497</v>
      </c>
      <c r="H32" s="2">
        <v>6015</v>
      </c>
      <c r="I32" s="2">
        <v>2579</v>
      </c>
      <c r="J32" s="2">
        <v>8594</v>
      </c>
      <c r="K32" s="3">
        <f t="shared" si="0"/>
        <v>53918</v>
      </c>
      <c r="L32" s="2">
        <v>8.9600000000000009</v>
      </c>
    </row>
    <row r="33" spans="1:12" x14ac:dyDescent="0.25">
      <c r="A33" s="1">
        <v>2017</v>
      </c>
      <c r="B33" s="1" t="s">
        <v>20</v>
      </c>
      <c r="C33" s="1" t="s">
        <v>21</v>
      </c>
      <c r="D33" s="1" t="s">
        <v>54</v>
      </c>
      <c r="E33" s="1" t="s">
        <v>61</v>
      </c>
      <c r="F33" s="1" t="s">
        <v>76</v>
      </c>
      <c r="G33" s="2">
        <v>407820</v>
      </c>
      <c r="H33" s="2">
        <v>1531</v>
      </c>
      <c r="I33" s="2">
        <v>661</v>
      </c>
      <c r="J33" s="2">
        <v>2192</v>
      </c>
      <c r="K33" s="3">
        <f t="shared" si="0"/>
        <v>407159</v>
      </c>
      <c r="L33" s="2">
        <v>265.94</v>
      </c>
    </row>
    <row r="34" spans="1:12" x14ac:dyDescent="0.25">
      <c r="A34" s="1">
        <v>2017</v>
      </c>
      <c r="B34" s="1" t="s">
        <v>20</v>
      </c>
      <c r="C34" s="1" t="s">
        <v>22</v>
      </c>
      <c r="D34" s="1" t="s">
        <v>56</v>
      </c>
      <c r="E34" s="1" t="s">
        <v>66</v>
      </c>
      <c r="F34" s="1" t="s">
        <v>75</v>
      </c>
      <c r="G34" s="2">
        <v>156340</v>
      </c>
      <c r="H34" s="2">
        <v>4988</v>
      </c>
      <c r="I34" s="2">
        <v>2179</v>
      </c>
      <c r="J34" s="2">
        <v>7167</v>
      </c>
      <c r="K34" s="3">
        <f t="shared" si="0"/>
        <v>154161</v>
      </c>
      <c r="L34" s="2">
        <v>30.91</v>
      </c>
    </row>
    <row r="35" spans="1:12" x14ac:dyDescent="0.25">
      <c r="A35" s="1">
        <v>2017</v>
      </c>
      <c r="B35" s="1" t="s">
        <v>20</v>
      </c>
      <c r="C35" s="1" t="s">
        <v>23</v>
      </c>
      <c r="D35" s="1" t="s">
        <v>51</v>
      </c>
      <c r="E35" s="1" t="s">
        <v>66</v>
      </c>
      <c r="F35" s="1" t="s">
        <v>75</v>
      </c>
      <c r="G35" s="2">
        <v>93690</v>
      </c>
      <c r="H35" s="2">
        <v>2909</v>
      </c>
      <c r="I35" s="2">
        <v>1257</v>
      </c>
      <c r="J35" s="2">
        <v>4166</v>
      </c>
      <c r="K35" s="3">
        <f t="shared" si="0"/>
        <v>92433</v>
      </c>
      <c r="L35" s="2">
        <v>31.77</v>
      </c>
    </row>
    <row r="36" spans="1:12" x14ac:dyDescent="0.25">
      <c r="A36" s="1">
        <v>2017</v>
      </c>
      <c r="B36" s="1" t="s">
        <v>20</v>
      </c>
      <c r="C36" s="1" t="s">
        <v>18</v>
      </c>
      <c r="D36" s="1" t="s">
        <v>52</v>
      </c>
      <c r="E36" s="1" t="s">
        <v>70</v>
      </c>
      <c r="F36" s="1" t="s">
        <v>76</v>
      </c>
      <c r="G36" s="2">
        <v>281540</v>
      </c>
      <c r="H36" s="2">
        <v>4027</v>
      </c>
      <c r="I36" s="2">
        <v>1638</v>
      </c>
      <c r="J36" s="2">
        <v>5665</v>
      </c>
      <c r="K36" s="3">
        <f t="shared" si="0"/>
        <v>279902</v>
      </c>
      <c r="L36" s="2">
        <v>69.510000000000005</v>
      </c>
    </row>
    <row r="37" spans="1:12" s="4" customFormat="1" x14ac:dyDescent="0.25">
      <c r="A37" s="4">
        <v>2017</v>
      </c>
      <c r="B37" s="4" t="s">
        <v>20</v>
      </c>
      <c r="C37" s="4" t="s">
        <v>24</v>
      </c>
      <c r="D37" s="4" t="s">
        <v>51</v>
      </c>
      <c r="E37" s="4" t="s">
        <v>74</v>
      </c>
      <c r="F37" s="4" t="s">
        <v>76</v>
      </c>
      <c r="G37" s="5">
        <v>296600</v>
      </c>
      <c r="H37" s="5">
        <v>5959</v>
      </c>
      <c r="I37" s="5">
        <v>2499</v>
      </c>
      <c r="J37" s="5">
        <v>8458</v>
      </c>
      <c r="K37" s="5">
        <f t="shared" si="0"/>
        <v>294101</v>
      </c>
      <c r="L37" s="2">
        <v>49.354086256083235</v>
      </c>
    </row>
    <row r="38" spans="1:12" x14ac:dyDescent="0.25">
      <c r="A38" s="1">
        <v>2017</v>
      </c>
      <c r="B38" s="1" t="s">
        <v>20</v>
      </c>
      <c r="C38" s="1" t="s">
        <v>25</v>
      </c>
      <c r="D38" s="1" t="s">
        <v>56</v>
      </c>
      <c r="E38" s="1" t="s">
        <v>74</v>
      </c>
      <c r="F38" s="1" t="s">
        <v>75</v>
      </c>
      <c r="G38" s="2">
        <v>195950</v>
      </c>
      <c r="H38" s="2">
        <v>4890</v>
      </c>
      <c r="I38" s="2">
        <v>2053</v>
      </c>
      <c r="J38" s="2">
        <v>6943</v>
      </c>
      <c r="K38" s="3">
        <f t="shared" si="0"/>
        <v>193897</v>
      </c>
      <c r="L38" s="2">
        <v>44.03</v>
      </c>
    </row>
    <row r="39" spans="1:12" x14ac:dyDescent="0.25">
      <c r="A39" s="1">
        <v>2017</v>
      </c>
      <c r="B39" s="1" t="s">
        <v>26</v>
      </c>
      <c r="C39" s="1" t="s">
        <v>27</v>
      </c>
      <c r="D39" s="1" t="s">
        <v>55</v>
      </c>
      <c r="E39" s="1" t="s">
        <v>60</v>
      </c>
      <c r="F39" s="1" t="s">
        <v>76</v>
      </c>
      <c r="G39" s="2">
        <v>560651</v>
      </c>
      <c r="H39" s="2">
        <v>6023</v>
      </c>
      <c r="I39" s="2">
        <v>2529</v>
      </c>
      <c r="J39" s="2">
        <v>8552</v>
      </c>
      <c r="K39" s="3">
        <f t="shared" si="0"/>
        <v>558122</v>
      </c>
      <c r="L39" s="2">
        <v>92.67</v>
      </c>
    </row>
    <row r="40" spans="1:12" x14ac:dyDescent="0.25">
      <c r="A40" s="1">
        <v>2017</v>
      </c>
      <c r="B40" s="1" t="s">
        <v>26</v>
      </c>
      <c r="C40" s="1" t="s">
        <v>28</v>
      </c>
      <c r="D40" s="1" t="s">
        <v>55</v>
      </c>
      <c r="E40" s="1" t="s">
        <v>61</v>
      </c>
      <c r="F40" s="1" t="s">
        <v>76</v>
      </c>
      <c r="G40" s="2">
        <v>260376</v>
      </c>
      <c r="H40" s="2">
        <v>1939</v>
      </c>
      <c r="I40" s="2">
        <v>845</v>
      </c>
      <c r="J40" s="2">
        <v>2798</v>
      </c>
      <c r="K40" s="3">
        <f t="shared" si="0"/>
        <v>259531</v>
      </c>
      <c r="L40" s="2">
        <v>133.85</v>
      </c>
    </row>
    <row r="41" spans="1:12" x14ac:dyDescent="0.25">
      <c r="A41" s="1">
        <v>2017</v>
      </c>
      <c r="B41" s="1" t="s">
        <v>26</v>
      </c>
      <c r="C41" s="1" t="s">
        <v>21</v>
      </c>
      <c r="D41" s="1" t="s">
        <v>54</v>
      </c>
      <c r="E41" s="1" t="s">
        <v>61</v>
      </c>
      <c r="F41" s="1" t="s">
        <v>76</v>
      </c>
      <c r="G41" s="2">
        <v>206116</v>
      </c>
      <c r="H41" s="2">
        <v>1591</v>
      </c>
      <c r="I41" s="2">
        <v>699</v>
      </c>
      <c r="J41" s="2">
        <v>2290</v>
      </c>
      <c r="K41" s="3">
        <f t="shared" si="0"/>
        <v>205417</v>
      </c>
      <c r="L41" s="2">
        <v>129.11000000000001</v>
      </c>
    </row>
    <row r="42" spans="1:12" x14ac:dyDescent="0.25">
      <c r="A42" s="1">
        <v>2017</v>
      </c>
      <c r="B42" s="1" t="s">
        <v>26</v>
      </c>
      <c r="C42" s="1" t="s">
        <v>29</v>
      </c>
      <c r="D42" s="1" t="s">
        <v>54</v>
      </c>
      <c r="E42" s="1" t="s">
        <v>66</v>
      </c>
      <c r="F42" s="1" t="s">
        <v>76</v>
      </c>
      <c r="G42" s="2">
        <v>808778</v>
      </c>
      <c r="H42" s="2">
        <v>6320</v>
      </c>
      <c r="I42" s="2">
        <v>2656</v>
      </c>
      <c r="J42" s="2">
        <v>8976</v>
      </c>
      <c r="K42" s="3">
        <f t="shared" si="0"/>
        <v>806122</v>
      </c>
      <c r="L42" s="2">
        <v>127.55</v>
      </c>
    </row>
    <row r="43" spans="1:12" x14ac:dyDescent="0.25">
      <c r="A43" s="1">
        <v>2016</v>
      </c>
      <c r="B43" s="1" t="s">
        <v>7</v>
      </c>
      <c r="C43" s="1" t="s">
        <v>8</v>
      </c>
      <c r="D43" s="1" t="s">
        <v>50</v>
      </c>
      <c r="E43" s="1" t="s">
        <v>64</v>
      </c>
      <c r="F43" s="1" t="s">
        <v>75</v>
      </c>
      <c r="G43" s="2">
        <v>256938</v>
      </c>
      <c r="H43" s="2">
        <v>3143</v>
      </c>
      <c r="I43" s="2">
        <v>1350</v>
      </c>
      <c r="J43" s="2">
        <v>4493</v>
      </c>
      <c r="K43" s="3">
        <f t="shared" si="0"/>
        <v>255588</v>
      </c>
      <c r="L43" s="2">
        <v>81.319758192809417</v>
      </c>
    </row>
    <row r="44" spans="1:12" x14ac:dyDescent="0.25">
      <c r="A44" s="1">
        <v>2016</v>
      </c>
      <c r="B44" s="1" t="s">
        <v>7</v>
      </c>
      <c r="C44" s="1" t="s">
        <v>9</v>
      </c>
      <c r="D44" s="1" t="s">
        <v>50</v>
      </c>
      <c r="E44" s="1" t="s">
        <v>64</v>
      </c>
      <c r="F44" s="1" t="s">
        <v>76</v>
      </c>
      <c r="G44" s="2">
        <v>340005</v>
      </c>
      <c r="H44" s="2">
        <v>4374</v>
      </c>
      <c r="I44" s="2">
        <v>1815</v>
      </c>
      <c r="J44" s="2">
        <v>6189</v>
      </c>
      <c r="K44" s="3">
        <f t="shared" si="0"/>
        <v>338190</v>
      </c>
      <c r="L44" s="2">
        <v>77.318244170096023</v>
      </c>
    </row>
    <row r="45" spans="1:12" x14ac:dyDescent="0.25">
      <c r="A45" s="1">
        <v>2016</v>
      </c>
      <c r="B45" s="1" t="s">
        <v>7</v>
      </c>
      <c r="C45" s="1" t="s">
        <v>10</v>
      </c>
      <c r="D45" s="1" t="s">
        <v>50</v>
      </c>
      <c r="E45" s="1" t="s">
        <v>65</v>
      </c>
      <c r="F45" s="1" t="s">
        <v>75</v>
      </c>
      <c r="G45" s="2">
        <v>145264</v>
      </c>
      <c r="H45" s="2">
        <v>4194</v>
      </c>
      <c r="I45" s="2">
        <v>1794</v>
      </c>
      <c r="J45" s="2">
        <v>5988</v>
      </c>
      <c r="K45" s="3">
        <f t="shared" si="0"/>
        <v>143470</v>
      </c>
      <c r="L45" s="2">
        <v>34.208392942298524</v>
      </c>
    </row>
    <row r="46" spans="1:12" x14ac:dyDescent="0.25">
      <c r="A46" s="1">
        <v>2016</v>
      </c>
      <c r="B46" s="1" t="s">
        <v>7</v>
      </c>
      <c r="C46" s="1" t="s">
        <v>11</v>
      </c>
      <c r="D46" s="1" t="s">
        <v>50</v>
      </c>
      <c r="E46" s="1" t="s">
        <v>68</v>
      </c>
      <c r="F46" s="1" t="s">
        <v>76</v>
      </c>
      <c r="G46" s="2">
        <v>238476</v>
      </c>
      <c r="H46" s="2">
        <v>3362</v>
      </c>
      <c r="I46" s="2">
        <v>1431</v>
      </c>
      <c r="J46" s="2">
        <v>4793</v>
      </c>
      <c r="K46" s="3">
        <f t="shared" si="0"/>
        <v>237045</v>
      </c>
      <c r="L46" s="2">
        <v>70.507138607971442</v>
      </c>
    </row>
    <row r="47" spans="1:12" x14ac:dyDescent="0.25">
      <c r="A47" s="1">
        <v>2016</v>
      </c>
      <c r="B47" s="1" t="s">
        <v>12</v>
      </c>
      <c r="C47" s="1" t="s">
        <v>13</v>
      </c>
      <c r="D47" s="1" t="s">
        <v>51</v>
      </c>
      <c r="E47" s="1" t="s">
        <v>59</v>
      </c>
      <c r="F47" s="1" t="s">
        <v>76</v>
      </c>
      <c r="G47" s="2">
        <v>402027</v>
      </c>
      <c r="H47" s="2">
        <v>3834</v>
      </c>
      <c r="I47" s="2">
        <v>1657</v>
      </c>
      <c r="J47" s="2">
        <v>5491</v>
      </c>
      <c r="K47" s="3">
        <f t="shared" si="0"/>
        <v>400370</v>
      </c>
      <c r="L47" s="2">
        <v>104.42618675013041</v>
      </c>
    </row>
    <row r="48" spans="1:12" x14ac:dyDescent="0.25">
      <c r="A48" s="1">
        <v>2016</v>
      </c>
      <c r="B48" s="1" t="s">
        <v>12</v>
      </c>
      <c r="C48" s="1" t="s">
        <v>14</v>
      </c>
      <c r="D48" s="1" t="s">
        <v>51</v>
      </c>
      <c r="E48" s="1" t="s">
        <v>57</v>
      </c>
      <c r="F48" s="1" t="s">
        <v>76</v>
      </c>
      <c r="G48" s="2">
        <v>1734836</v>
      </c>
      <c r="H48" s="2">
        <v>16607</v>
      </c>
      <c r="I48" s="2">
        <v>7036</v>
      </c>
      <c r="J48" s="2">
        <v>23643</v>
      </c>
      <c r="K48" s="3">
        <f t="shared" si="0"/>
        <v>1727800</v>
      </c>
      <c r="L48" s="2">
        <v>104.04046486421389</v>
      </c>
    </row>
    <row r="49" spans="1:12" x14ac:dyDescent="0.25">
      <c r="A49" s="1">
        <v>2016</v>
      </c>
      <c r="B49" s="1" t="s">
        <v>12</v>
      </c>
      <c r="C49" s="1" t="s">
        <v>31</v>
      </c>
      <c r="D49" s="1" t="s">
        <v>51</v>
      </c>
      <c r="E49" s="1" t="s">
        <v>57</v>
      </c>
      <c r="F49" s="1" t="s">
        <v>75</v>
      </c>
      <c r="G49" s="2">
        <v>284233</v>
      </c>
      <c r="H49" s="2">
        <v>2606</v>
      </c>
      <c r="I49" s="2">
        <v>1086</v>
      </c>
      <c r="J49" s="2">
        <v>3692</v>
      </c>
      <c r="K49" s="3">
        <f t="shared" si="0"/>
        <v>283147</v>
      </c>
      <c r="L49" s="2">
        <v>108.65195702225633</v>
      </c>
    </row>
    <row r="50" spans="1:12" x14ac:dyDescent="0.25">
      <c r="A50" s="1">
        <v>2016</v>
      </c>
      <c r="B50" s="1" t="s">
        <v>17</v>
      </c>
      <c r="C50" s="1" t="s">
        <v>18</v>
      </c>
      <c r="D50" s="1" t="s">
        <v>52</v>
      </c>
      <c r="E50" s="1" t="s">
        <v>70</v>
      </c>
      <c r="F50" s="1" t="s">
        <v>76</v>
      </c>
      <c r="G50" s="2">
        <v>1507255</v>
      </c>
      <c r="H50" s="2">
        <v>18038</v>
      </c>
      <c r="I50" s="2">
        <v>7784</v>
      </c>
      <c r="J50" s="2">
        <v>25822</v>
      </c>
      <c r="K50" s="3">
        <f t="shared" si="0"/>
        <v>1499471</v>
      </c>
      <c r="L50" s="2">
        <v>83.128451047788005</v>
      </c>
    </row>
    <row r="51" spans="1:12" x14ac:dyDescent="0.25">
      <c r="A51" s="1">
        <v>2016</v>
      </c>
      <c r="B51" s="1" t="s">
        <v>17</v>
      </c>
      <c r="C51" s="1" t="s">
        <v>19</v>
      </c>
      <c r="D51" s="1" t="s">
        <v>53</v>
      </c>
      <c r="E51" s="1" t="s">
        <v>73</v>
      </c>
      <c r="F51" s="1" t="s">
        <v>75</v>
      </c>
      <c r="G51" s="2">
        <v>60783</v>
      </c>
      <c r="H51" s="2">
        <v>5807</v>
      </c>
      <c r="I51" s="2">
        <v>2523</v>
      </c>
      <c r="J51" s="2">
        <v>8330</v>
      </c>
      <c r="K51" s="3">
        <f t="shared" si="0"/>
        <v>58260</v>
      </c>
      <c r="L51" s="2">
        <v>10.03271913208197</v>
      </c>
    </row>
    <row r="52" spans="1:12" x14ac:dyDescent="0.25">
      <c r="A52" s="1">
        <v>2016</v>
      </c>
      <c r="B52" s="1" t="s">
        <v>20</v>
      </c>
      <c r="C52" s="1" t="s">
        <v>21</v>
      </c>
      <c r="D52" s="1" t="s">
        <v>54</v>
      </c>
      <c r="E52" s="1" t="s">
        <v>61</v>
      </c>
      <c r="F52" s="1" t="s">
        <v>76</v>
      </c>
      <c r="G52" s="2">
        <v>187600</v>
      </c>
      <c r="H52" s="2">
        <v>1498</v>
      </c>
      <c r="I52" s="2">
        <v>694</v>
      </c>
      <c r="J52" s="2">
        <v>2192</v>
      </c>
      <c r="K52" s="3">
        <f t="shared" si="0"/>
        <v>186906</v>
      </c>
      <c r="L52" s="2">
        <v>124.77036048064086</v>
      </c>
    </row>
    <row r="53" spans="1:12" x14ac:dyDescent="0.25">
      <c r="A53" s="1">
        <v>2016</v>
      </c>
      <c r="B53" s="1" t="s">
        <v>20</v>
      </c>
      <c r="C53" s="1" t="s">
        <v>32</v>
      </c>
      <c r="D53" s="1" t="s">
        <v>56</v>
      </c>
      <c r="E53" s="1" t="s">
        <v>61</v>
      </c>
      <c r="F53" s="1" t="s">
        <v>76</v>
      </c>
      <c r="G53" s="2">
        <v>217850</v>
      </c>
      <c r="H53" s="2">
        <v>1519</v>
      </c>
      <c r="I53" s="2">
        <v>663</v>
      </c>
      <c r="J53" s="2">
        <v>2182</v>
      </c>
      <c r="K53" s="3">
        <f t="shared" si="0"/>
        <v>217187</v>
      </c>
      <c r="L53" s="2">
        <v>142.98025016458197</v>
      </c>
    </row>
    <row r="54" spans="1:12" x14ac:dyDescent="0.25">
      <c r="A54" s="1">
        <v>2016</v>
      </c>
      <c r="B54" s="1" t="s">
        <v>20</v>
      </c>
      <c r="C54" s="1" t="s">
        <v>29</v>
      </c>
      <c r="D54" s="1" t="s">
        <v>54</v>
      </c>
      <c r="E54" s="1" t="s">
        <v>66</v>
      </c>
      <c r="F54" s="1" t="s">
        <v>76</v>
      </c>
      <c r="G54" s="2">
        <v>282500</v>
      </c>
      <c r="H54" s="2">
        <v>3959</v>
      </c>
      <c r="I54" s="2">
        <v>1708</v>
      </c>
      <c r="J54" s="2">
        <v>5667</v>
      </c>
      <c r="K54" s="3">
        <f t="shared" si="0"/>
        <v>280792</v>
      </c>
      <c r="L54" s="2">
        <v>70.924981055822172</v>
      </c>
    </row>
    <row r="55" spans="1:12" x14ac:dyDescent="0.25">
      <c r="A55" s="1">
        <v>2016</v>
      </c>
      <c r="B55" s="1" t="s">
        <v>20</v>
      </c>
      <c r="C55" s="1" t="s">
        <v>22</v>
      </c>
      <c r="D55" s="1" t="s">
        <v>56</v>
      </c>
      <c r="E55" s="1" t="s">
        <v>66</v>
      </c>
      <c r="F55" s="1" t="s">
        <v>75</v>
      </c>
      <c r="G55" s="2">
        <v>155660</v>
      </c>
      <c r="H55" s="2">
        <v>4926</v>
      </c>
      <c r="I55" s="2">
        <v>2172</v>
      </c>
      <c r="J55" s="2">
        <v>7098</v>
      </c>
      <c r="K55" s="3">
        <f t="shared" si="0"/>
        <v>153488</v>
      </c>
      <c r="L55" s="2">
        <v>31.158749492488834</v>
      </c>
    </row>
    <row r="56" spans="1:12" x14ac:dyDescent="0.25">
      <c r="A56" s="1">
        <v>2016</v>
      </c>
      <c r="B56" s="1" t="s">
        <v>20</v>
      </c>
      <c r="C56" s="1" t="s">
        <v>23</v>
      </c>
      <c r="D56" s="1" t="s">
        <v>51</v>
      </c>
      <c r="E56" s="1" t="s">
        <v>66</v>
      </c>
      <c r="F56" s="1" t="s">
        <v>75</v>
      </c>
      <c r="G56" s="2">
        <v>93240</v>
      </c>
      <c r="H56" s="2">
        <v>2924</v>
      </c>
      <c r="I56" s="2">
        <v>1253</v>
      </c>
      <c r="J56" s="2">
        <v>4177</v>
      </c>
      <c r="K56" s="3">
        <f t="shared" si="0"/>
        <v>91987</v>
      </c>
      <c r="L56" s="2">
        <v>31.459302325581394</v>
      </c>
    </row>
    <row r="57" spans="1:12" x14ac:dyDescent="0.25">
      <c r="A57" s="1">
        <v>2016</v>
      </c>
      <c r="B57" s="1" t="s">
        <v>20</v>
      </c>
      <c r="C57" s="1" t="s">
        <v>33</v>
      </c>
      <c r="D57" s="1" t="s">
        <v>56</v>
      </c>
      <c r="E57" s="1" t="s">
        <v>74</v>
      </c>
      <c r="F57" s="1" t="s">
        <v>76</v>
      </c>
      <c r="G57" s="2">
        <v>405410</v>
      </c>
      <c r="H57" s="2">
        <v>5981</v>
      </c>
      <c r="I57" s="2">
        <v>2581</v>
      </c>
      <c r="J57" s="2">
        <v>8562</v>
      </c>
      <c r="K57" s="3">
        <f t="shared" si="0"/>
        <v>402829</v>
      </c>
      <c r="L57" s="2">
        <v>67.351446246447082</v>
      </c>
    </row>
    <row r="58" spans="1:12" x14ac:dyDescent="0.25">
      <c r="A58" s="1">
        <v>2016</v>
      </c>
      <c r="B58" s="1" t="s">
        <v>20</v>
      </c>
      <c r="C58" s="1" t="s">
        <v>25</v>
      </c>
      <c r="D58" s="1" t="s">
        <v>56</v>
      </c>
      <c r="E58" s="1" t="s">
        <v>74</v>
      </c>
      <c r="F58" s="1" t="s">
        <v>75</v>
      </c>
      <c r="G58" s="2">
        <v>220280</v>
      </c>
      <c r="H58" s="2">
        <v>3217</v>
      </c>
      <c r="I58" s="2">
        <v>1438</v>
      </c>
      <c r="J58" s="2">
        <v>4655</v>
      </c>
      <c r="K58" s="3">
        <f t="shared" si="0"/>
        <v>218842</v>
      </c>
      <c r="L58" s="2">
        <v>68.026732981038236</v>
      </c>
    </row>
    <row r="59" spans="1:12" x14ac:dyDescent="0.25">
      <c r="A59" s="1">
        <v>2016</v>
      </c>
      <c r="B59" s="1" t="s">
        <v>26</v>
      </c>
      <c r="C59" s="1" t="s">
        <v>27</v>
      </c>
      <c r="D59" s="1" t="s">
        <v>55</v>
      </c>
      <c r="E59" s="1" t="s">
        <v>60</v>
      </c>
      <c r="F59" s="1" t="s">
        <v>76</v>
      </c>
      <c r="G59" s="2">
        <v>103145</v>
      </c>
      <c r="H59" s="2">
        <v>1447</v>
      </c>
      <c r="I59" s="2">
        <v>637</v>
      </c>
      <c r="J59" s="2">
        <v>2084</v>
      </c>
      <c r="K59" s="3">
        <f t="shared" si="0"/>
        <v>102508</v>
      </c>
      <c r="L59" s="2">
        <v>70.841741534208708</v>
      </c>
    </row>
    <row r="60" spans="1:12" x14ac:dyDescent="0.25">
      <c r="A60" s="1">
        <v>2016</v>
      </c>
      <c r="B60" s="1" t="s">
        <v>26</v>
      </c>
      <c r="C60" s="1" t="s">
        <v>34</v>
      </c>
      <c r="D60" s="1" t="s">
        <v>55</v>
      </c>
      <c r="E60" s="1" t="s">
        <v>67</v>
      </c>
      <c r="F60" s="1" t="s">
        <v>76</v>
      </c>
      <c r="G60" s="2">
        <v>446065</v>
      </c>
      <c r="H60" s="2">
        <v>4457</v>
      </c>
      <c r="I60" s="2">
        <v>1923</v>
      </c>
      <c r="J60" s="2">
        <v>6380</v>
      </c>
      <c r="K60" s="3">
        <f t="shared" si="0"/>
        <v>444142</v>
      </c>
      <c r="L60" s="2">
        <v>99.650437514022883</v>
      </c>
    </row>
    <row r="61" spans="1:12" x14ac:dyDescent="0.25">
      <c r="A61" s="1">
        <v>2016</v>
      </c>
      <c r="B61" s="1" t="s">
        <v>26</v>
      </c>
      <c r="C61" s="1" t="s">
        <v>28</v>
      </c>
      <c r="D61" s="1" t="s">
        <v>55</v>
      </c>
      <c r="E61" s="1" t="s">
        <v>61</v>
      </c>
      <c r="F61" s="1" t="s">
        <v>76</v>
      </c>
      <c r="G61" s="2">
        <v>255708</v>
      </c>
      <c r="H61" s="2">
        <v>1996</v>
      </c>
      <c r="I61" s="2">
        <v>783</v>
      </c>
      <c r="J61" s="2">
        <v>2779</v>
      </c>
      <c r="K61" s="3">
        <f t="shared" si="0"/>
        <v>254925</v>
      </c>
      <c r="L61" s="2">
        <v>127.71793587174349</v>
      </c>
    </row>
    <row r="62" spans="1:12" x14ac:dyDescent="0.25">
      <c r="A62" s="1">
        <v>2016</v>
      </c>
      <c r="B62" s="1" t="s">
        <v>26</v>
      </c>
      <c r="C62" s="1" t="s">
        <v>21</v>
      </c>
      <c r="D62" s="1" t="s">
        <v>54</v>
      </c>
      <c r="E62" s="1" t="s">
        <v>61</v>
      </c>
      <c r="F62" s="1" t="s">
        <v>76</v>
      </c>
      <c r="G62" s="2">
        <v>213421</v>
      </c>
      <c r="H62" s="2">
        <v>1613</v>
      </c>
      <c r="I62" s="2">
        <v>684</v>
      </c>
      <c r="J62" s="2">
        <v>2297</v>
      </c>
      <c r="K62" s="3">
        <f t="shared" si="0"/>
        <v>212737</v>
      </c>
      <c r="L62" s="2">
        <v>131.8890266584005</v>
      </c>
    </row>
    <row r="63" spans="1:12" x14ac:dyDescent="0.25">
      <c r="A63" s="1">
        <v>2016</v>
      </c>
      <c r="B63" s="1" t="s">
        <v>26</v>
      </c>
      <c r="C63" s="1" t="s">
        <v>29</v>
      </c>
      <c r="D63" s="1" t="s">
        <v>54</v>
      </c>
      <c r="E63" s="1" t="s">
        <v>66</v>
      </c>
      <c r="F63" s="1" t="s">
        <v>76</v>
      </c>
      <c r="G63" s="2">
        <v>806020</v>
      </c>
      <c r="H63" s="2">
        <v>6202</v>
      </c>
      <c r="I63" s="2">
        <v>2759</v>
      </c>
      <c r="J63" s="2">
        <v>8961</v>
      </c>
      <c r="K63" s="3">
        <f t="shared" si="0"/>
        <v>803261</v>
      </c>
      <c r="L63" s="2">
        <v>129.5164463076427</v>
      </c>
    </row>
    <row r="64" spans="1:12" x14ac:dyDescent="0.25">
      <c r="A64" s="1">
        <v>2015</v>
      </c>
      <c r="B64" s="1" t="s">
        <v>7</v>
      </c>
      <c r="C64" s="1" t="s">
        <v>8</v>
      </c>
      <c r="D64" s="1" t="s">
        <v>50</v>
      </c>
      <c r="E64" s="1" t="s">
        <v>64</v>
      </c>
      <c r="F64" s="1" t="s">
        <v>75</v>
      </c>
      <c r="G64" s="2">
        <v>202010</v>
      </c>
      <c r="H64" s="2">
        <v>3157</v>
      </c>
      <c r="I64" s="2">
        <v>1326</v>
      </c>
      <c r="J64" s="2">
        <v>4483</v>
      </c>
      <c r="K64" s="3">
        <f t="shared" si="0"/>
        <v>200684</v>
      </c>
      <c r="L64" s="2">
        <v>63.57</v>
      </c>
    </row>
    <row r="65" spans="1:12" x14ac:dyDescent="0.25">
      <c r="A65" s="1">
        <v>2015</v>
      </c>
      <c r="B65" s="1" t="s">
        <v>7</v>
      </c>
      <c r="C65" s="1" t="s">
        <v>9</v>
      </c>
      <c r="D65" s="1" t="s">
        <v>50</v>
      </c>
      <c r="E65" s="1" t="s">
        <v>64</v>
      </c>
      <c r="F65" s="1" t="s">
        <v>76</v>
      </c>
      <c r="G65" s="2">
        <v>351345</v>
      </c>
      <c r="H65" s="2">
        <v>4294</v>
      </c>
      <c r="I65" s="2">
        <v>1884</v>
      </c>
      <c r="J65" s="2">
        <v>6178</v>
      </c>
      <c r="K65" s="3">
        <f t="shared" si="0"/>
        <v>349461</v>
      </c>
      <c r="L65" s="2">
        <v>81.38</v>
      </c>
    </row>
    <row r="66" spans="1:12" x14ac:dyDescent="0.25">
      <c r="A66" s="1">
        <v>2015</v>
      </c>
      <c r="B66" s="1" t="s">
        <v>7</v>
      </c>
      <c r="C66" s="1" t="s">
        <v>10</v>
      </c>
      <c r="D66" s="1" t="s">
        <v>50</v>
      </c>
      <c r="E66" s="1" t="s">
        <v>65</v>
      </c>
      <c r="F66" s="1" t="s">
        <v>75</v>
      </c>
      <c r="G66" s="2">
        <v>123816</v>
      </c>
      <c r="H66" s="2">
        <v>4163</v>
      </c>
      <c r="I66" s="2">
        <v>1817</v>
      </c>
      <c r="J66" s="2">
        <v>5980</v>
      </c>
      <c r="K66" s="3">
        <f t="shared" ref="K66:K129" si="1">G66-I66</f>
        <v>121999</v>
      </c>
      <c r="L66" s="2">
        <v>29.31</v>
      </c>
    </row>
    <row r="67" spans="1:12" x14ac:dyDescent="0.25">
      <c r="A67" s="1">
        <v>2015</v>
      </c>
      <c r="B67" s="1" t="s">
        <v>7</v>
      </c>
      <c r="C67" s="1" t="s">
        <v>11</v>
      </c>
      <c r="D67" s="1" t="s">
        <v>50</v>
      </c>
      <c r="E67" s="1" t="s">
        <v>68</v>
      </c>
      <c r="F67" s="1" t="s">
        <v>76</v>
      </c>
      <c r="G67" s="2">
        <v>232066</v>
      </c>
      <c r="H67" s="2">
        <v>3364</v>
      </c>
      <c r="I67" s="2">
        <v>1431</v>
      </c>
      <c r="J67" s="2">
        <v>4795</v>
      </c>
      <c r="K67" s="3">
        <f t="shared" si="1"/>
        <v>230635</v>
      </c>
      <c r="L67" s="2">
        <v>68.56</v>
      </c>
    </row>
    <row r="68" spans="1:12" x14ac:dyDescent="0.25">
      <c r="A68" s="1">
        <v>2015</v>
      </c>
      <c r="B68" s="1" t="s">
        <v>12</v>
      </c>
      <c r="C68" s="1" t="s">
        <v>13</v>
      </c>
      <c r="D68" s="1" t="s">
        <v>51</v>
      </c>
      <c r="E68" s="1" t="s">
        <v>59</v>
      </c>
      <c r="F68" s="1" t="s">
        <v>76</v>
      </c>
      <c r="G68" s="2">
        <v>360787</v>
      </c>
      <c r="H68" s="2">
        <v>2258</v>
      </c>
      <c r="I68" s="2">
        <v>925</v>
      </c>
      <c r="J68" s="2">
        <v>3183</v>
      </c>
      <c r="K68" s="3">
        <f t="shared" si="1"/>
        <v>359862</v>
      </c>
      <c r="L68" s="2">
        <v>159.37</v>
      </c>
    </row>
    <row r="69" spans="1:12" x14ac:dyDescent="0.25">
      <c r="A69" s="1">
        <v>2015</v>
      </c>
      <c r="B69" s="1" t="s">
        <v>12</v>
      </c>
      <c r="C69" s="1" t="s">
        <v>14</v>
      </c>
      <c r="D69" s="1" t="s">
        <v>51</v>
      </c>
      <c r="E69" s="1" t="s">
        <v>57</v>
      </c>
      <c r="F69" s="1" t="s">
        <v>76</v>
      </c>
      <c r="G69" s="2">
        <v>1274307</v>
      </c>
      <c r="H69" s="2">
        <v>12676</v>
      </c>
      <c r="I69" s="2">
        <v>5470</v>
      </c>
      <c r="J69" s="2">
        <v>18146</v>
      </c>
      <c r="K69" s="3">
        <f t="shared" si="1"/>
        <v>1268837</v>
      </c>
      <c r="L69" s="2">
        <v>100.1</v>
      </c>
    </row>
    <row r="70" spans="1:12" x14ac:dyDescent="0.25">
      <c r="A70" s="1">
        <v>2015</v>
      </c>
      <c r="B70" s="1" t="s">
        <v>12</v>
      </c>
      <c r="C70" s="1" t="s">
        <v>15</v>
      </c>
      <c r="D70" s="1" t="s">
        <v>51</v>
      </c>
      <c r="E70" s="1" t="s">
        <v>58</v>
      </c>
      <c r="F70" s="1" t="s">
        <v>75</v>
      </c>
      <c r="G70" s="2">
        <v>241140</v>
      </c>
      <c r="H70" s="2">
        <v>2432</v>
      </c>
      <c r="I70" s="2">
        <v>1036</v>
      </c>
      <c r="J70" s="2">
        <v>3468</v>
      </c>
      <c r="K70" s="3">
        <f t="shared" si="1"/>
        <v>240104</v>
      </c>
      <c r="L70" s="2">
        <v>98.73</v>
      </c>
    </row>
    <row r="71" spans="1:12" x14ac:dyDescent="0.25">
      <c r="A71" s="1">
        <v>2015</v>
      </c>
      <c r="B71" s="1" t="s">
        <v>12</v>
      </c>
      <c r="C71" s="1" t="s">
        <v>16</v>
      </c>
      <c r="D71" s="1" t="s">
        <v>51</v>
      </c>
      <c r="E71" s="1" t="s">
        <v>68</v>
      </c>
      <c r="F71" s="1" t="s">
        <v>76</v>
      </c>
      <c r="G71" s="2">
        <v>424642</v>
      </c>
      <c r="H71" s="2">
        <v>5209</v>
      </c>
      <c r="I71" s="2">
        <v>2207</v>
      </c>
      <c r="J71" s="2">
        <v>7416</v>
      </c>
      <c r="K71" s="3">
        <f t="shared" si="1"/>
        <v>422435</v>
      </c>
      <c r="L71" s="2">
        <v>81.099999999999994</v>
      </c>
    </row>
    <row r="72" spans="1:12" x14ac:dyDescent="0.25">
      <c r="A72" s="1">
        <v>2015</v>
      </c>
      <c r="B72" s="1" t="s">
        <v>17</v>
      </c>
      <c r="C72" s="1" t="s">
        <v>35</v>
      </c>
      <c r="D72" s="1" t="s">
        <v>52</v>
      </c>
      <c r="E72" s="1" t="s">
        <v>63</v>
      </c>
      <c r="F72" s="1" t="s">
        <v>76</v>
      </c>
      <c r="G72" s="2">
        <v>123785</v>
      </c>
      <c r="H72" s="2"/>
      <c r="I72" s="2"/>
      <c r="J72" s="2"/>
      <c r="K72" s="3">
        <f t="shared" si="1"/>
        <v>123785</v>
      </c>
    </row>
    <row r="73" spans="1:12" x14ac:dyDescent="0.25">
      <c r="A73" s="1">
        <v>2015</v>
      </c>
      <c r="B73" s="1" t="s">
        <v>17</v>
      </c>
      <c r="C73" s="1" t="s">
        <v>18</v>
      </c>
      <c r="D73" s="1" t="s">
        <v>52</v>
      </c>
      <c r="E73" s="1" t="s">
        <v>70</v>
      </c>
      <c r="F73" s="1" t="s">
        <v>76</v>
      </c>
      <c r="G73" s="2">
        <v>1317127</v>
      </c>
      <c r="H73" s="2">
        <v>18061</v>
      </c>
      <c r="I73" s="2">
        <v>7717</v>
      </c>
      <c r="J73" s="2">
        <v>25778</v>
      </c>
      <c r="K73" s="3">
        <f t="shared" si="1"/>
        <v>1309410</v>
      </c>
      <c r="L73" s="2">
        <v>72.5</v>
      </c>
    </row>
    <row r="74" spans="1:12" x14ac:dyDescent="0.25">
      <c r="A74" s="1">
        <v>2015</v>
      </c>
      <c r="B74" s="1" t="s">
        <v>17</v>
      </c>
      <c r="C74" s="1" t="s">
        <v>19</v>
      </c>
      <c r="D74" s="1" t="s">
        <v>53</v>
      </c>
      <c r="E74" s="1" t="s">
        <v>73</v>
      </c>
      <c r="F74" s="1" t="s">
        <v>75</v>
      </c>
      <c r="G74" s="2">
        <v>80213</v>
      </c>
      <c r="H74" s="2">
        <v>5916</v>
      </c>
      <c r="I74" s="2">
        <v>2485</v>
      </c>
      <c r="J74" s="2">
        <v>8401</v>
      </c>
      <c r="K74" s="3">
        <f t="shared" si="1"/>
        <v>77728</v>
      </c>
      <c r="L74" s="2">
        <v>13.14</v>
      </c>
    </row>
    <row r="75" spans="1:12" x14ac:dyDescent="0.25">
      <c r="A75" s="1">
        <v>2015</v>
      </c>
      <c r="B75" s="1" t="s">
        <v>20</v>
      </c>
      <c r="C75" s="1" t="s">
        <v>36</v>
      </c>
      <c r="D75" s="1" t="s">
        <v>54</v>
      </c>
      <c r="E75" s="1" t="s">
        <v>62</v>
      </c>
      <c r="F75" s="1" t="s">
        <v>76</v>
      </c>
      <c r="G75" s="2">
        <v>111200</v>
      </c>
      <c r="H75" s="2">
        <v>1316</v>
      </c>
      <c r="I75" s="2">
        <v>578</v>
      </c>
      <c r="J75" s="2">
        <v>1894</v>
      </c>
      <c r="K75" s="3">
        <f t="shared" si="1"/>
        <v>110622</v>
      </c>
      <c r="L75" s="2">
        <v>84.06</v>
      </c>
    </row>
    <row r="76" spans="1:12" x14ac:dyDescent="0.25">
      <c r="A76" s="1">
        <v>2015</v>
      </c>
      <c r="B76" s="1" t="s">
        <v>20</v>
      </c>
      <c r="C76" s="1" t="s">
        <v>37</v>
      </c>
      <c r="D76" s="1" t="s">
        <v>51</v>
      </c>
      <c r="E76" s="1" t="s">
        <v>61</v>
      </c>
      <c r="F76" s="1" t="s">
        <v>76</v>
      </c>
      <c r="G76" s="2">
        <v>49130</v>
      </c>
      <c r="H76" s="2">
        <v>430</v>
      </c>
      <c r="I76" s="2">
        <v>163</v>
      </c>
      <c r="J76" s="2">
        <v>593</v>
      </c>
      <c r="K76" s="3">
        <f t="shared" si="1"/>
        <v>48967</v>
      </c>
      <c r="L76" s="2">
        <v>113.88</v>
      </c>
    </row>
    <row r="77" spans="1:12" x14ac:dyDescent="0.25">
      <c r="A77" s="1">
        <v>2015</v>
      </c>
      <c r="B77" s="1" t="s">
        <v>20</v>
      </c>
      <c r="C77" s="1" t="s">
        <v>21</v>
      </c>
      <c r="D77" s="1" t="s">
        <v>54</v>
      </c>
      <c r="E77" s="1" t="s">
        <v>61</v>
      </c>
      <c r="F77" s="1" t="s">
        <v>76</v>
      </c>
      <c r="G77" s="2">
        <v>204020</v>
      </c>
      <c r="H77" s="2">
        <v>1559</v>
      </c>
      <c r="I77" s="2">
        <v>636</v>
      </c>
      <c r="J77" s="2">
        <v>2195</v>
      </c>
      <c r="K77" s="3">
        <f t="shared" si="1"/>
        <v>203384</v>
      </c>
      <c r="L77" s="2">
        <v>130.46</v>
      </c>
    </row>
    <row r="78" spans="1:12" x14ac:dyDescent="0.25">
      <c r="A78" s="1">
        <v>2015</v>
      </c>
      <c r="B78" s="1" t="s">
        <v>20</v>
      </c>
      <c r="C78" s="1" t="s">
        <v>32</v>
      </c>
      <c r="D78" s="1" t="s">
        <v>56</v>
      </c>
      <c r="E78" s="1" t="s">
        <v>61</v>
      </c>
      <c r="F78" s="1" t="s">
        <v>76</v>
      </c>
      <c r="G78" s="2">
        <v>157700</v>
      </c>
      <c r="H78" s="2">
        <v>1104</v>
      </c>
      <c r="I78" s="2">
        <v>493</v>
      </c>
      <c r="J78" s="2">
        <v>1597</v>
      </c>
      <c r="K78" s="3">
        <f t="shared" si="1"/>
        <v>157207</v>
      </c>
      <c r="L78" s="2">
        <v>142.4</v>
      </c>
    </row>
    <row r="79" spans="1:12" x14ac:dyDescent="0.25">
      <c r="A79" s="1">
        <v>2015</v>
      </c>
      <c r="B79" s="1" t="s">
        <v>20</v>
      </c>
      <c r="C79" s="1" t="s">
        <v>22</v>
      </c>
      <c r="D79" s="1" t="s">
        <v>56</v>
      </c>
      <c r="E79" s="1" t="s">
        <v>66</v>
      </c>
      <c r="F79" s="1" t="s">
        <v>75</v>
      </c>
      <c r="G79" s="2">
        <v>155000</v>
      </c>
      <c r="H79" s="2">
        <v>5026</v>
      </c>
      <c r="I79" s="2">
        <v>2161</v>
      </c>
      <c r="J79" s="2">
        <v>7187</v>
      </c>
      <c r="K79" s="3">
        <f t="shared" si="1"/>
        <v>152839</v>
      </c>
      <c r="L79" s="2">
        <v>30.41</v>
      </c>
    </row>
    <row r="80" spans="1:12" x14ac:dyDescent="0.25">
      <c r="A80" s="1">
        <v>2015</v>
      </c>
      <c r="B80" s="1" t="s">
        <v>20</v>
      </c>
      <c r="C80" s="1" t="s">
        <v>23</v>
      </c>
      <c r="D80" s="1" t="s">
        <v>51</v>
      </c>
      <c r="E80" s="1" t="s">
        <v>66</v>
      </c>
      <c r="F80" s="1" t="s">
        <v>75</v>
      </c>
      <c r="G80" s="2">
        <v>93600</v>
      </c>
      <c r="H80" s="2">
        <v>2912</v>
      </c>
      <c r="I80" s="2">
        <v>1271</v>
      </c>
      <c r="J80" s="2">
        <v>4183</v>
      </c>
      <c r="K80" s="3">
        <f t="shared" si="1"/>
        <v>92329</v>
      </c>
      <c r="L80" s="2">
        <v>31.71</v>
      </c>
    </row>
    <row r="81" spans="1:12" x14ac:dyDescent="0.25">
      <c r="A81" s="1">
        <v>2015</v>
      </c>
      <c r="B81" s="1" t="s">
        <v>20</v>
      </c>
      <c r="C81" s="1" t="s">
        <v>38</v>
      </c>
      <c r="D81" s="1" t="s">
        <v>54</v>
      </c>
      <c r="E81" s="1" t="s">
        <v>69</v>
      </c>
      <c r="F81" s="1" t="s">
        <v>76</v>
      </c>
      <c r="G81" s="2">
        <v>94000</v>
      </c>
      <c r="H81" s="2">
        <v>1371</v>
      </c>
      <c r="I81" s="2">
        <v>527</v>
      </c>
      <c r="J81" s="2">
        <v>1898</v>
      </c>
      <c r="K81" s="3">
        <f t="shared" si="1"/>
        <v>93473</v>
      </c>
      <c r="L81" s="2">
        <v>68.180000000000007</v>
      </c>
    </row>
    <row r="82" spans="1:12" x14ac:dyDescent="0.25">
      <c r="A82" s="1">
        <v>2015</v>
      </c>
      <c r="B82" s="1" t="s">
        <v>20</v>
      </c>
      <c r="C82" s="1" t="s">
        <v>39</v>
      </c>
      <c r="D82" s="1" t="s">
        <v>54</v>
      </c>
      <c r="E82" s="1" t="s">
        <v>71</v>
      </c>
      <c r="F82" s="1" t="s">
        <v>76</v>
      </c>
      <c r="G82" s="2">
        <v>94310</v>
      </c>
      <c r="H82" s="2">
        <v>1330</v>
      </c>
      <c r="I82" s="2">
        <v>569</v>
      </c>
      <c r="J82" s="2">
        <v>1899</v>
      </c>
      <c r="K82" s="3">
        <f t="shared" si="1"/>
        <v>93741</v>
      </c>
      <c r="L82" s="2">
        <v>70.48</v>
      </c>
    </row>
    <row r="83" spans="1:12" x14ac:dyDescent="0.25">
      <c r="A83" s="1">
        <v>2015</v>
      </c>
      <c r="B83" s="1" t="s">
        <v>20</v>
      </c>
      <c r="C83" s="1" t="s">
        <v>40</v>
      </c>
      <c r="D83" s="1" t="s">
        <v>51</v>
      </c>
      <c r="E83" s="1" t="s">
        <v>72</v>
      </c>
      <c r="F83" s="1" t="s">
        <v>76</v>
      </c>
      <c r="G83" s="2">
        <v>124830</v>
      </c>
      <c r="H83" s="2">
        <v>1301</v>
      </c>
      <c r="I83" s="2">
        <v>590</v>
      </c>
      <c r="J83" s="2">
        <v>1891</v>
      </c>
      <c r="K83" s="3">
        <f t="shared" si="1"/>
        <v>124240</v>
      </c>
      <c r="L83" s="2">
        <v>95.9</v>
      </c>
    </row>
    <row r="84" spans="1:12" x14ac:dyDescent="0.25">
      <c r="A84" s="1">
        <v>2015</v>
      </c>
      <c r="B84" s="1" t="s">
        <v>20</v>
      </c>
      <c r="C84" s="1" t="s">
        <v>41</v>
      </c>
      <c r="D84" s="1" t="s">
        <v>51</v>
      </c>
      <c r="E84" s="1" t="s">
        <v>74</v>
      </c>
      <c r="F84" s="1" t="s">
        <v>75</v>
      </c>
      <c r="G84" s="2">
        <v>160500</v>
      </c>
      <c r="H84" s="2">
        <v>3950</v>
      </c>
      <c r="I84" s="2">
        <v>1735</v>
      </c>
      <c r="J84" s="2">
        <v>5685</v>
      </c>
      <c r="K84" s="3">
        <f t="shared" si="1"/>
        <v>158765</v>
      </c>
      <c r="L84" s="2">
        <v>40.19</v>
      </c>
    </row>
    <row r="85" spans="1:12" x14ac:dyDescent="0.25">
      <c r="A85" s="1">
        <v>2015</v>
      </c>
      <c r="B85" s="1" t="s">
        <v>20</v>
      </c>
      <c r="C85" s="1" t="s">
        <v>24</v>
      </c>
      <c r="D85" s="1" t="s">
        <v>51</v>
      </c>
      <c r="E85" s="1" t="s">
        <v>74</v>
      </c>
      <c r="F85" s="1" t="s">
        <v>76</v>
      </c>
      <c r="G85" s="2">
        <v>71030</v>
      </c>
      <c r="H85" s="2">
        <v>1176</v>
      </c>
      <c r="I85" s="2">
        <v>517</v>
      </c>
      <c r="J85" s="2">
        <v>1693</v>
      </c>
      <c r="K85" s="3">
        <f t="shared" si="1"/>
        <v>70513</v>
      </c>
      <c r="L85" s="2">
        <v>59.96</v>
      </c>
    </row>
    <row r="86" spans="1:12" x14ac:dyDescent="0.25">
      <c r="A86" s="1">
        <v>2015</v>
      </c>
      <c r="B86" s="1" t="s">
        <v>20</v>
      </c>
      <c r="C86" s="1" t="s">
        <v>33</v>
      </c>
      <c r="D86" s="1" t="s">
        <v>56</v>
      </c>
      <c r="E86" s="1" t="s">
        <v>74</v>
      </c>
      <c r="F86" s="1" t="s">
        <v>76</v>
      </c>
      <c r="G86" s="2">
        <v>155330</v>
      </c>
      <c r="H86" s="2">
        <v>2727</v>
      </c>
      <c r="I86" s="2">
        <v>1201</v>
      </c>
      <c r="J86" s="2">
        <v>3928</v>
      </c>
      <c r="K86" s="3">
        <f t="shared" si="1"/>
        <v>154129</v>
      </c>
      <c r="L86" s="2">
        <v>56.52</v>
      </c>
    </row>
    <row r="87" spans="1:12" x14ac:dyDescent="0.25">
      <c r="A87" s="1">
        <v>2015</v>
      </c>
      <c r="B87" s="1" t="s">
        <v>20</v>
      </c>
      <c r="C87" s="1" t="s">
        <v>25</v>
      </c>
      <c r="D87" s="1" t="s">
        <v>56</v>
      </c>
      <c r="E87" s="1" t="s">
        <v>74</v>
      </c>
      <c r="F87" s="1" t="s">
        <v>75</v>
      </c>
      <c r="G87" s="2">
        <v>55970</v>
      </c>
      <c r="H87" s="2"/>
      <c r="I87" s="2"/>
      <c r="J87" s="2"/>
      <c r="K87" s="3">
        <f t="shared" si="1"/>
        <v>55970</v>
      </c>
    </row>
    <row r="88" spans="1:12" x14ac:dyDescent="0.25">
      <c r="A88" s="1">
        <v>2015</v>
      </c>
      <c r="B88" s="1" t="s">
        <v>26</v>
      </c>
      <c r="C88" s="1" t="s">
        <v>27</v>
      </c>
      <c r="D88" s="1" t="s">
        <v>55</v>
      </c>
      <c r="E88" s="1" t="s">
        <v>60</v>
      </c>
      <c r="F88" s="1" t="s">
        <v>76</v>
      </c>
      <c r="G88" s="2">
        <v>569357</v>
      </c>
      <c r="H88" s="2">
        <v>5986</v>
      </c>
      <c r="I88" s="2">
        <v>2586</v>
      </c>
      <c r="J88" s="2">
        <v>8572</v>
      </c>
      <c r="K88" s="3">
        <f t="shared" si="1"/>
        <v>566771</v>
      </c>
      <c r="L88" s="2">
        <v>94.68</v>
      </c>
    </row>
    <row r="89" spans="1:12" x14ac:dyDescent="0.25">
      <c r="A89" s="1">
        <v>2015</v>
      </c>
      <c r="B89" s="1" t="s">
        <v>26</v>
      </c>
      <c r="C89" s="1" t="s">
        <v>28</v>
      </c>
      <c r="D89" s="1" t="s">
        <v>55</v>
      </c>
      <c r="E89" s="1" t="s">
        <v>61</v>
      </c>
      <c r="F89" s="1" t="s">
        <v>76</v>
      </c>
      <c r="G89" s="2">
        <v>268857</v>
      </c>
      <c r="H89" s="2">
        <v>1966</v>
      </c>
      <c r="I89" s="2">
        <v>823</v>
      </c>
      <c r="J89" s="2">
        <v>2789</v>
      </c>
      <c r="K89" s="3">
        <f t="shared" si="1"/>
        <v>268034</v>
      </c>
      <c r="L89" s="2">
        <v>136.33000000000001</v>
      </c>
    </row>
    <row r="90" spans="1:12" x14ac:dyDescent="0.25">
      <c r="A90" s="1">
        <v>2015</v>
      </c>
      <c r="B90" s="1" t="s">
        <v>26</v>
      </c>
      <c r="C90" s="1" t="s">
        <v>21</v>
      </c>
      <c r="D90" s="1" t="s">
        <v>54</v>
      </c>
      <c r="E90" s="1" t="s">
        <v>61</v>
      </c>
      <c r="F90" s="1" t="s">
        <v>76</v>
      </c>
      <c r="G90" s="2">
        <v>200992</v>
      </c>
      <c r="H90" s="2">
        <v>1598</v>
      </c>
      <c r="I90" s="2">
        <v>697</v>
      </c>
      <c r="J90" s="2">
        <v>2295</v>
      </c>
      <c r="K90" s="3">
        <f t="shared" si="1"/>
        <v>200295</v>
      </c>
      <c r="L90" s="2">
        <v>125.34</v>
      </c>
    </row>
    <row r="91" spans="1:12" x14ac:dyDescent="0.25">
      <c r="A91" s="1">
        <v>2015</v>
      </c>
      <c r="B91" s="1" t="s">
        <v>26</v>
      </c>
      <c r="C91" s="1" t="s">
        <v>29</v>
      </c>
      <c r="D91" s="1" t="s">
        <v>54</v>
      </c>
      <c r="E91" s="1" t="s">
        <v>66</v>
      </c>
      <c r="F91" s="1" t="s">
        <v>76</v>
      </c>
      <c r="G91" s="2">
        <v>836505</v>
      </c>
      <c r="H91" s="2">
        <v>6261</v>
      </c>
      <c r="I91" s="2">
        <v>2712</v>
      </c>
      <c r="J91" s="2">
        <v>8973</v>
      </c>
      <c r="K91" s="3">
        <f t="shared" si="1"/>
        <v>833793</v>
      </c>
      <c r="L91" s="2">
        <v>133.16999999999999</v>
      </c>
    </row>
    <row r="92" spans="1:12" x14ac:dyDescent="0.25">
      <c r="A92" s="1">
        <v>2014</v>
      </c>
      <c r="B92" s="1" t="s">
        <v>7</v>
      </c>
      <c r="C92" s="1" t="s">
        <v>42</v>
      </c>
      <c r="D92" s="1" t="s">
        <v>51</v>
      </c>
      <c r="E92" s="1" t="s">
        <v>64</v>
      </c>
      <c r="F92" s="1" t="s">
        <v>75</v>
      </c>
      <c r="G92" s="2">
        <v>77909</v>
      </c>
      <c r="H92" s="2">
        <v>896</v>
      </c>
      <c r="I92" s="2">
        <v>402</v>
      </c>
      <c r="J92" s="2">
        <v>1298</v>
      </c>
      <c r="K92" s="3">
        <f t="shared" si="1"/>
        <v>77507</v>
      </c>
      <c r="L92" s="2">
        <v>86.503348214285722</v>
      </c>
    </row>
    <row r="93" spans="1:12" x14ac:dyDescent="0.25">
      <c r="A93" s="1">
        <v>2014</v>
      </c>
      <c r="B93" s="1" t="s">
        <v>7</v>
      </c>
      <c r="C93" s="1" t="s">
        <v>43</v>
      </c>
      <c r="D93" s="1" t="s">
        <v>51</v>
      </c>
      <c r="E93" s="1" t="s">
        <v>64</v>
      </c>
      <c r="F93" s="1" t="s">
        <v>76</v>
      </c>
      <c r="G93" s="2">
        <v>113896</v>
      </c>
      <c r="H93" s="2">
        <v>913</v>
      </c>
      <c r="I93" s="2">
        <v>379</v>
      </c>
      <c r="J93" s="2">
        <v>1292</v>
      </c>
      <c r="K93" s="3">
        <f t="shared" si="1"/>
        <v>113517</v>
      </c>
      <c r="L93" s="2">
        <v>124.33406352683463</v>
      </c>
    </row>
    <row r="94" spans="1:12" x14ac:dyDescent="0.25">
      <c r="A94" s="1">
        <v>2014</v>
      </c>
      <c r="B94" s="1" t="s">
        <v>7</v>
      </c>
      <c r="C94" s="1" t="s">
        <v>8</v>
      </c>
      <c r="D94" s="1" t="s">
        <v>50</v>
      </c>
      <c r="E94" s="1" t="s">
        <v>64</v>
      </c>
      <c r="F94" s="1" t="s">
        <v>75</v>
      </c>
      <c r="G94" s="2">
        <v>153178</v>
      </c>
      <c r="H94" s="2">
        <v>3221</v>
      </c>
      <c r="I94" s="2">
        <v>1379</v>
      </c>
      <c r="J94" s="2">
        <v>4600</v>
      </c>
      <c r="K94" s="3">
        <f t="shared" si="1"/>
        <v>151799</v>
      </c>
      <c r="L94" s="2">
        <v>47.127910586774291</v>
      </c>
    </row>
    <row r="95" spans="1:12" x14ac:dyDescent="0.25">
      <c r="A95" s="1">
        <v>2014</v>
      </c>
      <c r="B95" s="1" t="s">
        <v>7</v>
      </c>
      <c r="C95" s="1" t="s">
        <v>9</v>
      </c>
      <c r="D95" s="1" t="s">
        <v>50</v>
      </c>
      <c r="E95" s="1" t="s">
        <v>64</v>
      </c>
      <c r="F95" s="1" t="s">
        <v>76</v>
      </c>
      <c r="G95" s="2">
        <v>203005</v>
      </c>
      <c r="H95" s="2">
        <v>4777</v>
      </c>
      <c r="I95" s="2">
        <v>2016</v>
      </c>
      <c r="J95" s="2">
        <v>6793</v>
      </c>
      <c r="K95" s="3">
        <f t="shared" si="1"/>
        <v>200989</v>
      </c>
      <c r="L95" s="2">
        <v>42.07431442327821</v>
      </c>
    </row>
    <row r="96" spans="1:12" x14ac:dyDescent="0.25">
      <c r="A96" s="1">
        <v>2014</v>
      </c>
      <c r="B96" s="1" t="s">
        <v>7</v>
      </c>
      <c r="C96" s="1" t="s">
        <v>44</v>
      </c>
      <c r="D96" s="1" t="s">
        <v>51</v>
      </c>
      <c r="E96" s="1" t="s">
        <v>65</v>
      </c>
      <c r="F96" s="1" t="s">
        <v>75</v>
      </c>
      <c r="G96" s="2">
        <v>155081</v>
      </c>
      <c r="H96" s="2">
        <v>1062</v>
      </c>
      <c r="I96" s="2">
        <v>439</v>
      </c>
      <c r="J96" s="2">
        <v>1501</v>
      </c>
      <c r="K96" s="3">
        <f t="shared" si="1"/>
        <v>154642</v>
      </c>
      <c r="L96" s="2">
        <v>145.61393596986818</v>
      </c>
    </row>
    <row r="97" spans="1:12" x14ac:dyDescent="0.25">
      <c r="A97" s="1">
        <v>2014</v>
      </c>
      <c r="B97" s="1" t="s">
        <v>7</v>
      </c>
      <c r="C97" s="1" t="s">
        <v>11</v>
      </c>
      <c r="D97" s="1" t="s">
        <v>50</v>
      </c>
      <c r="E97" s="1" t="s">
        <v>68</v>
      </c>
      <c r="F97" s="1" t="s">
        <v>76</v>
      </c>
      <c r="G97" s="2">
        <v>224554</v>
      </c>
      <c r="H97" s="2">
        <v>1818</v>
      </c>
      <c r="I97" s="2">
        <v>776</v>
      </c>
      <c r="J97" s="2">
        <v>2594</v>
      </c>
      <c r="K97" s="3">
        <f t="shared" si="1"/>
        <v>223778</v>
      </c>
      <c r="L97" s="2">
        <v>123.09020902090209</v>
      </c>
    </row>
    <row r="98" spans="1:12" x14ac:dyDescent="0.25">
      <c r="A98" s="1">
        <v>2014</v>
      </c>
      <c r="B98" s="1" t="s">
        <v>12</v>
      </c>
      <c r="C98" s="1" t="s">
        <v>13</v>
      </c>
      <c r="D98" s="1" t="s">
        <v>51</v>
      </c>
      <c r="E98" s="1" t="s">
        <v>59</v>
      </c>
      <c r="F98" s="1" t="s">
        <v>76</v>
      </c>
      <c r="G98" s="2">
        <v>153119</v>
      </c>
      <c r="H98" s="2">
        <v>2730</v>
      </c>
      <c r="I98" s="2">
        <v>1235</v>
      </c>
      <c r="J98" s="2">
        <v>3965</v>
      </c>
      <c r="K98" s="3">
        <f t="shared" si="1"/>
        <v>151884</v>
      </c>
      <c r="L98" s="2">
        <v>55.635164835164836</v>
      </c>
    </row>
    <row r="99" spans="1:12" x14ac:dyDescent="0.25">
      <c r="A99" s="1">
        <v>2014</v>
      </c>
      <c r="B99" s="1" t="s">
        <v>12</v>
      </c>
      <c r="C99" s="1" t="s">
        <v>14</v>
      </c>
      <c r="D99" s="1" t="s">
        <v>51</v>
      </c>
      <c r="E99" s="1" t="s">
        <v>57</v>
      </c>
      <c r="F99" s="1" t="s">
        <v>76</v>
      </c>
      <c r="G99" s="2">
        <v>1423989</v>
      </c>
      <c r="H99" s="2">
        <v>12919</v>
      </c>
      <c r="I99" s="2">
        <v>5465</v>
      </c>
      <c r="J99" s="2">
        <v>18384</v>
      </c>
      <c r="K99" s="3">
        <f t="shared" si="1"/>
        <v>1418524</v>
      </c>
      <c r="L99" s="2">
        <v>109.8013778156204</v>
      </c>
    </row>
    <row r="100" spans="1:12" x14ac:dyDescent="0.25">
      <c r="A100" s="1">
        <v>2014</v>
      </c>
      <c r="B100" s="1" t="s">
        <v>12</v>
      </c>
      <c r="C100" s="1" t="s">
        <v>15</v>
      </c>
      <c r="D100" s="1" t="s">
        <v>51</v>
      </c>
      <c r="E100" s="1" t="s">
        <v>58</v>
      </c>
      <c r="F100" s="1" t="s">
        <v>75</v>
      </c>
      <c r="G100" s="2">
        <v>252230</v>
      </c>
      <c r="H100" s="2">
        <v>2232</v>
      </c>
      <c r="I100" s="2">
        <v>922</v>
      </c>
      <c r="J100" s="2">
        <v>3154</v>
      </c>
      <c r="K100" s="3">
        <f t="shared" si="1"/>
        <v>251308</v>
      </c>
      <c r="L100" s="2">
        <v>112.5931899641577</v>
      </c>
    </row>
    <row r="101" spans="1:12" x14ac:dyDescent="0.25">
      <c r="A101" s="1">
        <v>2014</v>
      </c>
      <c r="B101" s="1" t="s">
        <v>12</v>
      </c>
      <c r="C101" s="1" t="s">
        <v>16</v>
      </c>
      <c r="D101" s="1" t="s">
        <v>51</v>
      </c>
      <c r="E101" s="1" t="s">
        <v>68</v>
      </c>
      <c r="F101" s="1" t="s">
        <v>76</v>
      </c>
      <c r="G101" s="2">
        <v>323524</v>
      </c>
      <c r="H101" s="2">
        <v>4060</v>
      </c>
      <c r="I101" s="2">
        <v>1740</v>
      </c>
      <c r="J101" s="2">
        <v>5800</v>
      </c>
      <c r="K101" s="3">
        <f t="shared" si="1"/>
        <v>321784</v>
      </c>
      <c r="L101" s="2">
        <v>79.257142857142867</v>
      </c>
    </row>
    <row r="102" spans="1:12" x14ac:dyDescent="0.25">
      <c r="A102" s="1">
        <v>2014</v>
      </c>
      <c r="B102" s="1" t="s">
        <v>17</v>
      </c>
      <c r="C102" s="1" t="s">
        <v>35</v>
      </c>
      <c r="D102" s="1" t="s">
        <v>52</v>
      </c>
      <c r="E102" s="1" t="s">
        <v>63</v>
      </c>
      <c r="F102" s="1" t="s">
        <v>76</v>
      </c>
      <c r="G102" s="2">
        <v>128381</v>
      </c>
      <c r="H102" s="2"/>
      <c r="I102" s="2"/>
      <c r="J102" s="2"/>
      <c r="K102" s="3">
        <f t="shared" si="1"/>
        <v>128381</v>
      </c>
    </row>
    <row r="103" spans="1:12" x14ac:dyDescent="0.25">
      <c r="A103" s="1">
        <v>2014</v>
      </c>
      <c r="B103" s="1" t="s">
        <v>17</v>
      </c>
      <c r="C103" s="1" t="s">
        <v>18</v>
      </c>
      <c r="D103" s="1" t="s">
        <v>52</v>
      </c>
      <c r="E103" s="1" t="s">
        <v>70</v>
      </c>
      <c r="F103" s="1" t="s">
        <v>76</v>
      </c>
      <c r="G103" s="2">
        <v>1342274</v>
      </c>
      <c r="H103" s="2">
        <v>18178</v>
      </c>
      <c r="I103" s="2">
        <v>7799</v>
      </c>
      <c r="J103" s="2">
        <v>25977</v>
      </c>
      <c r="K103" s="3">
        <f t="shared" si="1"/>
        <v>1334475</v>
      </c>
      <c r="L103" s="2">
        <v>73.411541423698978</v>
      </c>
    </row>
    <row r="104" spans="1:12" x14ac:dyDescent="0.25">
      <c r="A104" s="1">
        <v>2014</v>
      </c>
      <c r="B104" s="1" t="s">
        <v>17</v>
      </c>
      <c r="C104" s="1" t="s">
        <v>19</v>
      </c>
      <c r="D104" s="1" t="s">
        <v>53</v>
      </c>
      <c r="E104" s="1" t="s">
        <v>73</v>
      </c>
      <c r="F104" s="1" t="s">
        <v>75</v>
      </c>
      <c r="G104" s="2">
        <v>61357</v>
      </c>
      <c r="H104" s="2">
        <v>5976</v>
      </c>
      <c r="I104" s="2">
        <v>2558</v>
      </c>
      <c r="J104" s="2">
        <v>8534</v>
      </c>
      <c r="K104" s="3">
        <f t="shared" si="1"/>
        <v>58799</v>
      </c>
      <c r="L104" s="2">
        <v>9.8391900937081669</v>
      </c>
    </row>
    <row r="105" spans="1:12" x14ac:dyDescent="0.25">
      <c r="A105" s="1">
        <v>2014</v>
      </c>
      <c r="B105" s="1" t="s">
        <v>20</v>
      </c>
      <c r="C105" s="1" t="s">
        <v>36</v>
      </c>
      <c r="D105" s="1" t="s">
        <v>54</v>
      </c>
      <c r="E105" s="1" t="s">
        <v>62</v>
      </c>
      <c r="F105" s="1" t="s">
        <v>76</v>
      </c>
      <c r="G105" s="2">
        <v>189362</v>
      </c>
      <c r="H105" s="2">
        <v>1324</v>
      </c>
      <c r="I105" s="2">
        <v>569</v>
      </c>
      <c r="J105" s="2">
        <v>1893</v>
      </c>
      <c r="K105" s="3">
        <f t="shared" si="1"/>
        <v>188793</v>
      </c>
      <c r="L105" s="2">
        <v>142.5929003021148</v>
      </c>
    </row>
    <row r="106" spans="1:12" x14ac:dyDescent="0.25">
      <c r="A106" s="1">
        <v>2014</v>
      </c>
      <c r="B106" s="1" t="s">
        <v>20</v>
      </c>
      <c r="C106" s="1" t="s">
        <v>21</v>
      </c>
      <c r="D106" s="1" t="s">
        <v>54</v>
      </c>
      <c r="E106" s="1" t="s">
        <v>61</v>
      </c>
      <c r="F106" s="1" t="s">
        <v>76</v>
      </c>
      <c r="G106" s="2">
        <v>376531</v>
      </c>
      <c r="H106" s="2">
        <v>1569</v>
      </c>
      <c r="I106" s="2">
        <v>627</v>
      </c>
      <c r="J106" s="2">
        <v>2196</v>
      </c>
      <c r="K106" s="3">
        <f t="shared" si="1"/>
        <v>375904</v>
      </c>
      <c r="L106" s="2">
        <v>239.58189929891654</v>
      </c>
    </row>
    <row r="107" spans="1:12" x14ac:dyDescent="0.25">
      <c r="A107" s="1">
        <v>2014</v>
      </c>
      <c r="B107" s="1" t="s">
        <v>20</v>
      </c>
      <c r="C107" s="1" t="s">
        <v>32</v>
      </c>
      <c r="D107" s="1" t="s">
        <v>56</v>
      </c>
      <c r="E107" s="1" t="s">
        <v>61</v>
      </c>
      <c r="F107" s="1" t="s">
        <v>76</v>
      </c>
      <c r="G107" s="2">
        <v>33698</v>
      </c>
      <c r="H107" s="2">
        <v>1522</v>
      </c>
      <c r="I107" s="2">
        <v>670</v>
      </c>
      <c r="J107" s="2">
        <v>2192</v>
      </c>
      <c r="K107" s="3">
        <f t="shared" si="1"/>
        <v>33028</v>
      </c>
      <c r="L107" s="2">
        <v>21.700394218134033</v>
      </c>
    </row>
    <row r="108" spans="1:12" x14ac:dyDescent="0.25">
      <c r="A108" s="1">
        <v>2014</v>
      </c>
      <c r="B108" s="1" t="s">
        <v>20</v>
      </c>
      <c r="C108" s="1" t="s">
        <v>22</v>
      </c>
      <c r="D108" s="1" t="s">
        <v>56</v>
      </c>
      <c r="E108" s="1" t="s">
        <v>66</v>
      </c>
      <c r="F108" s="1" t="s">
        <v>75</v>
      </c>
      <c r="G108" s="2">
        <v>94313</v>
      </c>
      <c r="H108" s="2">
        <v>3952</v>
      </c>
      <c r="I108" s="2">
        <v>1725</v>
      </c>
      <c r="J108" s="2">
        <v>5677</v>
      </c>
      <c r="K108" s="3">
        <f t="shared" si="1"/>
        <v>92588</v>
      </c>
      <c r="L108" s="2">
        <v>23.428137651821864</v>
      </c>
    </row>
    <row r="109" spans="1:12" x14ac:dyDescent="0.25">
      <c r="A109" s="1">
        <v>2014</v>
      </c>
      <c r="B109" s="1" t="s">
        <v>20</v>
      </c>
      <c r="C109" s="1" t="s">
        <v>23</v>
      </c>
      <c r="D109" s="1" t="s">
        <v>51</v>
      </c>
      <c r="E109" s="1" t="s">
        <v>66</v>
      </c>
      <c r="F109" s="1" t="s">
        <v>75</v>
      </c>
      <c r="G109" s="2">
        <v>94647</v>
      </c>
      <c r="H109" s="2">
        <v>4014</v>
      </c>
      <c r="I109" s="2">
        <v>1676</v>
      </c>
      <c r="J109" s="2">
        <v>5690</v>
      </c>
      <c r="K109" s="3">
        <f t="shared" si="1"/>
        <v>92971</v>
      </c>
      <c r="L109" s="2">
        <v>23.161684105630293</v>
      </c>
    </row>
    <row r="110" spans="1:12" x14ac:dyDescent="0.25">
      <c r="A110" s="1">
        <v>2014</v>
      </c>
      <c r="B110" s="1" t="s">
        <v>20</v>
      </c>
      <c r="C110" s="1" t="s">
        <v>38</v>
      </c>
      <c r="D110" s="1" t="s">
        <v>54</v>
      </c>
      <c r="E110" s="1" t="s">
        <v>69</v>
      </c>
      <c r="F110" s="1" t="s">
        <v>76</v>
      </c>
      <c r="G110" s="2">
        <v>157608</v>
      </c>
      <c r="H110" s="2">
        <v>1300</v>
      </c>
      <c r="I110" s="2">
        <v>598</v>
      </c>
      <c r="J110" s="2">
        <v>1898</v>
      </c>
      <c r="K110" s="3">
        <f t="shared" si="1"/>
        <v>157010</v>
      </c>
      <c r="L110" s="2">
        <v>120.77692307692307</v>
      </c>
    </row>
    <row r="111" spans="1:12" x14ac:dyDescent="0.25">
      <c r="A111" s="1">
        <v>2014</v>
      </c>
      <c r="B111" s="1" t="s">
        <v>20</v>
      </c>
      <c r="C111" s="1" t="s">
        <v>39</v>
      </c>
      <c r="D111" s="1" t="s">
        <v>54</v>
      </c>
      <c r="E111" s="1" t="s">
        <v>71</v>
      </c>
      <c r="F111" s="1" t="s">
        <v>76</v>
      </c>
      <c r="G111" s="2">
        <v>157809</v>
      </c>
      <c r="H111" s="2">
        <v>1364</v>
      </c>
      <c r="I111" s="2">
        <v>533</v>
      </c>
      <c r="J111" s="2">
        <v>1897</v>
      </c>
      <c r="K111" s="3">
        <f t="shared" si="1"/>
        <v>157276</v>
      </c>
      <c r="L111" s="2">
        <v>115.30498533724341</v>
      </c>
    </row>
    <row r="112" spans="1:12" x14ac:dyDescent="0.25">
      <c r="A112" s="1">
        <v>2014</v>
      </c>
      <c r="B112" s="1" t="s">
        <v>20</v>
      </c>
      <c r="C112" s="1" t="s">
        <v>41</v>
      </c>
      <c r="D112" s="1" t="s">
        <v>51</v>
      </c>
      <c r="E112" s="1" t="s">
        <v>74</v>
      </c>
      <c r="F112" s="1" t="s">
        <v>75</v>
      </c>
      <c r="G112" s="2">
        <v>65624</v>
      </c>
      <c r="H112" s="2">
        <v>1263</v>
      </c>
      <c r="I112" s="2">
        <v>531</v>
      </c>
      <c r="J112" s="2">
        <v>1794</v>
      </c>
      <c r="K112" s="3">
        <f t="shared" si="1"/>
        <v>65093</v>
      </c>
      <c r="L112" s="2">
        <v>51.538400633412508</v>
      </c>
    </row>
    <row r="113" spans="1:12" x14ac:dyDescent="0.25">
      <c r="A113" s="1">
        <v>2014</v>
      </c>
      <c r="B113" s="1" t="s">
        <v>20</v>
      </c>
      <c r="C113" s="1" t="s">
        <v>24</v>
      </c>
      <c r="D113" s="1" t="s">
        <v>51</v>
      </c>
      <c r="E113" s="1" t="s">
        <v>74</v>
      </c>
      <c r="F113" s="1" t="s">
        <v>76</v>
      </c>
      <c r="G113" s="2">
        <v>123799</v>
      </c>
      <c r="H113" s="2">
        <v>2392</v>
      </c>
      <c r="I113" s="2">
        <v>1004</v>
      </c>
      <c r="J113" s="2">
        <v>3396</v>
      </c>
      <c r="K113" s="3">
        <f t="shared" si="1"/>
        <v>122795</v>
      </c>
      <c r="L113" s="2">
        <v>51.335702341137129</v>
      </c>
    </row>
    <row r="114" spans="1:12" x14ac:dyDescent="0.25">
      <c r="A114" s="1">
        <v>2014</v>
      </c>
      <c r="B114" s="1" t="s">
        <v>20</v>
      </c>
      <c r="C114" s="1" t="s">
        <v>33</v>
      </c>
      <c r="D114" s="1" t="s">
        <v>56</v>
      </c>
      <c r="E114" s="1" t="s">
        <v>74</v>
      </c>
      <c r="F114" s="1" t="s">
        <v>76</v>
      </c>
      <c r="G114" s="2">
        <v>127641</v>
      </c>
      <c r="H114" s="2">
        <v>2533</v>
      </c>
      <c r="I114" s="2">
        <v>1048</v>
      </c>
      <c r="J114" s="2">
        <v>3581</v>
      </c>
      <c r="K114" s="3">
        <f t="shared" si="1"/>
        <v>126593</v>
      </c>
      <c r="L114" s="2">
        <v>49.977497039084085</v>
      </c>
    </row>
    <row r="115" spans="1:12" x14ac:dyDescent="0.25">
      <c r="A115" s="1">
        <v>2014</v>
      </c>
      <c r="B115" s="1" t="s">
        <v>20</v>
      </c>
      <c r="C115" s="1" t="s">
        <v>25</v>
      </c>
      <c r="D115" s="1" t="s">
        <v>56</v>
      </c>
      <c r="E115" s="1" t="s">
        <v>74</v>
      </c>
      <c r="F115" s="1" t="s">
        <v>75</v>
      </c>
      <c r="G115" s="2">
        <v>160928</v>
      </c>
      <c r="H115" s="2">
        <v>3097</v>
      </c>
      <c r="I115" s="2">
        <v>1392</v>
      </c>
      <c r="J115" s="2">
        <v>4489</v>
      </c>
      <c r="K115" s="3">
        <f t="shared" si="1"/>
        <v>159536</v>
      </c>
      <c r="L115" s="2">
        <v>51.513077171456253</v>
      </c>
    </row>
    <row r="116" spans="1:12" x14ac:dyDescent="0.25">
      <c r="A116" s="1">
        <v>2014</v>
      </c>
      <c r="B116" s="1" t="s">
        <v>26</v>
      </c>
      <c r="C116" s="1" t="s">
        <v>27</v>
      </c>
      <c r="D116" s="1" t="s">
        <v>55</v>
      </c>
      <c r="E116" s="1" t="s">
        <v>60</v>
      </c>
      <c r="F116" s="1" t="s">
        <v>76</v>
      </c>
      <c r="G116" s="2">
        <v>572077</v>
      </c>
      <c r="H116" s="2">
        <v>5895</v>
      </c>
      <c r="I116" s="2">
        <v>2658</v>
      </c>
      <c r="J116" s="2">
        <v>8553</v>
      </c>
      <c r="K116" s="3">
        <f t="shared" si="1"/>
        <v>569419</v>
      </c>
      <c r="L116" s="2">
        <v>96.593553859202714</v>
      </c>
    </row>
    <row r="117" spans="1:12" x14ac:dyDescent="0.25">
      <c r="A117" s="1">
        <v>2014</v>
      </c>
      <c r="B117" s="1" t="s">
        <v>26</v>
      </c>
      <c r="C117" s="1" t="s">
        <v>28</v>
      </c>
      <c r="D117" s="1" t="s">
        <v>55</v>
      </c>
      <c r="E117" s="1" t="s">
        <v>61</v>
      </c>
      <c r="F117" s="1" t="s">
        <v>76</v>
      </c>
      <c r="G117" s="2">
        <v>210127</v>
      </c>
      <c r="H117" s="2">
        <v>1785</v>
      </c>
      <c r="I117" s="2">
        <v>708</v>
      </c>
      <c r="J117" s="2">
        <v>2493</v>
      </c>
      <c r="K117" s="3">
        <f t="shared" si="1"/>
        <v>209419</v>
      </c>
      <c r="L117" s="2">
        <v>117.32156862745099</v>
      </c>
    </row>
    <row r="118" spans="1:12" x14ac:dyDescent="0.25">
      <c r="A118" s="1">
        <v>2014</v>
      </c>
      <c r="B118" s="1" t="s">
        <v>26</v>
      </c>
      <c r="C118" s="1" t="s">
        <v>21</v>
      </c>
      <c r="D118" s="1" t="s">
        <v>54</v>
      </c>
      <c r="E118" s="1" t="s">
        <v>61</v>
      </c>
      <c r="F118" s="1" t="s">
        <v>76</v>
      </c>
      <c r="G118" s="2">
        <v>258507</v>
      </c>
      <c r="H118" s="2">
        <v>1781</v>
      </c>
      <c r="I118" s="2">
        <v>800</v>
      </c>
      <c r="J118" s="2">
        <v>2581</v>
      </c>
      <c r="K118" s="3">
        <f t="shared" si="1"/>
        <v>257707</v>
      </c>
      <c r="L118" s="2">
        <v>144.69792251544075</v>
      </c>
    </row>
    <row r="119" spans="1:12" x14ac:dyDescent="0.25">
      <c r="A119" s="1">
        <v>2014</v>
      </c>
      <c r="B119" s="1" t="s">
        <v>26</v>
      </c>
      <c r="C119" s="1" t="s">
        <v>29</v>
      </c>
      <c r="D119" s="1" t="s">
        <v>54</v>
      </c>
      <c r="E119" s="1" t="s">
        <v>66</v>
      </c>
      <c r="F119" s="1" t="s">
        <v>76</v>
      </c>
      <c r="G119" s="2">
        <v>824777</v>
      </c>
      <c r="H119" s="2">
        <v>6233</v>
      </c>
      <c r="I119" s="2">
        <v>2726</v>
      </c>
      <c r="J119" s="2">
        <v>8959</v>
      </c>
      <c r="K119" s="3">
        <f t="shared" si="1"/>
        <v>822051</v>
      </c>
      <c r="L119" s="2">
        <v>131.88689234718433</v>
      </c>
    </row>
    <row r="120" spans="1:12" x14ac:dyDescent="0.25">
      <c r="A120" s="1">
        <v>2013</v>
      </c>
      <c r="B120" s="1" t="s">
        <v>7</v>
      </c>
      <c r="C120" s="1" t="s">
        <v>42</v>
      </c>
      <c r="D120" s="1" t="s">
        <v>51</v>
      </c>
      <c r="E120" s="1" t="s">
        <v>64</v>
      </c>
      <c r="F120" s="1" t="s">
        <v>75</v>
      </c>
      <c r="G120" s="2">
        <v>69403</v>
      </c>
      <c r="H120" s="2">
        <v>894</v>
      </c>
      <c r="I120" s="2">
        <v>404</v>
      </c>
      <c r="J120" s="2">
        <v>1298</v>
      </c>
      <c r="K120" s="3">
        <f t="shared" si="1"/>
        <v>68999</v>
      </c>
      <c r="L120" s="2">
        <v>77.180089485458609</v>
      </c>
    </row>
    <row r="121" spans="1:12" x14ac:dyDescent="0.25">
      <c r="A121" s="1">
        <v>2013</v>
      </c>
      <c r="B121" s="1" t="s">
        <v>7</v>
      </c>
      <c r="C121" s="1" t="s">
        <v>43</v>
      </c>
      <c r="D121" s="1" t="s">
        <v>51</v>
      </c>
      <c r="E121" s="1" t="s">
        <v>64</v>
      </c>
      <c r="F121" s="1" t="s">
        <v>76</v>
      </c>
      <c r="G121" s="2">
        <v>159547</v>
      </c>
      <c r="H121" s="2">
        <v>893</v>
      </c>
      <c r="I121" s="2">
        <v>405</v>
      </c>
      <c r="J121" s="2">
        <v>1298</v>
      </c>
      <c r="K121" s="3">
        <f t="shared" si="1"/>
        <v>159142</v>
      </c>
      <c r="L121" s="2">
        <v>178.21052631578945</v>
      </c>
    </row>
    <row r="122" spans="1:12" x14ac:dyDescent="0.25">
      <c r="A122" s="1">
        <v>2013</v>
      </c>
      <c r="B122" s="1" t="s">
        <v>7</v>
      </c>
      <c r="C122" s="1" t="s">
        <v>8</v>
      </c>
      <c r="D122" s="1" t="s">
        <v>50</v>
      </c>
      <c r="E122" s="1" t="s">
        <v>64</v>
      </c>
      <c r="F122" s="1" t="s">
        <v>75</v>
      </c>
      <c r="G122" s="2">
        <v>151280</v>
      </c>
      <c r="H122" s="2">
        <v>3994</v>
      </c>
      <c r="I122" s="2">
        <v>1696</v>
      </c>
      <c r="J122" s="2">
        <v>5690</v>
      </c>
      <c r="K122" s="3">
        <f t="shared" si="1"/>
        <v>149584</v>
      </c>
      <c r="L122" s="2">
        <v>37.452178267401102</v>
      </c>
    </row>
    <row r="123" spans="1:12" x14ac:dyDescent="0.25">
      <c r="A123" s="1">
        <v>2013</v>
      </c>
      <c r="B123" s="1" t="s">
        <v>7</v>
      </c>
      <c r="C123" s="1" t="s">
        <v>9</v>
      </c>
      <c r="D123" s="1" t="s">
        <v>50</v>
      </c>
      <c r="E123" s="1" t="s">
        <v>64</v>
      </c>
      <c r="F123" s="1" t="s">
        <v>76</v>
      </c>
      <c r="G123" s="2">
        <v>107394</v>
      </c>
      <c r="H123" s="2">
        <v>3983</v>
      </c>
      <c r="I123" s="2">
        <v>1718</v>
      </c>
      <c r="J123" s="2">
        <v>5701</v>
      </c>
      <c r="K123" s="3">
        <f t="shared" si="1"/>
        <v>105676</v>
      </c>
      <c r="L123" s="2">
        <v>26.531759979914639</v>
      </c>
    </row>
    <row r="124" spans="1:12" x14ac:dyDescent="0.25">
      <c r="A124" s="1">
        <v>2013</v>
      </c>
      <c r="B124" s="1" t="s">
        <v>7</v>
      </c>
      <c r="C124" s="1" t="s">
        <v>44</v>
      </c>
      <c r="D124" s="1" t="s">
        <v>51</v>
      </c>
      <c r="E124" s="1" t="s">
        <v>65</v>
      </c>
      <c r="F124" s="1" t="s">
        <v>75</v>
      </c>
      <c r="G124" s="2">
        <v>134353</v>
      </c>
      <c r="H124" s="2">
        <v>1059</v>
      </c>
      <c r="I124" s="2">
        <v>437</v>
      </c>
      <c r="J124" s="2">
        <v>1496</v>
      </c>
      <c r="K124" s="3">
        <f t="shared" si="1"/>
        <v>133916</v>
      </c>
      <c r="L124" s="2">
        <v>126.45514636449481</v>
      </c>
    </row>
    <row r="125" spans="1:12" x14ac:dyDescent="0.25">
      <c r="A125" s="1">
        <v>2013</v>
      </c>
      <c r="B125" s="1" t="s">
        <v>7</v>
      </c>
      <c r="C125" s="1" t="s">
        <v>11</v>
      </c>
      <c r="D125" s="1" t="s">
        <v>50</v>
      </c>
      <c r="E125" s="1" t="s">
        <v>68</v>
      </c>
      <c r="F125" s="1" t="s">
        <v>76</v>
      </c>
      <c r="G125" s="2">
        <v>224416</v>
      </c>
      <c r="H125" s="2">
        <v>1808</v>
      </c>
      <c r="I125" s="2">
        <v>787</v>
      </c>
      <c r="J125" s="2">
        <v>2595</v>
      </c>
      <c r="K125" s="3">
        <f t="shared" si="1"/>
        <v>223629</v>
      </c>
      <c r="L125" s="2">
        <v>123.68860619469027</v>
      </c>
    </row>
    <row r="126" spans="1:12" x14ac:dyDescent="0.25">
      <c r="A126" s="1">
        <v>2013</v>
      </c>
      <c r="B126" s="1" t="s">
        <v>12</v>
      </c>
      <c r="C126" s="1" t="s">
        <v>13</v>
      </c>
      <c r="D126" s="1" t="s">
        <v>51</v>
      </c>
      <c r="E126" s="1" t="s">
        <v>59</v>
      </c>
      <c r="F126" s="1" t="s">
        <v>76</v>
      </c>
      <c r="G126" s="2">
        <v>360430</v>
      </c>
      <c r="H126" s="2">
        <v>1079</v>
      </c>
      <c r="I126" s="2">
        <v>1858</v>
      </c>
      <c r="J126" s="2">
        <v>2937</v>
      </c>
      <c r="K126" s="3">
        <f t="shared" si="1"/>
        <v>358572</v>
      </c>
      <c r="L126" s="2">
        <v>332.31881371640407</v>
      </c>
    </row>
    <row r="127" spans="1:12" x14ac:dyDescent="0.25">
      <c r="A127" s="1">
        <v>2013</v>
      </c>
      <c r="B127" s="1" t="s">
        <v>12</v>
      </c>
      <c r="C127" s="1" t="s">
        <v>14</v>
      </c>
      <c r="D127" s="1" t="s">
        <v>51</v>
      </c>
      <c r="E127" s="1" t="s">
        <v>57</v>
      </c>
      <c r="F127" s="1" t="s">
        <v>76</v>
      </c>
      <c r="G127" s="2">
        <v>1201895</v>
      </c>
      <c r="H127" s="2">
        <v>11732</v>
      </c>
      <c r="I127" s="2">
        <v>5044</v>
      </c>
      <c r="J127" s="2">
        <v>16776</v>
      </c>
      <c r="K127" s="3">
        <f t="shared" si="1"/>
        <v>1196851</v>
      </c>
      <c r="L127" s="2">
        <v>102.01593931128538</v>
      </c>
    </row>
    <row r="128" spans="1:12" x14ac:dyDescent="0.25">
      <c r="A128" s="1">
        <v>2013</v>
      </c>
      <c r="B128" s="1" t="s">
        <v>12</v>
      </c>
      <c r="C128" s="1" t="s">
        <v>15</v>
      </c>
      <c r="D128" s="1" t="s">
        <v>51</v>
      </c>
      <c r="E128" s="1" t="s">
        <v>58</v>
      </c>
      <c r="F128" s="1" t="s">
        <v>75</v>
      </c>
      <c r="G128" s="2">
        <v>247629</v>
      </c>
      <c r="H128" s="2">
        <v>5380</v>
      </c>
      <c r="I128" s="2">
        <v>2326</v>
      </c>
      <c r="J128" s="2">
        <v>7706</v>
      </c>
      <c r="K128" s="3">
        <f t="shared" si="1"/>
        <v>245303</v>
      </c>
      <c r="L128" s="2">
        <v>45.5953531598513</v>
      </c>
    </row>
    <row r="129" spans="1:12" x14ac:dyDescent="0.25">
      <c r="A129" s="1">
        <v>2013</v>
      </c>
      <c r="B129" s="1" t="s">
        <v>12</v>
      </c>
      <c r="C129" s="1" t="s">
        <v>16</v>
      </c>
      <c r="D129" s="1" t="s">
        <v>51</v>
      </c>
      <c r="E129" s="1" t="s">
        <v>68</v>
      </c>
      <c r="F129" s="1" t="s">
        <v>76</v>
      </c>
      <c r="G129" s="2">
        <v>418067</v>
      </c>
      <c r="H129" s="2">
        <v>3340</v>
      </c>
      <c r="I129" s="2">
        <v>1427</v>
      </c>
      <c r="J129" s="2">
        <v>4767</v>
      </c>
      <c r="K129" s="3">
        <f t="shared" si="1"/>
        <v>416640</v>
      </c>
      <c r="L129" s="2">
        <v>124.74251497005987</v>
      </c>
    </row>
    <row r="130" spans="1:12" x14ac:dyDescent="0.25">
      <c r="A130" s="1">
        <v>2013</v>
      </c>
      <c r="B130" s="1" t="s">
        <v>17</v>
      </c>
      <c r="C130" s="1" t="s">
        <v>35</v>
      </c>
      <c r="D130" s="1" t="s">
        <v>52</v>
      </c>
      <c r="E130" s="1" t="s">
        <v>63</v>
      </c>
      <c r="F130" s="1" t="s">
        <v>76</v>
      </c>
      <c r="G130" s="2">
        <v>118874</v>
      </c>
      <c r="H130" s="2"/>
      <c r="I130" s="2"/>
      <c r="J130" s="2"/>
      <c r="K130" s="3">
        <f t="shared" ref="K130:K144" si="2">G130-I130</f>
        <v>118874</v>
      </c>
    </row>
    <row r="131" spans="1:12" x14ac:dyDescent="0.25">
      <c r="A131" s="1">
        <v>2013</v>
      </c>
      <c r="B131" s="1" t="s">
        <v>17</v>
      </c>
      <c r="C131" s="1" t="s">
        <v>18</v>
      </c>
      <c r="D131" s="1" t="s">
        <v>52</v>
      </c>
      <c r="E131" s="1" t="s">
        <v>70</v>
      </c>
      <c r="F131" s="1" t="s">
        <v>76</v>
      </c>
      <c r="G131" s="2">
        <v>1263084</v>
      </c>
      <c r="H131" s="2">
        <v>5970</v>
      </c>
      <c r="I131" s="2">
        <v>2560</v>
      </c>
      <c r="J131" s="2">
        <v>8530</v>
      </c>
      <c r="K131" s="3">
        <f t="shared" si="2"/>
        <v>1260524</v>
      </c>
      <c r="L131" s="2">
        <v>211.14304857621443</v>
      </c>
    </row>
    <row r="132" spans="1:12" x14ac:dyDescent="0.25">
      <c r="A132" s="1">
        <v>2013</v>
      </c>
      <c r="B132" s="1" t="s">
        <v>17</v>
      </c>
      <c r="C132" s="1" t="s">
        <v>19</v>
      </c>
      <c r="D132" s="1" t="s">
        <v>53</v>
      </c>
      <c r="E132" s="1" t="s">
        <v>73</v>
      </c>
      <c r="F132" s="1" t="s">
        <v>75</v>
      </c>
      <c r="G132" s="2">
        <v>59209</v>
      </c>
      <c r="H132" s="2">
        <v>5910</v>
      </c>
      <c r="I132" s="2">
        <v>2541</v>
      </c>
      <c r="J132" s="2">
        <v>8451</v>
      </c>
      <c r="K132" s="3">
        <f t="shared" si="2"/>
        <v>56668</v>
      </c>
      <c r="L132" s="2">
        <v>9.588494077834179</v>
      </c>
    </row>
    <row r="133" spans="1:12" x14ac:dyDescent="0.25">
      <c r="A133" s="1">
        <v>2013</v>
      </c>
      <c r="B133" s="1" t="s">
        <v>20</v>
      </c>
      <c r="C133" s="1" t="s">
        <v>36</v>
      </c>
      <c r="D133" s="1" t="s">
        <v>54</v>
      </c>
      <c r="E133" s="1" t="s">
        <v>62</v>
      </c>
      <c r="F133" s="1" t="s">
        <v>76</v>
      </c>
      <c r="G133" s="2">
        <v>93986</v>
      </c>
      <c r="H133" s="2">
        <v>1265</v>
      </c>
      <c r="I133" s="2">
        <v>631</v>
      </c>
      <c r="J133" s="2">
        <v>1896</v>
      </c>
      <c r="K133" s="3">
        <f t="shared" si="2"/>
        <v>93355</v>
      </c>
      <c r="L133" s="2">
        <v>73.798418972332016</v>
      </c>
    </row>
    <row r="134" spans="1:12" x14ac:dyDescent="0.25">
      <c r="A134" s="1">
        <v>2013</v>
      </c>
      <c r="B134" s="1" t="s">
        <v>20</v>
      </c>
      <c r="C134" s="1" t="s">
        <v>21</v>
      </c>
      <c r="D134" s="1" t="s">
        <v>54</v>
      </c>
      <c r="E134" s="1" t="s">
        <v>61</v>
      </c>
      <c r="F134" s="1" t="s">
        <v>76</v>
      </c>
      <c r="G134" s="2">
        <v>198548</v>
      </c>
      <c r="H134" s="2">
        <v>1543</v>
      </c>
      <c r="I134" s="2">
        <v>654</v>
      </c>
      <c r="J134" s="2">
        <v>2197</v>
      </c>
      <c r="K134" s="3">
        <f t="shared" si="2"/>
        <v>197894</v>
      </c>
      <c r="L134" s="2">
        <v>128.25275437459496</v>
      </c>
    </row>
    <row r="135" spans="1:12" x14ac:dyDescent="0.25">
      <c r="A135" s="1">
        <v>2013</v>
      </c>
      <c r="B135" s="1" t="s">
        <v>20</v>
      </c>
      <c r="C135" s="1" t="s">
        <v>32</v>
      </c>
      <c r="D135" s="1" t="s">
        <v>56</v>
      </c>
      <c r="E135" s="1" t="s">
        <v>61</v>
      </c>
      <c r="F135" s="1" t="s">
        <v>76</v>
      </c>
      <c r="G135" s="2">
        <v>237997</v>
      </c>
      <c r="H135" s="2">
        <v>1537</v>
      </c>
      <c r="I135" s="2">
        <v>659</v>
      </c>
      <c r="J135" s="2">
        <v>2196</v>
      </c>
      <c r="K135" s="3">
        <f t="shared" si="2"/>
        <v>237338</v>
      </c>
      <c r="L135" s="2">
        <v>154.41639557579703</v>
      </c>
    </row>
    <row r="136" spans="1:12" x14ac:dyDescent="0.25">
      <c r="A136" s="1">
        <v>2013</v>
      </c>
      <c r="B136" s="1" t="s">
        <v>20</v>
      </c>
      <c r="C136" s="1" t="s">
        <v>23</v>
      </c>
      <c r="D136" s="1" t="s">
        <v>51</v>
      </c>
      <c r="E136" s="1" t="s">
        <v>66</v>
      </c>
      <c r="F136" s="1" t="s">
        <v>75</v>
      </c>
      <c r="G136" s="2">
        <v>138195</v>
      </c>
      <c r="H136" s="2">
        <v>8016</v>
      </c>
      <c r="I136" s="2">
        <v>3358</v>
      </c>
      <c r="J136" s="2">
        <v>11374</v>
      </c>
      <c r="K136" s="3">
        <f t="shared" si="2"/>
        <v>134837</v>
      </c>
      <c r="L136" s="2">
        <v>16.820983033932137</v>
      </c>
    </row>
    <row r="137" spans="1:12" x14ac:dyDescent="0.25">
      <c r="A137" s="1">
        <v>2013</v>
      </c>
      <c r="B137" s="1" t="s">
        <v>20</v>
      </c>
      <c r="C137" s="1" t="s">
        <v>38</v>
      </c>
      <c r="D137" s="1" t="s">
        <v>54</v>
      </c>
      <c r="E137" s="1" t="s">
        <v>69</v>
      </c>
      <c r="F137" s="1" t="s">
        <v>76</v>
      </c>
      <c r="G137" s="2">
        <v>94415</v>
      </c>
      <c r="H137" s="2">
        <v>1359</v>
      </c>
      <c r="I137" s="2">
        <v>539</v>
      </c>
      <c r="J137" s="2">
        <v>1898</v>
      </c>
      <c r="K137" s="3">
        <f t="shared" si="2"/>
        <v>93876</v>
      </c>
      <c r="L137" s="2">
        <v>69.07726269315674</v>
      </c>
    </row>
    <row r="138" spans="1:12" x14ac:dyDescent="0.25">
      <c r="A138" s="1">
        <v>2013</v>
      </c>
      <c r="B138" s="1" t="s">
        <v>20</v>
      </c>
      <c r="C138" s="1" t="s">
        <v>39</v>
      </c>
      <c r="D138" s="1" t="s">
        <v>54</v>
      </c>
      <c r="E138" s="1" t="s">
        <v>71</v>
      </c>
      <c r="F138" s="1" t="s">
        <v>76</v>
      </c>
      <c r="G138" s="2">
        <v>93544</v>
      </c>
      <c r="H138" s="2">
        <v>1330</v>
      </c>
      <c r="I138" s="2">
        <v>565</v>
      </c>
      <c r="J138" s="2">
        <v>1895</v>
      </c>
      <c r="K138" s="3">
        <f t="shared" si="2"/>
        <v>92979</v>
      </c>
      <c r="L138" s="2">
        <v>69.90902255639098</v>
      </c>
    </row>
    <row r="139" spans="1:12" x14ac:dyDescent="0.25">
      <c r="A139" s="1">
        <v>2013</v>
      </c>
      <c r="B139" s="1" t="s">
        <v>20</v>
      </c>
      <c r="C139" s="1" t="s">
        <v>45</v>
      </c>
      <c r="D139" s="1" t="s">
        <v>56</v>
      </c>
      <c r="E139" s="1" t="s">
        <v>72</v>
      </c>
      <c r="F139" s="1" t="s">
        <v>76</v>
      </c>
      <c r="G139" s="2">
        <v>186763</v>
      </c>
      <c r="H139" s="2">
        <v>1347</v>
      </c>
      <c r="I139" s="2">
        <v>547</v>
      </c>
      <c r="J139" s="2">
        <v>1894</v>
      </c>
      <c r="K139" s="3">
        <f t="shared" si="2"/>
        <v>186216</v>
      </c>
      <c r="L139" s="2">
        <v>138.24498886414256</v>
      </c>
    </row>
    <row r="140" spans="1:12" x14ac:dyDescent="0.25">
      <c r="A140" s="1">
        <v>2013</v>
      </c>
      <c r="B140" s="1" t="s">
        <v>20</v>
      </c>
      <c r="C140" s="1" t="s">
        <v>33</v>
      </c>
      <c r="D140" s="1" t="s">
        <v>56</v>
      </c>
      <c r="E140" s="1" t="s">
        <v>74</v>
      </c>
      <c r="F140" s="1" t="s">
        <v>76</v>
      </c>
      <c r="G140" s="2">
        <v>278586</v>
      </c>
      <c r="H140" s="2">
        <v>4263</v>
      </c>
      <c r="I140" s="2">
        <v>1925</v>
      </c>
      <c r="J140" s="2">
        <v>6188</v>
      </c>
      <c r="K140" s="3">
        <f t="shared" si="2"/>
        <v>276661</v>
      </c>
      <c r="L140" s="2">
        <v>64.898193760262728</v>
      </c>
    </row>
    <row r="141" spans="1:12" x14ac:dyDescent="0.25">
      <c r="A141" s="1">
        <v>2013</v>
      </c>
      <c r="B141" s="1" t="s">
        <v>20</v>
      </c>
      <c r="C141" s="1" t="s">
        <v>25</v>
      </c>
      <c r="D141" s="1" t="s">
        <v>56</v>
      </c>
      <c r="E141" s="1" t="s">
        <v>74</v>
      </c>
      <c r="F141" s="1" t="s">
        <v>75</v>
      </c>
      <c r="G141" s="2">
        <v>228176</v>
      </c>
      <c r="H141" s="2">
        <v>3562</v>
      </c>
      <c r="I141" s="2">
        <v>1624</v>
      </c>
      <c r="J141" s="2">
        <v>5186</v>
      </c>
      <c r="K141" s="3">
        <f t="shared" si="2"/>
        <v>226552</v>
      </c>
      <c r="L141" s="2">
        <v>63.602470522178542</v>
      </c>
    </row>
    <row r="142" spans="1:12" x14ac:dyDescent="0.25">
      <c r="A142" s="1">
        <v>2013</v>
      </c>
      <c r="B142" s="1" t="s">
        <v>26</v>
      </c>
      <c r="C142" s="1" t="s">
        <v>27</v>
      </c>
      <c r="D142" s="1" t="s">
        <v>55</v>
      </c>
      <c r="E142" s="1" t="s">
        <v>60</v>
      </c>
      <c r="F142" s="1" t="s">
        <v>76</v>
      </c>
      <c r="G142" s="2">
        <v>578380</v>
      </c>
      <c r="H142" s="2">
        <v>5929</v>
      </c>
      <c r="I142" s="2">
        <v>2642</v>
      </c>
      <c r="J142" s="2">
        <v>8571</v>
      </c>
      <c r="K142" s="3">
        <f t="shared" si="2"/>
        <v>575738</v>
      </c>
      <c r="L142" s="2">
        <v>97.105414066453037</v>
      </c>
    </row>
    <row r="143" spans="1:12" x14ac:dyDescent="0.25">
      <c r="A143" s="1">
        <v>2013</v>
      </c>
      <c r="B143" s="1" t="s">
        <v>26</v>
      </c>
      <c r="C143" s="1" t="s">
        <v>21</v>
      </c>
      <c r="D143" s="1" t="s">
        <v>54</v>
      </c>
      <c r="E143" s="1" t="s">
        <v>61</v>
      </c>
      <c r="F143" s="1" t="s">
        <v>76</v>
      </c>
      <c r="G143" s="2">
        <v>441206</v>
      </c>
      <c r="H143" s="2">
        <v>3495</v>
      </c>
      <c r="I143" s="2">
        <v>1591</v>
      </c>
      <c r="J143" s="2">
        <v>5086</v>
      </c>
      <c r="K143" s="3">
        <f t="shared" si="2"/>
        <v>439615</v>
      </c>
      <c r="L143" s="2">
        <v>125.78397711015737</v>
      </c>
    </row>
    <row r="144" spans="1:12" x14ac:dyDescent="0.25">
      <c r="A144" s="1">
        <v>2013</v>
      </c>
      <c r="B144" s="1" t="s">
        <v>26</v>
      </c>
      <c r="C144" s="1" t="s">
        <v>29</v>
      </c>
      <c r="D144" s="1" t="s">
        <v>54</v>
      </c>
      <c r="E144" s="1" t="s">
        <v>66</v>
      </c>
      <c r="F144" s="1" t="s">
        <v>76</v>
      </c>
      <c r="G144" s="2">
        <v>818653</v>
      </c>
      <c r="H144" s="2">
        <v>6254</v>
      </c>
      <c r="I144" s="2">
        <v>2713</v>
      </c>
      <c r="J144" s="2">
        <v>8967</v>
      </c>
      <c r="K144" s="3">
        <f t="shared" si="2"/>
        <v>815940</v>
      </c>
      <c r="L144" s="2">
        <v>130.46690118324273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
  <sheetViews>
    <sheetView workbookViewId="0">
      <selection activeCell="B4" sqref="B4:O4"/>
    </sheetView>
  </sheetViews>
  <sheetFormatPr defaultRowHeight="15" x14ac:dyDescent="0.25"/>
  <sheetData>
    <row r="2" spans="2:15" ht="57.75" customHeight="1" x14ac:dyDescent="0.25">
      <c r="B2" s="6" t="s">
        <v>79</v>
      </c>
      <c r="C2" s="6"/>
      <c r="D2" s="6"/>
      <c r="E2" s="6"/>
      <c r="F2" s="6"/>
      <c r="G2" s="6"/>
      <c r="H2" s="6"/>
      <c r="I2" s="6"/>
      <c r="J2" s="6"/>
      <c r="K2" s="6"/>
      <c r="L2" s="6"/>
      <c r="M2" s="6"/>
      <c r="N2" s="6"/>
      <c r="O2" s="6"/>
    </row>
    <row r="4" spans="2:15" ht="44.25" customHeight="1" x14ac:dyDescent="0.25">
      <c r="B4" s="6" t="s">
        <v>80</v>
      </c>
      <c r="C4" s="6"/>
      <c r="D4" s="6"/>
      <c r="E4" s="6"/>
      <c r="F4" s="6"/>
      <c r="G4" s="6"/>
      <c r="H4" s="6"/>
      <c r="I4" s="6"/>
      <c r="J4" s="6"/>
      <c r="K4" s="6"/>
      <c r="L4" s="6"/>
      <c r="M4" s="6"/>
      <c r="N4" s="6"/>
      <c r="O4" s="6"/>
    </row>
  </sheetData>
  <mergeCells count="2">
    <mergeCell ref="B2:O2"/>
    <mergeCell ref="B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Release Data</vt:lpstr>
      <vt:lpstr>RTR and RAL Notes</vt:lpstr>
    </vt:vector>
  </TitlesOfParts>
  <Company>Department of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Warren,Chuck</dc:creator>
  <cp:lastModifiedBy>Warren,Chuck</cp:lastModifiedBy>
  <dcterms:created xsi:type="dcterms:W3CDTF">2019-10-21T15:07:29Z</dcterms:created>
  <dcterms:modified xsi:type="dcterms:W3CDTF">2019-10-21T22:41:16Z</dcterms:modified>
</cp:coreProperties>
</file>