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/>
  <mc:AlternateContent xmlns:mc="http://schemas.openxmlformats.org/markup-compatibility/2006">
    <mc:Choice Requires="x15">
      <x15ac:absPath xmlns:x15ac="http://schemas.microsoft.com/office/spreadsheetml/2010/11/ac" url="https://oebb365.sharepoint.com/sites/PV-L/06_Abteilung_Flottenhalter/06_Flottenspiegel/"/>
    </mc:Choice>
  </mc:AlternateContent>
  <xr:revisionPtr revIDLastSave="75" documentId="8_{21628D7A-A3A1-4BAC-A567-3494BC59FE9B}" xr6:coauthVersionLast="47" xr6:coauthVersionMax="47" xr10:uidLastSave="{A78CB7D4-7E95-485D-8019-051939A029A9}"/>
  <bookViews>
    <workbookView xWindow="-108" yWindow="-108" windowWidth="30936" windowHeight="16896" xr2:uid="{00000000-000D-0000-FFFF-FFFF00000000}"/>
  </bookViews>
  <sheets>
    <sheet name="Fahrzeuge" sheetId="3" r:id="rId1"/>
  </sheets>
  <definedNames>
    <definedName name="_xlnm._FilterDatabase" localSheetId="0" hidden="1">Fahrzeuge!$A$4:$CT$50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53" i="3" l="1"/>
  <c r="CQ52" i="3"/>
  <c r="CG52" i="3"/>
  <c r="CG53" i="3"/>
  <c r="CG51" i="3"/>
  <c r="CQ51" i="3" l="1"/>
  <c r="CG16" i="3"/>
  <c r="CQ50" i="3" l="1"/>
  <c r="CQ49" i="3"/>
  <c r="CQ48" i="3"/>
  <c r="CQ47" i="3"/>
  <c r="CQ46" i="3"/>
  <c r="CQ45" i="3"/>
  <c r="CQ44" i="3"/>
  <c r="CQ42" i="3"/>
  <c r="CQ41" i="3"/>
  <c r="CQ40" i="3"/>
  <c r="CQ39" i="3"/>
  <c r="CQ38" i="3"/>
  <c r="CQ37" i="3"/>
  <c r="CQ36" i="3"/>
  <c r="CQ35" i="3"/>
  <c r="CQ34" i="3"/>
  <c r="CQ33" i="3"/>
  <c r="CQ32" i="3"/>
  <c r="CQ31" i="3"/>
  <c r="CQ30" i="3"/>
  <c r="CI30" i="3"/>
  <c r="CI21" i="3"/>
  <c r="CG5" i="3" l="1"/>
  <c r="CI5" i="3" s="1"/>
  <c r="CG6" i="3"/>
  <c r="CI6" i="3" s="1"/>
  <c r="CG7" i="3"/>
  <c r="CI7" i="3" s="1"/>
  <c r="CG8" i="3"/>
  <c r="CI8" i="3" s="1"/>
  <c r="CG15" i="3"/>
  <c r="CI15" i="3" s="1"/>
  <c r="CI16" i="3"/>
  <c r="CG17" i="3"/>
  <c r="CI17" i="3" s="1"/>
  <c r="CG18" i="3"/>
  <c r="CI18" i="3" s="1"/>
</calcChain>
</file>

<file path=xl/sharedStrings.xml><?xml version="1.0" encoding="utf-8"?>
<sst xmlns="http://schemas.openxmlformats.org/spreadsheetml/2006/main" count="3860" uniqueCount="296">
  <si>
    <t>FAHRZEUG</t>
  </si>
  <si>
    <t>STRECKENKLASSE (EN15528)</t>
  </si>
  <si>
    <t>ZULASSUNG (LÄNDER)</t>
  </si>
  <si>
    <t>ZUGSICHERUNG</t>
  </si>
  <si>
    <t>ENERGIE</t>
  </si>
  <si>
    <t>LEISTUNGSPARAMETER</t>
  </si>
  <si>
    <t>TANDEMFÄHIGKEIT (siehe RiLi 751.200-09)</t>
  </si>
  <si>
    <t>KAPAZITÄT (PV)</t>
  </si>
  <si>
    <t>KOMFORT (PV)</t>
  </si>
  <si>
    <t>FAHRGASTWECHSELZEITEN (PV)</t>
  </si>
  <si>
    <t>Baureihe</t>
  </si>
  <si>
    <t>Bezeichnung</t>
  </si>
  <si>
    <t>12-stellige TSI Fzg.Nr.</t>
  </si>
  <si>
    <t>Stückzahl</t>
  </si>
  <si>
    <t>A
16,0t 5,0t/m</t>
  </si>
  <si>
    <t>B1
18,0t
5,0t/m</t>
  </si>
  <si>
    <t>B2
18,0t
6,4t/m</t>
  </si>
  <si>
    <t>C2
20,0t
6,4t/m</t>
  </si>
  <si>
    <t>C3
20,0t
7,2t/m</t>
  </si>
  <si>
    <t>C4
20,0t
8,0t/m</t>
  </si>
  <si>
    <t>D2
22,5t
6,4t/m</t>
  </si>
  <si>
    <t>D3
22,5t
7,2t/m</t>
  </si>
  <si>
    <t>D4
22,5t
8,0t/m</t>
  </si>
  <si>
    <t>AT</t>
  </si>
  <si>
    <t>DE</t>
  </si>
  <si>
    <t>CZ</t>
  </si>
  <si>
    <t>SK</t>
  </si>
  <si>
    <t>IT</t>
  </si>
  <si>
    <t>SLO</t>
  </si>
  <si>
    <t>HR</t>
  </si>
  <si>
    <t>HU</t>
  </si>
  <si>
    <t>RO</t>
  </si>
  <si>
    <t>BG</t>
  </si>
  <si>
    <t>CH</t>
  </si>
  <si>
    <t>PL</t>
  </si>
  <si>
    <t>SRB</t>
  </si>
  <si>
    <t>BE</t>
  </si>
  <si>
    <t>NL</t>
  </si>
  <si>
    <t>FR</t>
  </si>
  <si>
    <t>PZB 60</t>
  </si>
  <si>
    <t>PZB 90</t>
  </si>
  <si>
    <t>LZB</t>
  </si>
  <si>
    <t>ETCS Baseline</t>
  </si>
  <si>
    <t>ETCS Zulassung AT</t>
  </si>
  <si>
    <t>ETCS Zulassung DE</t>
  </si>
  <si>
    <t>ETCS Zulassung CH</t>
  </si>
  <si>
    <t>ETCS Zulassung CZ</t>
  </si>
  <si>
    <t>ETCS Zulassung SK</t>
  </si>
  <si>
    <t>ETCS Zulassung IT</t>
  </si>
  <si>
    <t>ETCS Zulassung SLO</t>
  </si>
  <si>
    <t>ETCS Zulassung HR</t>
  </si>
  <si>
    <t>ETCS Zulassung HU</t>
  </si>
  <si>
    <t>ETCS Zulassung RO</t>
  </si>
  <si>
    <t>ETCS Zulassung BG</t>
  </si>
  <si>
    <t>AC 15kV / 16,7 Hz</t>
  </si>
  <si>
    <t>AC 25kV / 50Hz</t>
  </si>
  <si>
    <t>DC 1,5kV</t>
  </si>
  <si>
    <t>DC 3kV</t>
  </si>
  <si>
    <t>Energiezähler</t>
  </si>
  <si>
    <t>Energierückspeisung</t>
  </si>
  <si>
    <t>Spannungssystem Zugsammelschiene</t>
  </si>
  <si>
    <t>Spannungssystem Zugsammelschiene II</t>
  </si>
  <si>
    <t>Alternative Antriebe</t>
  </si>
  <si>
    <t>Radsatzanordnung</t>
  </si>
  <si>
    <t>Länge (m)</t>
  </si>
  <si>
    <t>kleinster zu befahrener Bogenhalbmesse(m)</t>
  </si>
  <si>
    <t>Geschwindigkeit (km/h)</t>
  </si>
  <si>
    <t>Beschleunigung (m/s²)</t>
  </si>
  <si>
    <t>Leistung (kW)</t>
  </si>
  <si>
    <t>Achslast (t)</t>
  </si>
  <si>
    <t>Freie Seitenbeschleunigung (in Österr, m/s²)</t>
  </si>
  <si>
    <t>Druckertüchtigt gem. Norm</t>
  </si>
  <si>
    <t>Innerhalb der Flotte</t>
  </si>
  <si>
    <t>Tandemfähigkeit 1016</t>
  </si>
  <si>
    <t>Tandemfähigkeit 1116</t>
  </si>
  <si>
    <t>Tandemfähigkeit 1216</t>
  </si>
  <si>
    <t>Tandemfähigkeit RJ</t>
  </si>
  <si>
    <t>Tandemfähigkeit 1142</t>
  </si>
  <si>
    <t>Tandemfähigkeit 1144</t>
  </si>
  <si>
    <t>Tandemfähigkeit 1163</t>
  </si>
  <si>
    <t>Tandemfähigkeit 1193</t>
  </si>
  <si>
    <t>Tandemfähigkeit 1293</t>
  </si>
  <si>
    <t>Tandemfähigkeit 2016</t>
  </si>
  <si>
    <t>Kombinierbarkeit (siehe dazu RiLi 751.200-09)</t>
  </si>
  <si>
    <t>Videoüberwachung</t>
  </si>
  <si>
    <t>Wagenkästen (Anzahl)</t>
  </si>
  <si>
    <t>Sitzplätze/Liegeplätze (Anzahl)</t>
  </si>
  <si>
    <t>Klappsitze (Anzahl)</t>
  </si>
  <si>
    <t>Rollstuhlplätze</t>
  </si>
  <si>
    <t>Sitze total</t>
  </si>
  <si>
    <t>Stehplätze (Anzahl)</t>
  </si>
  <si>
    <t>Max. Kapazität (Anzahl)</t>
  </si>
  <si>
    <t>Fahrradplätze</t>
  </si>
  <si>
    <t>Fahrradplätze/Fahrradhaken (Stk.)</t>
  </si>
  <si>
    <t>Klimatisierter Fahrgastinnenraum</t>
  </si>
  <si>
    <t>PRM-Fähigkeit</t>
  </si>
  <si>
    <t>W-LAN</t>
  </si>
  <si>
    <t>WC (Anzahl)</t>
  </si>
  <si>
    <t>1. Klasse</t>
  </si>
  <si>
    <t>Sitzwagen/Liegewagen/Schlafwagen/Speisewagen/Autoreisezug/Gepäckwagen</t>
  </si>
  <si>
    <t>Niederflurzustieg</t>
  </si>
  <si>
    <t>Türen (Anzahl je Seite)</t>
  </si>
  <si>
    <t>Auffangraum im Einstiegsbereich</t>
  </si>
  <si>
    <t>93 81 4020 201-320</t>
  </si>
  <si>
    <t>nein</t>
  </si>
  <si>
    <t>ja</t>
  </si>
  <si>
    <t>-</t>
  </si>
  <si>
    <t>Bo´Bo´+2´2´+2´2´</t>
  </si>
  <si>
    <t>150 m</t>
  </si>
  <si>
    <t>Talent</t>
  </si>
  <si>
    <t>94 81 4023 001-011</t>
  </si>
  <si>
    <t>n.a.</t>
  </si>
  <si>
    <t>Bo´2´2´Bo´</t>
  </si>
  <si>
    <t>125 m</t>
  </si>
  <si>
    <t>4023/4024/4124</t>
  </si>
  <si>
    <t>in Ausrüstung</t>
  </si>
  <si>
    <t>94 81 4024 001-140</t>
  </si>
  <si>
    <t>Bo´2´2´2´Bo´</t>
  </si>
  <si>
    <t>94 81 4124 001-037</t>
  </si>
  <si>
    <t>4744 (m. ETCS)</t>
  </si>
  <si>
    <t>Cityjet</t>
  </si>
  <si>
    <t>94 81 4744 001- 035</t>
  </si>
  <si>
    <t>3.4</t>
  </si>
  <si>
    <t>In Ausrüstung</t>
  </si>
  <si>
    <t>Bo’Bo’+2’2’+Bo’Bo’</t>
  </si>
  <si>
    <t>&lt;17,0</t>
  </si>
  <si>
    <t>4744/4746</t>
  </si>
  <si>
    <t>tlw.</t>
  </si>
  <si>
    <t>4744 (o. ETCS)</t>
  </si>
  <si>
    <t>94 81 4744 036 - 070</t>
  </si>
  <si>
    <t>4746 (m. ETCS)</t>
  </si>
  <si>
    <t>94 81 4746 001, 096 - 130</t>
  </si>
  <si>
    <t>4746 (o. ETCS)</t>
  </si>
  <si>
    <t>94 81 4746 002 - 095</t>
  </si>
  <si>
    <t>94 81 4748 001 - 21</t>
  </si>
  <si>
    <t>ab 2025</t>
  </si>
  <si>
    <t>3.4
ab 2025
BL 3.6</t>
  </si>
  <si>
    <t>ab 2025
BL 3.6</t>
  </si>
  <si>
    <t>Bo’Bo’+2’2’+2'2'+Bo’Bo’</t>
  </si>
  <si>
    <t>94 81 4748 022 - 41</t>
  </si>
  <si>
    <t>Desiro</t>
  </si>
  <si>
    <t>95 81 5022 001-060</t>
  </si>
  <si>
    <t>24 V</t>
  </si>
  <si>
    <t>B`(2)`B´</t>
  </si>
  <si>
    <t>110 m</t>
  </si>
  <si>
    <t>2 x 315 kW (5022.001-020)
2 x 335 kW (5022.021-060)</t>
  </si>
  <si>
    <t>16,0
(5022.001-020)
16,3 
(5022.021-060)</t>
  </si>
  <si>
    <t>93 81 5047 001-099</t>
  </si>
  <si>
    <t>2`B`</t>
  </si>
  <si>
    <t>105 m</t>
  </si>
  <si>
    <t>CRD Mittelwagen</t>
  </si>
  <si>
    <t>50 81 2173 000-839</t>
  </si>
  <si>
    <t>300</t>
  </si>
  <si>
    <t>1000V AC 16,7Hz</t>
  </si>
  <si>
    <t>2'2'</t>
  </si>
  <si>
    <t>2173/8473/8073/2633/8633</t>
  </si>
  <si>
    <t>Bmpzl,    
Bmpz-l Zub</t>
  </si>
  <si>
    <t>CRD Steuerwagen</t>
  </si>
  <si>
    <t>50 81 8073 000-224</t>
  </si>
  <si>
    <t>Ja</t>
  </si>
  <si>
    <t>Bmpz-s</t>
  </si>
  <si>
    <t>CRD Mittelwagen / Fahrradabteil</t>
  </si>
  <si>
    <t>50 81 8473 000-009</t>
  </si>
  <si>
    <t>160 km/h</t>
  </si>
  <si>
    <t>Bmpvz-l</t>
  </si>
  <si>
    <t>Dosto Mittelwagen</t>
  </si>
  <si>
    <t>50 81 2633 000-542</t>
  </si>
  <si>
    <t>LUE150</t>
  </si>
  <si>
    <t>26,80 m</t>
  </si>
  <si>
    <t>1 Garnitur</t>
  </si>
  <si>
    <t>114
(2633.5 - 106)</t>
  </si>
  <si>
    <t>0
(2633.5 - 6)</t>
  </si>
  <si>
    <t>114
(2633.5 - 112)</t>
  </si>
  <si>
    <t>151
(2633.5 - 151)</t>
  </si>
  <si>
    <t>265
(2633.5 - 263)</t>
  </si>
  <si>
    <t>Bmpz-dl</t>
  </si>
  <si>
    <t>Dosto Steuerwagen</t>
  </si>
  <si>
    <t>50 81 8633 000-213</t>
  </si>
  <si>
    <t>27,10 m</t>
  </si>
  <si>
    <t>Bbfmpz</t>
  </si>
  <si>
    <t>8091.7</t>
  </si>
  <si>
    <t>Nightjet neue Generation</t>
  </si>
  <si>
    <t>73 81 8091 701-713</t>
  </si>
  <si>
    <t>n/a</t>
  </si>
  <si>
    <t>1000V AC 16,7Hz
1500V AC 25Hz</t>
  </si>
  <si>
    <t>3000V DC
1500V DC</t>
  </si>
  <si>
    <t>2'2'+2'2'+2'2'+2'2'
+2'2'+2'2'+2'2'</t>
  </si>
  <si>
    <t>185m</t>
  </si>
  <si>
    <t>230 km/h</t>
  </si>
  <si>
    <t>Bfmpz + ABbdmpvz + Bcmz + Bcmz + 
Bcmz + WLAmz + WLAmz</t>
  </si>
  <si>
    <t>73 81 8091 714-733</t>
  </si>
  <si>
    <t>8091.9</t>
  </si>
  <si>
    <t>raiöjet neue Generation</t>
  </si>
  <si>
    <t>73 81 8091 901-908</t>
  </si>
  <si>
    <t>2'2'+2'2'+2'2'+2'2'
+2'2'+2'2'+2'2'+2'2'
+2'2'</t>
  </si>
  <si>
    <t>238m</t>
  </si>
  <si>
    <t>Bfmpz + Bmpz + Bmpz + Bmpz + 
Bmpz + Bbmpvz + BRmpz + Ampz+Ampz</t>
  </si>
  <si>
    <t>73 81 8091 909-928</t>
  </si>
  <si>
    <t>railjet 01-23</t>
  </si>
  <si>
    <t>RJ HCH</t>
  </si>
  <si>
    <t>73 81 8090 701-723</t>
  </si>
  <si>
    <t>2.3.0.d</t>
  </si>
  <si>
    <t>L1
L2</t>
  </si>
  <si>
    <t>L1</t>
  </si>
  <si>
    <t>0,85m/s²</t>
  </si>
  <si>
    <t>railjet</t>
  </si>
  <si>
    <t>Afmpz + Ampz + ARbmpz + Bmpz + Bmpz + Bmpz + Bmpvz</t>
  </si>
  <si>
    <t>railjet 24-28
railjet 32-51</t>
  </si>
  <si>
    <t>RJ</t>
  </si>
  <si>
    <t>73 81 8090 724-728
73 81 8090 732-751</t>
  </si>
  <si>
    <t>railjet 29-31</t>
  </si>
  <si>
    <t>RJ CZ</t>
  </si>
  <si>
    <t>73 81 8090 729-731</t>
  </si>
  <si>
    <t>railjet 52-60</t>
  </si>
  <si>
    <t>RJ ITA</t>
  </si>
  <si>
    <t>73 81 8090 752-760</t>
  </si>
  <si>
    <t>Afmpz + ARbmpz + Bmpz + Bmpz + Bmpz + Bmpz + Bmpvz</t>
  </si>
  <si>
    <t>19-91 5</t>
  </si>
  <si>
    <t>Amz73- Business</t>
  </si>
  <si>
    <t>73 81 19-91 500-549</t>
  </si>
  <si>
    <t>RIC</t>
  </si>
  <si>
    <t>1000V 16.7Hz
1500V 50Hz
1500V DC
3000V DC</t>
  </si>
  <si>
    <t>200 km/h</t>
  </si>
  <si>
    <t>alle FV Wagen und NRV Wagen im Inland</t>
  </si>
  <si>
    <t>21-91 1</t>
  </si>
  <si>
    <t>Bmz73</t>
  </si>
  <si>
    <t>73 81 21-91 100-191</t>
  </si>
  <si>
    <t>29-91 1</t>
  </si>
  <si>
    <t>Bmpz</t>
  </si>
  <si>
    <t>73 81 29-91 107-148</t>
  </si>
  <si>
    <t>29-91 0</t>
  </si>
  <si>
    <t>Bmpz73</t>
  </si>
  <si>
    <t>73 81 29-91 000-083</t>
  </si>
  <si>
    <t>21-90 5</t>
  </si>
  <si>
    <t>Bmz61</t>
  </si>
  <si>
    <t>61 81 21-90 500-604</t>
  </si>
  <si>
    <t>29-91 5</t>
  </si>
  <si>
    <t>73 81 29-91 504-541</t>
  </si>
  <si>
    <t>20-94 0</t>
  </si>
  <si>
    <t>Bmpz70</t>
  </si>
  <si>
    <t>70 81 20-94 000-070</t>
  </si>
  <si>
    <t>28-91 1</t>
  </si>
  <si>
    <t>Bbmvz61</t>
  </si>
  <si>
    <t>61 81 28-91 102-114</t>
  </si>
  <si>
    <t>81-91 0</t>
  </si>
  <si>
    <t>ADbmpsz73-Rollstuhlg.</t>
  </si>
  <si>
    <t>73 81 81-91 000-032</t>
  </si>
  <si>
    <t>88-91 3</t>
  </si>
  <si>
    <t>WRmz73</t>
  </si>
  <si>
    <t>73 81 88-91 300-317</t>
  </si>
  <si>
    <t>88-90 2</t>
  </si>
  <si>
    <t>WRmz61</t>
  </si>
  <si>
    <t>61 81 88-90 200-213</t>
  </si>
  <si>
    <t>59-91 1</t>
  </si>
  <si>
    <t>Bcmz73</t>
  </si>
  <si>
    <t>73 81 59-91 100-109</t>
  </si>
  <si>
    <t xml:space="preserve">59-91 2 </t>
  </si>
  <si>
    <t>73 81 59-91 200-219</t>
  </si>
  <si>
    <t>59-91 3</t>
  </si>
  <si>
    <t>Bbcmvz</t>
  </si>
  <si>
    <t>73 81 5991 300-321</t>
  </si>
  <si>
    <t>59-90 ÖBB</t>
  </si>
  <si>
    <r>
      <t>Bcmz</t>
    </r>
    <r>
      <rPr>
        <b/>
        <sz val="10"/>
        <rFont val="Arial"/>
        <family val="2"/>
      </rPr>
      <t>61</t>
    </r>
  </si>
  <si>
    <t>61 81 59-90 000-059</t>
  </si>
  <si>
    <t>76-94 3</t>
  </si>
  <si>
    <t>WLABmz61</t>
  </si>
  <si>
    <t>61 81 76-94 321-325</t>
  </si>
  <si>
    <t>1000V 16.7Hz</t>
  </si>
  <si>
    <t>76-94 2</t>
  </si>
  <si>
    <t>WLBmz61</t>
  </si>
  <si>
    <t>61 81 76-94 215-219</t>
  </si>
  <si>
    <t>95-70</t>
  </si>
  <si>
    <t>Dmsz51</t>
  </si>
  <si>
    <t>51 81 95-70 000-010</t>
  </si>
  <si>
    <t>98-70 0</t>
  </si>
  <si>
    <t>DDm51</t>
  </si>
  <si>
    <t>51 81 98-70 005-079</t>
  </si>
  <si>
    <t>59-90 exDB</t>
  </si>
  <si>
    <t>Bvcmbz</t>
  </si>
  <si>
    <t>61 80 59-90 002-044</t>
  </si>
  <si>
    <t>72-90 exDB</t>
  </si>
  <si>
    <t>WLABmz</t>
  </si>
  <si>
    <t>61 80 72-90 001-042</t>
  </si>
  <si>
    <t>DOSTO Neu Cityjet</t>
  </si>
  <si>
    <t>9481 4734 101-42</t>
  </si>
  <si>
    <t>42</t>
  </si>
  <si>
    <t xml:space="preserve">PR155 </t>
  </si>
  <si>
    <t>3.6</t>
  </si>
  <si>
    <t>4734; 4736; 4706</t>
  </si>
  <si>
    <t>bis zu 42</t>
  </si>
  <si>
    <t>9481 4736 101-20</t>
  </si>
  <si>
    <t>20</t>
  </si>
  <si>
    <t>bis zu 66</t>
  </si>
  <si>
    <t>DOSTO Neu railjet</t>
  </si>
  <si>
    <t>93 81 47-06 101-14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</si>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</sst>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&quot; km/h&quot;"/>
    <numFmt numFmtId="165" formatCode="0&quot; kW&quot;"/>
    <numFmt numFmtId="166" formatCode="0&quot; kN&quot;"/>
    <numFmt numFmtId="167" formatCode="0&quot; m/s²&quot;"/>
    <numFmt numFmtId="168" formatCode="#&quot; V&quot;"/>
    <numFmt numFmtId="169" formatCode="0.00&quot; m&quot;"/>
    <numFmt numFmtId="170" formatCode="0.0"/>
    <numFmt numFmtId="171" formatCode="0&quot; m&quot;"/>
  </numFmts>
  <fonts count="10"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sz val="9"/>
      <color rgb="FF000000"/>
      <name val="Verdana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left" vertical="top" wrapText="1" readingOrder="1"/>
    </xf>
    <xf numFmtId="166" fontId="1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vertical="center" wrapText="1" readingOrder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168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top" wrapText="1" readingOrder="1"/>
    </xf>
    <xf numFmtId="167" fontId="5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2" fillId="0" borderId="1" xfId="0" quotePrefix="1" applyFont="1" applyBorder="1" applyAlignment="1">
      <alignment horizontal="center" vertical="center" wrapText="1" readingOrder="1"/>
    </xf>
    <xf numFmtId="0" fontId="1" fillId="0" borderId="1" xfId="0" quotePrefix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0" borderId="1" xfId="0" quotePrefix="1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vertical="center" wrapText="1" readingOrder="1"/>
    </xf>
    <xf numFmtId="0" fontId="7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3" fillId="2" borderId="5" xfId="0" applyFont="1" applyFill="1" applyBorder="1" applyAlignment="1">
      <alignment horizontal="center" vertical="center" readingOrder="1"/>
    </xf>
  </cellXfs>
  <cellStyles count="1">
    <cellStyle name="Standard" xfId="0" builtinId="0"/>
  </cellStyles>
  <dxfs count="1730"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b val="0"/>
        <i/>
        <color theme="0" tint="-0.499984740745262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24994659260841701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T53"/>
  <sheetViews>
    <sheetView showGridLines="0" tabSelected="1" zoomScaleNormal="100" workbookViewId="0">
      <pane xSplit="4" ySplit="4" topLeftCell="E5" activePane="bottomRight" state="frozen"/>
      <selection pane="bottomRight" activeCell="F10" sqref="F10"/>
      <selection pane="bottomLeft" activeCell="A4" sqref="A4"/>
      <selection pane="topRight" activeCell="L1" sqref="L1"/>
    </sheetView>
  </sheetViews>
  <sheetFormatPr defaultColWidth="11.25" defaultRowHeight="11.45"/>
  <cols>
    <col min="1" max="1" width="6.625" style="4" customWidth="1"/>
    <col min="2" max="2" width="14.125" style="11" customWidth="1"/>
    <col min="3" max="3" width="17.25" style="11" customWidth="1"/>
    <col min="4" max="5" width="16.75" style="10" customWidth="1"/>
    <col min="6" max="14" width="8" style="4" customWidth="1"/>
    <col min="15" max="15" width="6.625" style="4" customWidth="1"/>
    <col min="16" max="16" width="6.75" style="4" customWidth="1"/>
    <col min="17" max="17" width="6.625" style="4" customWidth="1"/>
    <col min="18" max="18" width="6.75" style="4" customWidth="1"/>
    <col min="19" max="19" width="6.125" style="4" customWidth="1"/>
    <col min="20" max="22" width="6.875" style="4" customWidth="1"/>
    <col min="23" max="24" width="7" style="4" customWidth="1"/>
    <col min="25" max="25" width="6.875" style="4" customWidth="1"/>
    <col min="26" max="26" width="6.625" style="4" customWidth="1"/>
    <col min="27" max="30" width="7.875" style="4" customWidth="1"/>
    <col min="31" max="31" width="6.125" style="4" customWidth="1" collapsed="1"/>
    <col min="32" max="32" width="9.625" style="4" customWidth="1"/>
    <col min="33" max="33" width="7.5" style="4" customWidth="1"/>
    <col min="34" max="34" width="10.875" style="4" customWidth="1"/>
    <col min="35" max="45" width="11.5" style="4" customWidth="1"/>
    <col min="46" max="46" width="11.75" style="4" customWidth="1" collapsed="1"/>
    <col min="47" max="47" width="11.75" style="4" customWidth="1"/>
    <col min="48" max="48" width="12.375" style="4" customWidth="1"/>
    <col min="49" max="49" width="11.25" style="4" customWidth="1"/>
    <col min="50" max="50" width="14.875" style="4" customWidth="1"/>
    <col min="51" max="51" width="21" style="4" customWidth="1"/>
    <col min="52" max="53" width="15" style="4" customWidth="1"/>
    <col min="54" max="54" width="12.75" style="4" customWidth="1"/>
    <col min="55" max="55" width="14.5" style="4" customWidth="1" collapsed="1"/>
    <col min="56" max="57" width="11.75" style="4" customWidth="1"/>
    <col min="58" max="58" width="14.75" style="4" customWidth="1"/>
    <col min="59" max="59" width="14.5" style="4" customWidth="1"/>
    <col min="60" max="60" width="14.375" style="4" customWidth="1"/>
    <col min="61" max="61" width="12.5" style="4" customWidth="1"/>
    <col min="62" max="62" width="18.25" style="4" customWidth="1"/>
    <col min="63" max="63" width="18" style="4" customWidth="1"/>
    <col min="64" max="78" width="14.625" style="4" customWidth="1"/>
    <col min="79" max="79" width="29.625" style="4" customWidth="1"/>
    <col min="80" max="80" width="15" style="4" customWidth="1"/>
    <col min="81" max="81" width="14.625" style="4" customWidth="1" collapsed="1"/>
    <col min="82" max="86" width="11.75" style="4" customWidth="1"/>
    <col min="87" max="89" width="15" style="4" customWidth="1"/>
    <col min="90" max="90" width="14.875" style="4" customWidth="1"/>
    <col min="91" max="91" width="15.125" style="4" customWidth="1"/>
    <col min="92" max="92" width="11.375" style="4" customWidth="1"/>
    <col min="93" max="93" width="9.375" style="4" customWidth="1"/>
    <col min="94" max="94" width="11.125" style="4" customWidth="1"/>
    <col min="95" max="95" width="25.625" style="4" customWidth="1"/>
    <col min="96" max="96" width="14.875" style="4" customWidth="1"/>
    <col min="97" max="97" width="15" style="4" customWidth="1"/>
    <col min="98" max="98" width="14" style="4" customWidth="1"/>
    <col min="99" max="16384" width="11.25" style="4"/>
  </cols>
  <sheetData>
    <row r="1" spans="2:98" ht="14.45" customHeight="1">
      <c r="F1" s="6"/>
      <c r="H1" s="5"/>
      <c r="O1" s="5"/>
      <c r="AI1" s="5"/>
      <c r="AX1" s="5"/>
      <c r="AZ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M1" s="5"/>
      <c r="CQ1" s="5"/>
    </row>
    <row r="2" spans="2:98" ht="14.45" customHeight="1">
      <c r="F2" s="6"/>
      <c r="H2" s="5"/>
      <c r="O2" s="5"/>
      <c r="AI2" s="5"/>
      <c r="AX2" s="5"/>
      <c r="AZ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M2" s="5"/>
    </row>
    <row r="3" spans="2:98" ht="30" customHeight="1">
      <c r="B3" s="45" t="s">
        <v>0</v>
      </c>
      <c r="C3" s="46"/>
      <c r="D3" s="47"/>
      <c r="E3" s="26"/>
      <c r="F3" s="44" t="s">
        <v>1</v>
      </c>
      <c r="G3" s="44"/>
      <c r="H3" s="44"/>
      <c r="I3" s="44"/>
      <c r="J3" s="44"/>
      <c r="K3" s="44"/>
      <c r="L3" s="44"/>
      <c r="M3" s="44"/>
      <c r="N3" s="44"/>
      <c r="O3" s="38" t="s">
        <v>2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9" t="s">
        <v>3</v>
      </c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 t="s">
        <v>4</v>
      </c>
      <c r="AU3" s="9"/>
      <c r="AV3" s="9"/>
      <c r="AW3" s="9"/>
      <c r="AX3" s="9"/>
      <c r="AY3" s="9"/>
      <c r="AZ3" s="9"/>
      <c r="BA3" s="9"/>
      <c r="BB3" s="9"/>
      <c r="BC3" s="37" t="s">
        <v>5</v>
      </c>
      <c r="BD3" s="39"/>
      <c r="BE3" s="39"/>
      <c r="BF3" s="39"/>
      <c r="BG3" s="39"/>
      <c r="BH3" s="39"/>
      <c r="BI3" s="39"/>
      <c r="BJ3" s="39"/>
      <c r="BK3" s="39"/>
      <c r="BL3" s="43" t="s">
        <v>6</v>
      </c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1"/>
      <c r="CA3" s="30"/>
      <c r="CB3" s="9"/>
      <c r="CC3" s="40" t="s">
        <v>7</v>
      </c>
      <c r="CD3" s="40"/>
      <c r="CE3" s="40"/>
      <c r="CF3" s="40"/>
      <c r="CG3" s="40"/>
      <c r="CH3" s="40"/>
      <c r="CI3" s="40"/>
      <c r="CJ3" s="40"/>
      <c r="CK3" s="41"/>
      <c r="CL3" s="43" t="s">
        <v>8</v>
      </c>
      <c r="CM3" s="40"/>
      <c r="CN3" s="40"/>
      <c r="CO3" s="40"/>
      <c r="CP3" s="40"/>
      <c r="CQ3" s="41"/>
      <c r="CR3" s="42" t="s">
        <v>9</v>
      </c>
      <c r="CS3" s="42"/>
      <c r="CT3" s="42"/>
    </row>
    <row r="4" spans="2:98" ht="48">
      <c r="B4" s="7" t="s">
        <v>10</v>
      </c>
      <c r="C4" s="7" t="s">
        <v>11</v>
      </c>
      <c r="D4" s="8" t="s">
        <v>12</v>
      </c>
      <c r="E4" s="8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  <c r="P4" s="7" t="s">
        <v>24</v>
      </c>
      <c r="Q4" s="7" t="s">
        <v>25</v>
      </c>
      <c r="R4" s="7" t="s">
        <v>26</v>
      </c>
      <c r="S4" s="7" t="s">
        <v>27</v>
      </c>
      <c r="T4" s="7" t="s">
        <v>28</v>
      </c>
      <c r="U4" s="7" t="s">
        <v>29</v>
      </c>
      <c r="V4" s="7" t="s">
        <v>30</v>
      </c>
      <c r="W4" s="7" t="s">
        <v>31</v>
      </c>
      <c r="X4" s="7" t="s">
        <v>32</v>
      </c>
      <c r="Y4" s="7" t="s">
        <v>33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38</v>
      </c>
      <c r="AE4" s="7" t="s">
        <v>39</v>
      </c>
      <c r="AF4" s="7" t="s">
        <v>40</v>
      </c>
      <c r="AG4" s="7" t="s">
        <v>41</v>
      </c>
      <c r="AH4" s="7" t="s">
        <v>42</v>
      </c>
      <c r="AI4" s="7" t="s">
        <v>43</v>
      </c>
      <c r="AJ4" s="7" t="s">
        <v>44</v>
      </c>
      <c r="AK4" s="7" t="s">
        <v>45</v>
      </c>
      <c r="AL4" s="7" t="s">
        <v>46</v>
      </c>
      <c r="AM4" s="7" t="s">
        <v>47</v>
      </c>
      <c r="AN4" s="7" t="s">
        <v>48</v>
      </c>
      <c r="AO4" s="7" t="s">
        <v>49</v>
      </c>
      <c r="AP4" s="7" t="s">
        <v>50</v>
      </c>
      <c r="AQ4" s="7" t="s">
        <v>51</v>
      </c>
      <c r="AR4" s="7" t="s">
        <v>52</v>
      </c>
      <c r="AS4" s="7" t="s">
        <v>53</v>
      </c>
      <c r="AT4" s="7" t="s">
        <v>54</v>
      </c>
      <c r="AU4" s="7" t="s">
        <v>55</v>
      </c>
      <c r="AV4" s="7" t="s">
        <v>56</v>
      </c>
      <c r="AW4" s="7" t="s">
        <v>57</v>
      </c>
      <c r="AX4" s="7" t="s">
        <v>58</v>
      </c>
      <c r="AY4" s="7" t="s">
        <v>59</v>
      </c>
      <c r="AZ4" s="7" t="s">
        <v>60</v>
      </c>
      <c r="BA4" s="7" t="s">
        <v>61</v>
      </c>
      <c r="BB4" s="7" t="s">
        <v>62</v>
      </c>
      <c r="BC4" s="7" t="s">
        <v>63</v>
      </c>
      <c r="BD4" s="7" t="s">
        <v>64</v>
      </c>
      <c r="BE4" s="7" t="s">
        <v>65</v>
      </c>
      <c r="BF4" s="7" t="s">
        <v>66</v>
      </c>
      <c r="BG4" s="7" t="s">
        <v>67</v>
      </c>
      <c r="BH4" s="7" t="s">
        <v>68</v>
      </c>
      <c r="BI4" s="7" t="s">
        <v>69</v>
      </c>
      <c r="BJ4" s="7" t="s">
        <v>70</v>
      </c>
      <c r="BK4" s="7" t="s">
        <v>71</v>
      </c>
      <c r="BL4" s="7" t="s">
        <v>72</v>
      </c>
      <c r="BM4" s="7" t="s">
        <v>73</v>
      </c>
      <c r="BN4" s="7" t="s">
        <v>74</v>
      </c>
      <c r="BO4" s="7" t="s">
        <v>75</v>
      </c>
      <c r="BP4" s="7" t="s">
        <v>76</v>
      </c>
      <c r="BQ4" s="7" t="s">
        <v>77</v>
      </c>
      <c r="BR4" s="7" t="s">
        <v>78</v>
      </c>
      <c r="BS4" s="7" t="s">
        <v>79</v>
      </c>
      <c r="BT4" s="7" t="s">
        <v>80</v>
      </c>
      <c r="BU4" s="7" t="s">
        <v>81</v>
      </c>
      <c r="BV4" s="7" t="s">
        <v>82</v>
      </c>
      <c r="BW4" s="7">
        <v>2068</v>
      </c>
      <c r="BX4" s="7">
        <v>2070</v>
      </c>
      <c r="BY4" s="7">
        <v>4744</v>
      </c>
      <c r="BZ4" s="7">
        <v>4746</v>
      </c>
      <c r="CA4" s="7" t="s">
        <v>83</v>
      </c>
      <c r="CB4" s="7" t="s">
        <v>84</v>
      </c>
      <c r="CC4" s="7" t="s">
        <v>85</v>
      </c>
      <c r="CD4" s="7" t="s">
        <v>86</v>
      </c>
      <c r="CE4" s="7" t="s">
        <v>87</v>
      </c>
      <c r="CF4" s="7" t="s">
        <v>88</v>
      </c>
      <c r="CG4" s="7" t="s">
        <v>89</v>
      </c>
      <c r="CH4" s="7" t="s">
        <v>90</v>
      </c>
      <c r="CI4" s="7" t="s">
        <v>91</v>
      </c>
      <c r="CJ4" s="7" t="s">
        <v>92</v>
      </c>
      <c r="CK4" s="7" t="s">
        <v>93</v>
      </c>
      <c r="CL4" s="7" t="s">
        <v>94</v>
      </c>
      <c r="CM4" s="7" t="s">
        <v>95</v>
      </c>
      <c r="CN4" s="7" t="s">
        <v>96</v>
      </c>
      <c r="CO4" s="7" t="s">
        <v>97</v>
      </c>
      <c r="CP4" s="7" t="s">
        <v>98</v>
      </c>
      <c r="CQ4" s="7" t="s">
        <v>99</v>
      </c>
      <c r="CR4" s="7" t="s">
        <v>100</v>
      </c>
      <c r="CS4" s="7" t="s">
        <v>101</v>
      </c>
      <c r="CT4" s="7" t="s">
        <v>102</v>
      </c>
    </row>
    <row r="5" spans="2:98" ht="18.75" customHeight="1">
      <c r="B5" s="17">
        <v>4020</v>
      </c>
      <c r="C5" s="17">
        <v>4020</v>
      </c>
      <c r="D5" s="17" t="s">
        <v>103</v>
      </c>
      <c r="E5" s="17">
        <v>30</v>
      </c>
      <c r="F5" s="17" t="s">
        <v>104</v>
      </c>
      <c r="G5" s="17" t="s">
        <v>104</v>
      </c>
      <c r="H5" s="17" t="s">
        <v>104</v>
      </c>
      <c r="I5" s="17" t="s">
        <v>105</v>
      </c>
      <c r="J5" s="17" t="s">
        <v>105</v>
      </c>
      <c r="K5" s="17" t="s">
        <v>105</v>
      </c>
      <c r="L5" s="17" t="s">
        <v>105</v>
      </c>
      <c r="M5" s="17" t="s">
        <v>105</v>
      </c>
      <c r="N5" s="17" t="s">
        <v>105</v>
      </c>
      <c r="O5" s="17" t="s">
        <v>105</v>
      </c>
      <c r="P5" s="17" t="s">
        <v>104</v>
      </c>
      <c r="Q5" s="17" t="s">
        <v>104</v>
      </c>
      <c r="R5" s="17" t="s">
        <v>104</v>
      </c>
      <c r="S5" s="17" t="s">
        <v>104</v>
      </c>
      <c r="T5" s="17" t="s">
        <v>104</v>
      </c>
      <c r="U5" s="17" t="s">
        <v>104</v>
      </c>
      <c r="V5" s="17" t="s">
        <v>104</v>
      </c>
      <c r="W5" s="17" t="s">
        <v>104</v>
      </c>
      <c r="X5" s="17" t="s">
        <v>104</v>
      </c>
      <c r="Y5" s="17" t="s">
        <v>104</v>
      </c>
      <c r="Z5" s="17" t="s">
        <v>104</v>
      </c>
      <c r="AA5" s="17" t="s">
        <v>104</v>
      </c>
      <c r="AB5" s="17"/>
      <c r="AC5" s="17" t="s">
        <v>104</v>
      </c>
      <c r="AD5" s="17"/>
      <c r="AE5" s="14" t="s">
        <v>104</v>
      </c>
      <c r="AF5" s="17" t="s">
        <v>105</v>
      </c>
      <c r="AG5" s="14" t="s">
        <v>104</v>
      </c>
      <c r="AH5" s="17" t="s">
        <v>104</v>
      </c>
      <c r="AI5" s="17" t="s">
        <v>104</v>
      </c>
      <c r="AJ5" s="17" t="s">
        <v>104</v>
      </c>
      <c r="AK5" s="17"/>
      <c r="AL5" s="17" t="s">
        <v>104</v>
      </c>
      <c r="AM5" s="17" t="s">
        <v>104</v>
      </c>
      <c r="AN5" s="17" t="s">
        <v>104</v>
      </c>
      <c r="AO5" s="17" t="s">
        <v>104</v>
      </c>
      <c r="AP5" s="17" t="s">
        <v>104</v>
      </c>
      <c r="AQ5" s="17" t="s">
        <v>104</v>
      </c>
      <c r="AR5" s="17" t="s">
        <v>104</v>
      </c>
      <c r="AS5" s="17" t="s">
        <v>104</v>
      </c>
      <c r="AT5" s="17" t="s">
        <v>105</v>
      </c>
      <c r="AU5" s="17" t="s">
        <v>104</v>
      </c>
      <c r="AV5" s="17" t="s">
        <v>104</v>
      </c>
      <c r="AW5" s="17" t="s">
        <v>104</v>
      </c>
      <c r="AX5" s="17" t="s">
        <v>104</v>
      </c>
      <c r="AY5" s="17" t="s">
        <v>104</v>
      </c>
      <c r="AZ5" s="19">
        <v>1000</v>
      </c>
      <c r="BA5" s="17" t="s">
        <v>106</v>
      </c>
      <c r="BB5" s="17" t="s">
        <v>104</v>
      </c>
      <c r="BC5" s="17" t="s">
        <v>107</v>
      </c>
      <c r="BD5" s="22">
        <v>69</v>
      </c>
      <c r="BE5" s="22" t="s">
        <v>108</v>
      </c>
      <c r="BF5" s="21">
        <v>120</v>
      </c>
      <c r="BG5" s="17">
        <v>0.7</v>
      </c>
      <c r="BH5" s="16">
        <v>1200</v>
      </c>
      <c r="BI5" s="17">
        <v>16.2</v>
      </c>
      <c r="BJ5" s="25">
        <v>1</v>
      </c>
      <c r="BK5" s="14" t="s">
        <v>104</v>
      </c>
      <c r="BL5" s="14" t="s">
        <v>105</v>
      </c>
      <c r="BM5" s="14" t="s">
        <v>104</v>
      </c>
      <c r="BN5" s="14" t="s">
        <v>104</v>
      </c>
      <c r="BO5" s="14" t="s">
        <v>104</v>
      </c>
      <c r="BP5" s="14" t="s">
        <v>104</v>
      </c>
      <c r="BQ5" s="17" t="s">
        <v>104</v>
      </c>
      <c r="BR5" s="14" t="s">
        <v>104</v>
      </c>
      <c r="BS5" s="14" t="s">
        <v>104</v>
      </c>
      <c r="BT5" s="14" t="s">
        <v>104</v>
      </c>
      <c r="BU5" s="14" t="s">
        <v>104</v>
      </c>
      <c r="BV5" s="14" t="s">
        <v>104</v>
      </c>
      <c r="BW5" s="14" t="s">
        <v>104</v>
      </c>
      <c r="BX5" s="14" t="s">
        <v>104</v>
      </c>
      <c r="BY5" s="14" t="s">
        <v>104</v>
      </c>
      <c r="BZ5" s="14" t="s">
        <v>104</v>
      </c>
      <c r="CA5" s="14">
        <v>4020</v>
      </c>
      <c r="CB5" s="18" t="s">
        <v>104</v>
      </c>
      <c r="CC5" s="14">
        <v>3</v>
      </c>
      <c r="CD5" s="14">
        <v>184</v>
      </c>
      <c r="CE5" s="14">
        <v>0</v>
      </c>
      <c r="CF5" s="14" t="s">
        <v>106</v>
      </c>
      <c r="CG5" s="14">
        <f t="shared" ref="CG5:CG16" si="0">SUM(CD5:CE5)</f>
        <v>184</v>
      </c>
      <c r="CH5" s="14">
        <v>416</v>
      </c>
      <c r="CI5" s="14">
        <f t="shared" ref="CI5:CI15" si="1">SUM(CH5,CG5)</f>
        <v>600</v>
      </c>
      <c r="CJ5" s="14" t="s">
        <v>105</v>
      </c>
      <c r="CK5" s="14">
        <v>4</v>
      </c>
      <c r="CL5" s="17" t="s">
        <v>104</v>
      </c>
      <c r="CM5" s="14" t="s">
        <v>104</v>
      </c>
      <c r="CN5" s="14" t="s">
        <v>104</v>
      </c>
      <c r="CO5" s="17">
        <v>1</v>
      </c>
      <c r="CP5" s="17" t="s">
        <v>104</v>
      </c>
      <c r="CQ5" s="14" t="s">
        <v>104</v>
      </c>
      <c r="CR5" s="14" t="s">
        <v>104</v>
      </c>
      <c r="CS5" s="14">
        <v>6</v>
      </c>
      <c r="CT5" s="14" t="s">
        <v>105</v>
      </c>
    </row>
    <row r="6" spans="2:98" ht="18.75" customHeight="1">
      <c r="B6" s="17">
        <v>4023</v>
      </c>
      <c r="C6" s="17" t="s">
        <v>109</v>
      </c>
      <c r="D6" s="17" t="s">
        <v>110</v>
      </c>
      <c r="E6" s="17">
        <v>10</v>
      </c>
      <c r="F6" s="17" t="s">
        <v>104</v>
      </c>
      <c r="G6" s="17" t="s">
        <v>105</v>
      </c>
      <c r="H6" s="17" t="s">
        <v>105</v>
      </c>
      <c r="I6" s="17" t="s">
        <v>105</v>
      </c>
      <c r="J6" s="17" t="s">
        <v>105</v>
      </c>
      <c r="K6" s="17" t="s">
        <v>105</v>
      </c>
      <c r="L6" s="17" t="s">
        <v>105</v>
      </c>
      <c r="M6" s="17" t="s">
        <v>105</v>
      </c>
      <c r="N6" s="17" t="s">
        <v>105</v>
      </c>
      <c r="O6" s="17" t="s">
        <v>105</v>
      </c>
      <c r="P6" s="17" t="s">
        <v>105</v>
      </c>
      <c r="Q6" s="17" t="s">
        <v>104</v>
      </c>
      <c r="R6" s="17" t="s">
        <v>104</v>
      </c>
      <c r="S6" s="17" t="s">
        <v>104</v>
      </c>
      <c r="T6" s="17" t="s">
        <v>104</v>
      </c>
      <c r="U6" s="17" t="s">
        <v>104</v>
      </c>
      <c r="V6" s="17" t="s">
        <v>104</v>
      </c>
      <c r="W6" s="17" t="s">
        <v>104</v>
      </c>
      <c r="X6" s="17" t="s">
        <v>104</v>
      </c>
      <c r="Y6" s="17" t="s">
        <v>104</v>
      </c>
      <c r="Z6" s="17" t="s">
        <v>104</v>
      </c>
      <c r="AA6" s="17" t="s">
        <v>104</v>
      </c>
      <c r="AB6" s="17"/>
      <c r="AC6" s="17" t="s">
        <v>104</v>
      </c>
      <c r="AD6" s="17"/>
      <c r="AE6" s="14" t="s">
        <v>104</v>
      </c>
      <c r="AF6" s="17" t="s">
        <v>105</v>
      </c>
      <c r="AG6" s="17" t="s">
        <v>104</v>
      </c>
      <c r="AH6" s="17" t="s">
        <v>104</v>
      </c>
      <c r="AI6" s="17" t="s">
        <v>104</v>
      </c>
      <c r="AJ6" s="17" t="s">
        <v>104</v>
      </c>
      <c r="AK6" s="17"/>
      <c r="AL6" s="17" t="s">
        <v>104</v>
      </c>
      <c r="AM6" s="17" t="s">
        <v>104</v>
      </c>
      <c r="AN6" s="17" t="s">
        <v>104</v>
      </c>
      <c r="AO6" s="17" t="s">
        <v>104</v>
      </c>
      <c r="AP6" s="17" t="s">
        <v>104</v>
      </c>
      <c r="AQ6" s="17" t="s">
        <v>104</v>
      </c>
      <c r="AR6" s="17" t="s">
        <v>104</v>
      </c>
      <c r="AS6" s="17" t="s">
        <v>104</v>
      </c>
      <c r="AT6" s="17" t="s">
        <v>105</v>
      </c>
      <c r="AU6" s="17" t="s">
        <v>104</v>
      </c>
      <c r="AV6" s="17" t="s">
        <v>104</v>
      </c>
      <c r="AW6" s="17" t="s">
        <v>104</v>
      </c>
      <c r="AX6" s="17" t="s">
        <v>105</v>
      </c>
      <c r="AY6" s="17" t="s">
        <v>105</v>
      </c>
      <c r="AZ6" s="19" t="s">
        <v>111</v>
      </c>
      <c r="BA6" s="17" t="s">
        <v>106</v>
      </c>
      <c r="BB6" s="17" t="s">
        <v>104</v>
      </c>
      <c r="BC6" s="17" t="s">
        <v>112</v>
      </c>
      <c r="BD6" s="22">
        <v>52.12</v>
      </c>
      <c r="BE6" s="22" t="s">
        <v>113</v>
      </c>
      <c r="BF6" s="21">
        <v>140</v>
      </c>
      <c r="BG6" s="14">
        <v>0.9</v>
      </c>
      <c r="BH6" s="16">
        <v>1440</v>
      </c>
      <c r="BI6" s="15">
        <v>17</v>
      </c>
      <c r="BJ6" s="25">
        <v>1</v>
      </c>
      <c r="BK6" s="14" t="s">
        <v>104</v>
      </c>
      <c r="BL6" s="23" t="s">
        <v>105</v>
      </c>
      <c r="BM6" s="14" t="s">
        <v>104</v>
      </c>
      <c r="BN6" s="14" t="s">
        <v>104</v>
      </c>
      <c r="BO6" s="14" t="s">
        <v>104</v>
      </c>
      <c r="BP6" s="14" t="s">
        <v>104</v>
      </c>
      <c r="BQ6" s="17" t="s">
        <v>104</v>
      </c>
      <c r="BR6" s="14" t="s">
        <v>104</v>
      </c>
      <c r="BS6" s="14" t="s">
        <v>104</v>
      </c>
      <c r="BT6" s="14" t="s">
        <v>104</v>
      </c>
      <c r="BU6" s="14" t="s">
        <v>104</v>
      </c>
      <c r="BV6" s="14" t="s">
        <v>104</v>
      </c>
      <c r="BW6" s="14" t="s">
        <v>104</v>
      </c>
      <c r="BX6" s="14" t="s">
        <v>104</v>
      </c>
      <c r="BY6" s="14" t="s">
        <v>104</v>
      </c>
      <c r="BZ6" s="14" t="s">
        <v>104</v>
      </c>
      <c r="CA6" s="14" t="s">
        <v>114</v>
      </c>
      <c r="CB6" s="23" t="s">
        <v>105</v>
      </c>
      <c r="CC6" s="14">
        <v>3</v>
      </c>
      <c r="CD6" s="14">
        <v>124</v>
      </c>
      <c r="CE6" s="14">
        <v>27</v>
      </c>
      <c r="CF6" s="14">
        <v>1</v>
      </c>
      <c r="CG6" s="14">
        <f t="shared" si="0"/>
        <v>151</v>
      </c>
      <c r="CH6" s="14">
        <v>160</v>
      </c>
      <c r="CI6" s="14">
        <f t="shared" si="1"/>
        <v>311</v>
      </c>
      <c r="CJ6" s="14" t="s">
        <v>105</v>
      </c>
      <c r="CK6" s="14">
        <v>15</v>
      </c>
      <c r="CL6" s="17" t="s">
        <v>105</v>
      </c>
      <c r="CM6" s="14" t="s">
        <v>105</v>
      </c>
      <c r="CN6" s="1" t="s">
        <v>115</v>
      </c>
      <c r="CO6" s="17">
        <v>1</v>
      </c>
      <c r="CP6" s="17" t="s">
        <v>104</v>
      </c>
      <c r="CQ6" s="14" t="s">
        <v>104</v>
      </c>
      <c r="CR6" s="14" t="s">
        <v>105</v>
      </c>
      <c r="CS6" s="14">
        <v>4</v>
      </c>
      <c r="CT6" s="14" t="s">
        <v>105</v>
      </c>
    </row>
    <row r="7" spans="2:98" ht="18.75" customHeight="1">
      <c r="B7" s="17">
        <v>4024</v>
      </c>
      <c r="C7" s="17" t="s">
        <v>109</v>
      </c>
      <c r="D7" s="17" t="s">
        <v>116</v>
      </c>
      <c r="E7" s="17">
        <v>140</v>
      </c>
      <c r="F7" s="17" t="s">
        <v>104</v>
      </c>
      <c r="G7" s="17" t="s">
        <v>105</v>
      </c>
      <c r="H7" s="17" t="s">
        <v>105</v>
      </c>
      <c r="I7" s="17" t="s">
        <v>105</v>
      </c>
      <c r="J7" s="17" t="s">
        <v>105</v>
      </c>
      <c r="K7" s="17" t="s">
        <v>105</v>
      </c>
      <c r="L7" s="17" t="s">
        <v>105</v>
      </c>
      <c r="M7" s="17" t="s">
        <v>105</v>
      </c>
      <c r="N7" s="17" t="s">
        <v>105</v>
      </c>
      <c r="O7" s="17" t="s">
        <v>105</v>
      </c>
      <c r="P7" s="17" t="s">
        <v>105</v>
      </c>
      <c r="Q7" s="17" t="s">
        <v>104</v>
      </c>
      <c r="R7" s="17" t="s">
        <v>104</v>
      </c>
      <c r="S7" s="17" t="s">
        <v>104</v>
      </c>
      <c r="T7" s="17" t="s">
        <v>104</v>
      </c>
      <c r="U7" s="17" t="s">
        <v>104</v>
      </c>
      <c r="V7" s="17" t="s">
        <v>104</v>
      </c>
      <c r="W7" s="17" t="s">
        <v>104</v>
      </c>
      <c r="X7" s="17" t="s">
        <v>104</v>
      </c>
      <c r="Y7" s="17" t="s">
        <v>104</v>
      </c>
      <c r="Z7" s="17" t="s">
        <v>104</v>
      </c>
      <c r="AA7" s="17" t="s">
        <v>104</v>
      </c>
      <c r="AB7" s="17"/>
      <c r="AC7" s="17" t="s">
        <v>104</v>
      </c>
      <c r="AD7" s="17"/>
      <c r="AE7" s="14" t="s">
        <v>104</v>
      </c>
      <c r="AF7" s="17" t="s">
        <v>105</v>
      </c>
      <c r="AG7" s="17" t="s">
        <v>104</v>
      </c>
      <c r="AH7" s="17" t="s">
        <v>104</v>
      </c>
      <c r="AI7" s="17" t="s">
        <v>104</v>
      </c>
      <c r="AJ7" s="17" t="s">
        <v>104</v>
      </c>
      <c r="AK7" s="17"/>
      <c r="AL7" s="17" t="s">
        <v>104</v>
      </c>
      <c r="AM7" s="17" t="s">
        <v>104</v>
      </c>
      <c r="AN7" s="17" t="s">
        <v>104</v>
      </c>
      <c r="AO7" s="17" t="s">
        <v>104</v>
      </c>
      <c r="AP7" s="17" t="s">
        <v>104</v>
      </c>
      <c r="AQ7" s="17" t="s">
        <v>104</v>
      </c>
      <c r="AR7" s="17" t="s">
        <v>104</v>
      </c>
      <c r="AS7" s="17" t="s">
        <v>104</v>
      </c>
      <c r="AT7" s="17" t="s">
        <v>105</v>
      </c>
      <c r="AU7" s="17" t="s">
        <v>104</v>
      </c>
      <c r="AV7" s="17" t="s">
        <v>104</v>
      </c>
      <c r="AW7" s="17" t="s">
        <v>104</v>
      </c>
      <c r="AX7" s="17" t="s">
        <v>105</v>
      </c>
      <c r="AY7" s="17" t="s">
        <v>105</v>
      </c>
      <c r="AZ7" s="19" t="s">
        <v>111</v>
      </c>
      <c r="BA7" s="17" t="s">
        <v>106</v>
      </c>
      <c r="BB7" s="17" t="s">
        <v>104</v>
      </c>
      <c r="BC7" s="17" t="s">
        <v>117</v>
      </c>
      <c r="BD7" s="22">
        <v>66.87</v>
      </c>
      <c r="BE7" s="22" t="s">
        <v>113</v>
      </c>
      <c r="BF7" s="21">
        <v>140</v>
      </c>
      <c r="BG7" s="14">
        <v>0.7</v>
      </c>
      <c r="BH7" s="16">
        <v>1523</v>
      </c>
      <c r="BI7" s="15">
        <v>17</v>
      </c>
      <c r="BJ7" s="25">
        <v>1</v>
      </c>
      <c r="BK7" s="14" t="s">
        <v>104</v>
      </c>
      <c r="BL7" s="23" t="s">
        <v>105</v>
      </c>
      <c r="BM7" s="14" t="s">
        <v>104</v>
      </c>
      <c r="BN7" s="14" t="s">
        <v>104</v>
      </c>
      <c r="BO7" s="14" t="s">
        <v>104</v>
      </c>
      <c r="BP7" s="14" t="s">
        <v>104</v>
      </c>
      <c r="BQ7" s="17" t="s">
        <v>104</v>
      </c>
      <c r="BR7" s="14" t="s">
        <v>104</v>
      </c>
      <c r="BS7" s="14" t="s">
        <v>104</v>
      </c>
      <c r="BT7" s="14" t="s">
        <v>104</v>
      </c>
      <c r="BU7" s="14" t="s">
        <v>104</v>
      </c>
      <c r="BV7" s="14" t="s">
        <v>104</v>
      </c>
      <c r="BW7" s="14" t="s">
        <v>104</v>
      </c>
      <c r="BX7" s="14" t="s">
        <v>104</v>
      </c>
      <c r="BY7" s="14" t="s">
        <v>104</v>
      </c>
      <c r="BZ7" s="14" t="s">
        <v>104</v>
      </c>
      <c r="CA7" s="14" t="s">
        <v>114</v>
      </c>
      <c r="CB7" s="23" t="s">
        <v>105</v>
      </c>
      <c r="CC7" s="14">
        <v>4</v>
      </c>
      <c r="CD7" s="14">
        <v>172</v>
      </c>
      <c r="CE7" s="14">
        <v>27</v>
      </c>
      <c r="CF7" s="14">
        <v>1</v>
      </c>
      <c r="CG7" s="14">
        <f t="shared" si="0"/>
        <v>199</v>
      </c>
      <c r="CH7" s="14">
        <v>252</v>
      </c>
      <c r="CI7" s="14">
        <f t="shared" si="1"/>
        <v>451</v>
      </c>
      <c r="CJ7" s="14" t="s">
        <v>105</v>
      </c>
      <c r="CK7" s="14">
        <v>15</v>
      </c>
      <c r="CL7" s="17" t="s">
        <v>105</v>
      </c>
      <c r="CM7" s="14" t="s">
        <v>105</v>
      </c>
      <c r="CN7" s="1" t="s">
        <v>115</v>
      </c>
      <c r="CO7" s="17">
        <v>1</v>
      </c>
      <c r="CP7" s="17" t="s">
        <v>104</v>
      </c>
      <c r="CQ7" s="14" t="s">
        <v>104</v>
      </c>
      <c r="CR7" s="14" t="s">
        <v>105</v>
      </c>
      <c r="CS7" s="14">
        <v>6</v>
      </c>
      <c r="CT7" s="14" t="s">
        <v>105</v>
      </c>
    </row>
    <row r="8" spans="2:98" ht="18.75" customHeight="1">
      <c r="B8" s="17">
        <v>4124</v>
      </c>
      <c r="C8" s="17" t="s">
        <v>109</v>
      </c>
      <c r="D8" s="17" t="s">
        <v>118</v>
      </c>
      <c r="E8" s="17">
        <v>37</v>
      </c>
      <c r="F8" s="17" t="s">
        <v>104</v>
      </c>
      <c r="G8" s="17" t="s">
        <v>105</v>
      </c>
      <c r="H8" s="17" t="s">
        <v>105</v>
      </c>
      <c r="I8" s="17" t="s">
        <v>105</v>
      </c>
      <c r="J8" s="17" t="s">
        <v>105</v>
      </c>
      <c r="K8" s="17" t="s">
        <v>105</v>
      </c>
      <c r="L8" s="17" t="s">
        <v>105</v>
      </c>
      <c r="M8" s="17" t="s">
        <v>105</v>
      </c>
      <c r="N8" s="17" t="s">
        <v>105</v>
      </c>
      <c r="O8" s="17" t="s">
        <v>105</v>
      </c>
      <c r="P8" s="17" t="s">
        <v>104</v>
      </c>
      <c r="Q8" s="17" t="s">
        <v>104</v>
      </c>
      <c r="R8" s="17" t="s">
        <v>104</v>
      </c>
      <c r="S8" s="17" t="s">
        <v>104</v>
      </c>
      <c r="T8" s="17" t="s">
        <v>104</v>
      </c>
      <c r="U8" s="17" t="s">
        <v>104</v>
      </c>
      <c r="V8" s="17" t="s">
        <v>104</v>
      </c>
      <c r="W8" s="17" t="s">
        <v>104</v>
      </c>
      <c r="X8" s="17" t="s">
        <v>104</v>
      </c>
      <c r="Y8" s="17" t="s">
        <v>104</v>
      </c>
      <c r="Z8" s="17" t="s">
        <v>104</v>
      </c>
      <c r="AA8" s="17" t="s">
        <v>104</v>
      </c>
      <c r="AB8" s="17"/>
      <c r="AC8" s="17" t="s">
        <v>104</v>
      </c>
      <c r="AD8" s="17"/>
      <c r="AE8" s="14" t="s">
        <v>104</v>
      </c>
      <c r="AF8" s="17" t="s">
        <v>105</v>
      </c>
      <c r="AG8" s="17" t="s">
        <v>104</v>
      </c>
      <c r="AH8" s="17" t="s">
        <v>104</v>
      </c>
      <c r="AI8" s="17" t="s">
        <v>104</v>
      </c>
      <c r="AJ8" s="17" t="s">
        <v>104</v>
      </c>
      <c r="AK8" s="17"/>
      <c r="AL8" s="17" t="s">
        <v>104</v>
      </c>
      <c r="AM8" s="17" t="s">
        <v>104</v>
      </c>
      <c r="AN8" s="17" t="s">
        <v>104</v>
      </c>
      <c r="AO8" s="17" t="s">
        <v>104</v>
      </c>
      <c r="AP8" s="17" t="s">
        <v>104</v>
      </c>
      <c r="AQ8" s="17" t="s">
        <v>104</v>
      </c>
      <c r="AR8" s="17" t="s">
        <v>104</v>
      </c>
      <c r="AS8" s="17" t="s">
        <v>104</v>
      </c>
      <c r="AT8" s="17" t="s">
        <v>105</v>
      </c>
      <c r="AU8" s="17" t="s">
        <v>105</v>
      </c>
      <c r="AV8" s="17" t="s">
        <v>104</v>
      </c>
      <c r="AW8" s="17" t="s">
        <v>104</v>
      </c>
      <c r="AX8" s="17" t="s">
        <v>105</v>
      </c>
      <c r="AY8" s="17" t="s">
        <v>105</v>
      </c>
      <c r="AZ8" s="19" t="s">
        <v>111</v>
      </c>
      <c r="BA8" s="17" t="s">
        <v>106</v>
      </c>
      <c r="BB8" s="17" t="s">
        <v>104</v>
      </c>
      <c r="BC8" s="17" t="s">
        <v>117</v>
      </c>
      <c r="BD8" s="22">
        <v>66.87</v>
      </c>
      <c r="BE8" s="22" t="s">
        <v>113</v>
      </c>
      <c r="BF8" s="21">
        <v>140</v>
      </c>
      <c r="BG8" s="14">
        <v>0.7</v>
      </c>
      <c r="BH8" s="16">
        <v>1523</v>
      </c>
      <c r="BI8" s="15">
        <v>17</v>
      </c>
      <c r="BJ8" s="25">
        <v>1</v>
      </c>
      <c r="BK8" s="14" t="s">
        <v>104</v>
      </c>
      <c r="BL8" s="23" t="s">
        <v>105</v>
      </c>
      <c r="BM8" s="14" t="s">
        <v>104</v>
      </c>
      <c r="BN8" s="14" t="s">
        <v>104</v>
      </c>
      <c r="BO8" s="14" t="s">
        <v>104</v>
      </c>
      <c r="BP8" s="14" t="s">
        <v>104</v>
      </c>
      <c r="BQ8" s="17" t="s">
        <v>104</v>
      </c>
      <c r="BR8" s="14" t="s">
        <v>104</v>
      </c>
      <c r="BS8" s="14" t="s">
        <v>104</v>
      </c>
      <c r="BT8" s="14" t="s">
        <v>104</v>
      </c>
      <c r="BU8" s="14" t="s">
        <v>104</v>
      </c>
      <c r="BV8" s="14" t="s">
        <v>104</v>
      </c>
      <c r="BW8" s="14" t="s">
        <v>104</v>
      </c>
      <c r="BX8" s="14" t="s">
        <v>104</v>
      </c>
      <c r="BY8" s="14" t="s">
        <v>104</v>
      </c>
      <c r="BZ8" s="14" t="s">
        <v>104</v>
      </c>
      <c r="CA8" s="14" t="s">
        <v>114</v>
      </c>
      <c r="CB8" s="23" t="s">
        <v>105</v>
      </c>
      <c r="CC8" s="14">
        <v>4</v>
      </c>
      <c r="CD8" s="14">
        <v>172</v>
      </c>
      <c r="CE8" s="14">
        <v>27</v>
      </c>
      <c r="CF8" s="14">
        <v>1</v>
      </c>
      <c r="CG8" s="14">
        <f t="shared" si="0"/>
        <v>199</v>
      </c>
      <c r="CH8" s="14">
        <v>252</v>
      </c>
      <c r="CI8" s="14">
        <f t="shared" si="1"/>
        <v>451</v>
      </c>
      <c r="CJ8" s="14" t="s">
        <v>105</v>
      </c>
      <c r="CK8" s="14">
        <v>15</v>
      </c>
      <c r="CL8" s="17" t="s">
        <v>105</v>
      </c>
      <c r="CM8" s="2" t="s">
        <v>105</v>
      </c>
      <c r="CN8" s="1" t="s">
        <v>115</v>
      </c>
      <c r="CO8" s="17">
        <v>1</v>
      </c>
      <c r="CP8" s="17" t="s">
        <v>104</v>
      </c>
      <c r="CQ8" s="14" t="s">
        <v>104</v>
      </c>
      <c r="CR8" s="14" t="s">
        <v>105</v>
      </c>
      <c r="CS8" s="14">
        <v>6</v>
      </c>
      <c r="CT8" s="14" t="s">
        <v>105</v>
      </c>
    </row>
    <row r="9" spans="2:98" ht="34.5" customHeight="1">
      <c r="B9" s="17" t="s">
        <v>119</v>
      </c>
      <c r="C9" s="17" t="s">
        <v>120</v>
      </c>
      <c r="D9" s="17" t="s">
        <v>121</v>
      </c>
      <c r="E9" s="17">
        <v>35</v>
      </c>
      <c r="F9" s="17" t="s">
        <v>104</v>
      </c>
      <c r="G9" s="17" t="s">
        <v>105</v>
      </c>
      <c r="H9" s="17" t="s">
        <v>105</v>
      </c>
      <c r="I9" s="17" t="s">
        <v>105</v>
      </c>
      <c r="J9" s="17" t="s">
        <v>105</v>
      </c>
      <c r="K9" s="17" t="s">
        <v>105</v>
      </c>
      <c r="L9" s="17" t="s">
        <v>105</v>
      </c>
      <c r="M9" s="17" t="s">
        <v>105</v>
      </c>
      <c r="N9" s="17" t="s">
        <v>105</v>
      </c>
      <c r="O9" s="17" t="s">
        <v>105</v>
      </c>
      <c r="P9" s="17" t="s">
        <v>105</v>
      </c>
      <c r="Q9" s="17" t="s">
        <v>104</v>
      </c>
      <c r="R9" s="17" t="s">
        <v>104</v>
      </c>
      <c r="S9" s="17" t="s">
        <v>104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 t="s">
        <v>105</v>
      </c>
      <c r="AG9" s="17" t="s">
        <v>104</v>
      </c>
      <c r="AH9" s="20" t="s">
        <v>122</v>
      </c>
      <c r="AI9" s="17" t="s">
        <v>105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 t="s">
        <v>105</v>
      </c>
      <c r="AU9" s="17" t="s">
        <v>105</v>
      </c>
      <c r="AV9" s="17"/>
      <c r="AW9" s="17"/>
      <c r="AX9" s="17" t="s">
        <v>123</v>
      </c>
      <c r="AY9" s="17" t="s">
        <v>105</v>
      </c>
      <c r="AZ9" s="19" t="s">
        <v>111</v>
      </c>
      <c r="BA9" s="19" t="s">
        <v>111</v>
      </c>
      <c r="BB9" s="17" t="s">
        <v>104</v>
      </c>
      <c r="BC9" s="17" t="s">
        <v>124</v>
      </c>
      <c r="BD9" s="22">
        <v>75.152000000000001</v>
      </c>
      <c r="BE9" s="22" t="s">
        <v>113</v>
      </c>
      <c r="BF9" s="21">
        <v>160</v>
      </c>
      <c r="BG9" s="17">
        <v>1.1000000000000001</v>
      </c>
      <c r="BH9" s="16">
        <v>2600</v>
      </c>
      <c r="BI9" s="17" t="s">
        <v>125</v>
      </c>
      <c r="BJ9" s="25">
        <v>1</v>
      </c>
      <c r="BK9" s="17" t="s">
        <v>104</v>
      </c>
      <c r="BL9" s="23" t="s">
        <v>105</v>
      </c>
      <c r="BM9" s="14" t="s">
        <v>104</v>
      </c>
      <c r="BN9" s="14" t="s">
        <v>104</v>
      </c>
      <c r="BO9" s="14" t="s">
        <v>104</v>
      </c>
      <c r="BP9" s="14" t="s">
        <v>104</v>
      </c>
      <c r="BQ9" s="17" t="s">
        <v>104</v>
      </c>
      <c r="BR9" s="14" t="s">
        <v>104</v>
      </c>
      <c r="BS9" s="14" t="s">
        <v>104</v>
      </c>
      <c r="BT9" s="14" t="s">
        <v>104</v>
      </c>
      <c r="BU9" s="14" t="s">
        <v>104</v>
      </c>
      <c r="BV9" s="14" t="s">
        <v>104</v>
      </c>
      <c r="BW9" s="14" t="s">
        <v>104</v>
      </c>
      <c r="BX9" s="14" t="s">
        <v>104</v>
      </c>
      <c r="BY9" s="14" t="s">
        <v>105</v>
      </c>
      <c r="BZ9" s="14" t="s">
        <v>105</v>
      </c>
      <c r="CA9" s="14" t="s">
        <v>126</v>
      </c>
      <c r="CB9" s="14" t="s">
        <v>105</v>
      </c>
      <c r="CC9" s="14">
        <v>3</v>
      </c>
      <c r="CD9" s="14">
        <v>220</v>
      </c>
      <c r="CE9" s="14">
        <v>38</v>
      </c>
      <c r="CF9" s="14">
        <v>2</v>
      </c>
      <c r="CG9" s="14">
        <v>258</v>
      </c>
      <c r="CH9" s="14">
        <v>225</v>
      </c>
      <c r="CI9" s="14">
        <v>483</v>
      </c>
      <c r="CJ9" s="14" t="s">
        <v>105</v>
      </c>
      <c r="CK9" s="14">
        <v>18</v>
      </c>
      <c r="CL9" s="17" t="s">
        <v>105</v>
      </c>
      <c r="CM9" s="14" t="s">
        <v>105</v>
      </c>
      <c r="CN9" s="17" t="s">
        <v>105</v>
      </c>
      <c r="CO9" s="17">
        <v>2</v>
      </c>
      <c r="CP9" s="17" t="s">
        <v>104</v>
      </c>
      <c r="CQ9" s="14" t="s">
        <v>104</v>
      </c>
      <c r="CR9" s="14" t="s">
        <v>105</v>
      </c>
      <c r="CS9" s="14">
        <v>4</v>
      </c>
      <c r="CT9" s="14" t="s">
        <v>127</v>
      </c>
    </row>
    <row r="10" spans="2:98" ht="34.5" customHeight="1">
      <c r="B10" s="17" t="s">
        <v>128</v>
      </c>
      <c r="C10" s="17" t="s">
        <v>120</v>
      </c>
      <c r="D10" s="17" t="s">
        <v>129</v>
      </c>
      <c r="E10" s="17">
        <v>35</v>
      </c>
      <c r="F10" s="17" t="s">
        <v>104</v>
      </c>
      <c r="G10" s="17" t="s">
        <v>105</v>
      </c>
      <c r="H10" s="17" t="s">
        <v>105</v>
      </c>
      <c r="I10" s="17" t="s">
        <v>105</v>
      </c>
      <c r="J10" s="17" t="s">
        <v>105</v>
      </c>
      <c r="K10" s="17" t="s">
        <v>105</v>
      </c>
      <c r="L10" s="17" t="s">
        <v>105</v>
      </c>
      <c r="M10" s="17" t="s">
        <v>105</v>
      </c>
      <c r="N10" s="17" t="s">
        <v>105</v>
      </c>
      <c r="O10" s="17" t="s">
        <v>105</v>
      </c>
      <c r="P10" s="17" t="s">
        <v>105</v>
      </c>
      <c r="Q10" s="17" t="s">
        <v>104</v>
      </c>
      <c r="R10" s="17" t="s">
        <v>104</v>
      </c>
      <c r="S10" s="17" t="s">
        <v>104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 t="s">
        <v>105</v>
      </c>
      <c r="AG10" s="17" t="s">
        <v>104</v>
      </c>
      <c r="AH10" s="17" t="s">
        <v>104</v>
      </c>
      <c r="AI10" s="17" t="s">
        <v>104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 t="s">
        <v>105</v>
      </c>
      <c r="AU10" s="17" t="s">
        <v>105</v>
      </c>
      <c r="AV10" s="17"/>
      <c r="AW10" s="17"/>
      <c r="AX10" s="17" t="s">
        <v>123</v>
      </c>
      <c r="AY10" s="17" t="s">
        <v>105</v>
      </c>
      <c r="AZ10" s="19" t="s">
        <v>111</v>
      </c>
      <c r="BA10" s="19" t="s">
        <v>111</v>
      </c>
      <c r="BB10" s="17" t="s">
        <v>104</v>
      </c>
      <c r="BC10" s="17" t="s">
        <v>124</v>
      </c>
      <c r="BD10" s="22">
        <v>75.152000000000001</v>
      </c>
      <c r="BE10" s="22" t="s">
        <v>113</v>
      </c>
      <c r="BF10" s="21">
        <v>160</v>
      </c>
      <c r="BG10" s="17">
        <v>1.1000000000000001</v>
      </c>
      <c r="BH10" s="16">
        <v>2600</v>
      </c>
      <c r="BI10" s="17" t="s">
        <v>125</v>
      </c>
      <c r="BJ10" s="25">
        <v>1</v>
      </c>
      <c r="BK10" s="17" t="s">
        <v>104</v>
      </c>
      <c r="BL10" s="23" t="s">
        <v>105</v>
      </c>
      <c r="BM10" s="14" t="s">
        <v>104</v>
      </c>
      <c r="BN10" s="14" t="s">
        <v>104</v>
      </c>
      <c r="BO10" s="14" t="s">
        <v>104</v>
      </c>
      <c r="BP10" s="14" t="s">
        <v>104</v>
      </c>
      <c r="BQ10" s="17" t="s">
        <v>104</v>
      </c>
      <c r="BR10" s="14" t="s">
        <v>104</v>
      </c>
      <c r="BS10" s="14" t="s">
        <v>104</v>
      </c>
      <c r="BT10" s="14" t="s">
        <v>104</v>
      </c>
      <c r="BU10" s="14" t="s">
        <v>104</v>
      </c>
      <c r="BV10" s="14" t="s">
        <v>104</v>
      </c>
      <c r="BW10" s="14" t="s">
        <v>104</v>
      </c>
      <c r="BX10" s="14" t="s">
        <v>104</v>
      </c>
      <c r="BY10" s="14" t="s">
        <v>105</v>
      </c>
      <c r="BZ10" s="14" t="s">
        <v>105</v>
      </c>
      <c r="CA10" s="14" t="s">
        <v>126</v>
      </c>
      <c r="CB10" s="14" t="s">
        <v>105</v>
      </c>
      <c r="CC10" s="14">
        <v>3</v>
      </c>
      <c r="CD10" s="14">
        <v>220</v>
      </c>
      <c r="CE10" s="14">
        <v>38</v>
      </c>
      <c r="CF10" s="14">
        <v>2</v>
      </c>
      <c r="CG10" s="14">
        <v>258</v>
      </c>
      <c r="CH10" s="14">
        <v>225</v>
      </c>
      <c r="CI10" s="14">
        <v>483</v>
      </c>
      <c r="CJ10" s="14" t="s">
        <v>105</v>
      </c>
      <c r="CK10" s="14">
        <v>18</v>
      </c>
      <c r="CL10" s="17" t="s">
        <v>105</v>
      </c>
      <c r="CM10" s="14" t="s">
        <v>105</v>
      </c>
      <c r="CN10" s="17" t="s">
        <v>105</v>
      </c>
      <c r="CO10" s="17">
        <v>2</v>
      </c>
      <c r="CP10" s="17" t="s">
        <v>104</v>
      </c>
      <c r="CQ10" s="14" t="s">
        <v>104</v>
      </c>
      <c r="CR10" s="14" t="s">
        <v>105</v>
      </c>
      <c r="CS10" s="14">
        <v>4</v>
      </c>
      <c r="CT10" s="14" t="s">
        <v>127</v>
      </c>
    </row>
    <row r="11" spans="2:98" ht="31.5" customHeight="1">
      <c r="B11" s="17" t="s">
        <v>130</v>
      </c>
      <c r="C11" s="17" t="s">
        <v>120</v>
      </c>
      <c r="D11" s="17" t="s">
        <v>131</v>
      </c>
      <c r="E11" s="17">
        <v>36</v>
      </c>
      <c r="F11" s="17" t="s">
        <v>104</v>
      </c>
      <c r="G11" s="17" t="s">
        <v>105</v>
      </c>
      <c r="H11" s="17" t="s">
        <v>105</v>
      </c>
      <c r="I11" s="17" t="s">
        <v>105</v>
      </c>
      <c r="J11" s="17" t="s">
        <v>105</v>
      </c>
      <c r="K11" s="17" t="s">
        <v>105</v>
      </c>
      <c r="L11" s="17" t="s">
        <v>105</v>
      </c>
      <c r="M11" s="17" t="s">
        <v>105</v>
      </c>
      <c r="N11" s="17" t="s">
        <v>105</v>
      </c>
      <c r="O11" s="17" t="s">
        <v>105</v>
      </c>
      <c r="P11" s="17" t="s">
        <v>105</v>
      </c>
      <c r="Q11" s="17" t="s">
        <v>104</v>
      </c>
      <c r="R11" s="17" t="s">
        <v>104</v>
      </c>
      <c r="S11" s="17" t="s">
        <v>104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 t="s">
        <v>105</v>
      </c>
      <c r="AG11" s="17" t="s">
        <v>104</v>
      </c>
      <c r="AH11" s="20" t="s">
        <v>122</v>
      </c>
      <c r="AI11" s="17" t="s">
        <v>105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 t="s">
        <v>105</v>
      </c>
      <c r="AU11" s="17" t="s">
        <v>105</v>
      </c>
      <c r="AV11" s="17"/>
      <c r="AW11" s="17"/>
      <c r="AX11" s="17" t="s">
        <v>123</v>
      </c>
      <c r="AY11" s="17" t="s">
        <v>105</v>
      </c>
      <c r="AZ11" s="19" t="s">
        <v>111</v>
      </c>
      <c r="BA11" s="19" t="s">
        <v>111</v>
      </c>
      <c r="BB11" s="17" t="s">
        <v>104</v>
      </c>
      <c r="BC11" s="17" t="s">
        <v>124</v>
      </c>
      <c r="BD11" s="22">
        <v>75.152000000000001</v>
      </c>
      <c r="BE11" s="22" t="s">
        <v>113</v>
      </c>
      <c r="BF11" s="21">
        <v>160</v>
      </c>
      <c r="BG11" s="17">
        <v>1.1000000000000001</v>
      </c>
      <c r="BH11" s="16">
        <v>2600</v>
      </c>
      <c r="BI11" s="17" t="s">
        <v>125</v>
      </c>
      <c r="BJ11" s="25">
        <v>1</v>
      </c>
      <c r="BK11" s="17" t="s">
        <v>104</v>
      </c>
      <c r="BL11" s="23" t="s">
        <v>105</v>
      </c>
      <c r="BM11" s="14" t="s">
        <v>104</v>
      </c>
      <c r="BN11" s="14" t="s">
        <v>104</v>
      </c>
      <c r="BO11" s="14" t="s">
        <v>104</v>
      </c>
      <c r="BP11" s="14" t="s">
        <v>104</v>
      </c>
      <c r="BQ11" s="17" t="s">
        <v>104</v>
      </c>
      <c r="BR11" s="14" t="s">
        <v>104</v>
      </c>
      <c r="BS11" s="14" t="s">
        <v>104</v>
      </c>
      <c r="BT11" s="14" t="s">
        <v>104</v>
      </c>
      <c r="BU11" s="14" t="s">
        <v>104</v>
      </c>
      <c r="BV11" s="14" t="s">
        <v>104</v>
      </c>
      <c r="BW11" s="14" t="s">
        <v>104</v>
      </c>
      <c r="BX11" s="14" t="s">
        <v>104</v>
      </c>
      <c r="BY11" s="14" t="s">
        <v>105</v>
      </c>
      <c r="BZ11" s="14" t="s">
        <v>105</v>
      </c>
      <c r="CA11" s="14" t="s">
        <v>126</v>
      </c>
      <c r="CB11" s="14" t="s">
        <v>105</v>
      </c>
      <c r="CC11" s="14">
        <v>3</v>
      </c>
      <c r="CD11" s="14">
        <v>193</v>
      </c>
      <c r="CE11" s="14">
        <v>47</v>
      </c>
      <c r="CF11" s="14">
        <v>2</v>
      </c>
      <c r="CG11" s="14">
        <v>240</v>
      </c>
      <c r="CH11" s="14">
        <v>247</v>
      </c>
      <c r="CI11" s="14">
        <v>487</v>
      </c>
      <c r="CJ11" s="14" t="s">
        <v>105</v>
      </c>
      <c r="CK11" s="14">
        <v>24</v>
      </c>
      <c r="CL11" s="17" t="s">
        <v>105</v>
      </c>
      <c r="CM11" s="14" t="s">
        <v>105</v>
      </c>
      <c r="CN11" s="17" t="s">
        <v>105</v>
      </c>
      <c r="CO11" s="17">
        <v>2</v>
      </c>
      <c r="CP11" s="17" t="s">
        <v>104</v>
      </c>
      <c r="CQ11" s="14" t="s">
        <v>104</v>
      </c>
      <c r="CR11" s="14" t="s">
        <v>105</v>
      </c>
      <c r="CS11" s="14">
        <v>6</v>
      </c>
      <c r="CT11" s="14" t="s">
        <v>127</v>
      </c>
    </row>
    <row r="12" spans="2:98" ht="31.5" customHeight="1">
      <c r="B12" s="17" t="s">
        <v>132</v>
      </c>
      <c r="C12" s="17" t="s">
        <v>120</v>
      </c>
      <c r="D12" s="17" t="s">
        <v>133</v>
      </c>
      <c r="E12" s="17">
        <v>94</v>
      </c>
      <c r="F12" s="17" t="s">
        <v>104</v>
      </c>
      <c r="G12" s="17" t="s">
        <v>105</v>
      </c>
      <c r="H12" s="17" t="s">
        <v>105</v>
      </c>
      <c r="I12" s="17" t="s">
        <v>105</v>
      </c>
      <c r="J12" s="17" t="s">
        <v>105</v>
      </c>
      <c r="K12" s="17" t="s">
        <v>105</v>
      </c>
      <c r="L12" s="17" t="s">
        <v>105</v>
      </c>
      <c r="M12" s="17" t="s">
        <v>105</v>
      </c>
      <c r="N12" s="17" t="s">
        <v>105</v>
      </c>
      <c r="O12" s="17" t="s">
        <v>105</v>
      </c>
      <c r="P12" s="17" t="s">
        <v>105</v>
      </c>
      <c r="Q12" s="17" t="s">
        <v>104</v>
      </c>
      <c r="R12" s="17" t="s">
        <v>104</v>
      </c>
      <c r="S12" s="17" t="s">
        <v>104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 t="s">
        <v>105</v>
      </c>
      <c r="AG12" s="17" t="s">
        <v>104</v>
      </c>
      <c r="AH12" s="17" t="s">
        <v>104</v>
      </c>
      <c r="AI12" s="17" t="s">
        <v>104</v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 t="s">
        <v>105</v>
      </c>
      <c r="AU12" s="17" t="s">
        <v>105</v>
      </c>
      <c r="AV12" s="17"/>
      <c r="AW12" s="17"/>
      <c r="AX12" s="17" t="s">
        <v>123</v>
      </c>
      <c r="AY12" s="17" t="s">
        <v>105</v>
      </c>
      <c r="AZ12" s="19" t="s">
        <v>111</v>
      </c>
      <c r="BA12" s="19" t="s">
        <v>111</v>
      </c>
      <c r="BB12" s="17" t="s">
        <v>104</v>
      </c>
      <c r="BC12" s="17" t="s">
        <v>124</v>
      </c>
      <c r="BD12" s="22">
        <v>75.152000000000001</v>
      </c>
      <c r="BE12" s="22" t="s">
        <v>113</v>
      </c>
      <c r="BF12" s="21">
        <v>160</v>
      </c>
      <c r="BG12" s="17">
        <v>1.1000000000000001</v>
      </c>
      <c r="BH12" s="16">
        <v>2600</v>
      </c>
      <c r="BI12" s="17" t="s">
        <v>125</v>
      </c>
      <c r="BJ12" s="25">
        <v>1</v>
      </c>
      <c r="BK12" s="17" t="s">
        <v>104</v>
      </c>
      <c r="BL12" s="23" t="s">
        <v>105</v>
      </c>
      <c r="BM12" s="14" t="s">
        <v>104</v>
      </c>
      <c r="BN12" s="14" t="s">
        <v>104</v>
      </c>
      <c r="BO12" s="14" t="s">
        <v>104</v>
      </c>
      <c r="BP12" s="14" t="s">
        <v>104</v>
      </c>
      <c r="BQ12" s="17" t="s">
        <v>104</v>
      </c>
      <c r="BR12" s="14" t="s">
        <v>104</v>
      </c>
      <c r="BS12" s="14" t="s">
        <v>104</v>
      </c>
      <c r="BT12" s="14" t="s">
        <v>104</v>
      </c>
      <c r="BU12" s="14" t="s">
        <v>104</v>
      </c>
      <c r="BV12" s="14" t="s">
        <v>104</v>
      </c>
      <c r="BW12" s="14" t="s">
        <v>104</v>
      </c>
      <c r="BX12" s="14" t="s">
        <v>104</v>
      </c>
      <c r="BY12" s="14" t="s">
        <v>105</v>
      </c>
      <c r="BZ12" s="14" t="s">
        <v>105</v>
      </c>
      <c r="CA12" s="14" t="s">
        <v>126</v>
      </c>
      <c r="CB12" s="14" t="s">
        <v>105</v>
      </c>
      <c r="CC12" s="14">
        <v>3</v>
      </c>
      <c r="CD12" s="14">
        <v>193</v>
      </c>
      <c r="CE12" s="14">
        <v>47</v>
      </c>
      <c r="CF12" s="14">
        <v>2</v>
      </c>
      <c r="CG12" s="14">
        <v>240</v>
      </c>
      <c r="CH12" s="14">
        <v>247</v>
      </c>
      <c r="CI12" s="14">
        <v>487</v>
      </c>
      <c r="CJ12" s="14" t="s">
        <v>105</v>
      </c>
      <c r="CK12" s="14">
        <v>24</v>
      </c>
      <c r="CL12" s="17" t="s">
        <v>105</v>
      </c>
      <c r="CM12" s="14" t="s">
        <v>105</v>
      </c>
      <c r="CN12" s="17" t="s">
        <v>105</v>
      </c>
      <c r="CO12" s="17">
        <v>2</v>
      </c>
      <c r="CP12" s="17" t="s">
        <v>104</v>
      </c>
      <c r="CQ12" s="14" t="s">
        <v>104</v>
      </c>
      <c r="CR12" s="14" t="s">
        <v>105</v>
      </c>
      <c r="CS12" s="14">
        <v>6</v>
      </c>
      <c r="CT12" s="14" t="s">
        <v>127</v>
      </c>
    </row>
    <row r="13" spans="2:98" ht="31.5" customHeight="1">
      <c r="B13" s="17">
        <v>4748</v>
      </c>
      <c r="C13" s="17" t="s">
        <v>120</v>
      </c>
      <c r="D13" s="17" t="s">
        <v>134</v>
      </c>
      <c r="E13" s="17">
        <v>21</v>
      </c>
      <c r="F13" s="17" t="s">
        <v>104</v>
      </c>
      <c r="G13" s="17" t="s">
        <v>105</v>
      </c>
      <c r="H13" s="17" t="s">
        <v>105</v>
      </c>
      <c r="I13" s="17" t="s">
        <v>105</v>
      </c>
      <c r="J13" s="17" t="s">
        <v>105</v>
      </c>
      <c r="K13" s="17" t="s">
        <v>105</v>
      </c>
      <c r="L13" s="17" t="s">
        <v>105</v>
      </c>
      <c r="M13" s="17" t="s">
        <v>105</v>
      </c>
      <c r="N13" s="17" t="s">
        <v>105</v>
      </c>
      <c r="O13" s="17" t="s">
        <v>105</v>
      </c>
      <c r="P13" s="17" t="s">
        <v>105</v>
      </c>
      <c r="Q13" s="17" t="s">
        <v>104</v>
      </c>
      <c r="R13" s="17" t="s">
        <v>104</v>
      </c>
      <c r="S13" s="17" t="s">
        <v>104</v>
      </c>
      <c r="T13" s="17"/>
      <c r="U13" s="17"/>
      <c r="V13" s="17"/>
      <c r="W13" s="17"/>
      <c r="X13" s="17"/>
      <c r="Y13" s="17" t="s">
        <v>135</v>
      </c>
      <c r="Z13" s="17"/>
      <c r="AA13" s="17"/>
      <c r="AB13" s="17"/>
      <c r="AC13" s="17"/>
      <c r="AD13" s="17"/>
      <c r="AE13" s="17"/>
      <c r="AF13" s="17" t="s">
        <v>105</v>
      </c>
      <c r="AG13" s="17" t="s">
        <v>104</v>
      </c>
      <c r="AH13" s="20" t="s">
        <v>136</v>
      </c>
      <c r="AI13" s="17" t="s">
        <v>105</v>
      </c>
      <c r="AJ13" s="17"/>
      <c r="AK13" s="17" t="s">
        <v>137</v>
      </c>
      <c r="AL13" s="17"/>
      <c r="AM13" s="17"/>
      <c r="AN13" s="17"/>
      <c r="AO13" s="17"/>
      <c r="AP13" s="17"/>
      <c r="AQ13" s="17"/>
      <c r="AR13" s="17"/>
      <c r="AS13" s="17"/>
      <c r="AT13" s="17" t="s">
        <v>105</v>
      </c>
      <c r="AU13" s="17" t="s">
        <v>105</v>
      </c>
      <c r="AV13" s="17"/>
      <c r="AW13" s="17"/>
      <c r="AX13" s="17" t="s">
        <v>123</v>
      </c>
      <c r="AY13" s="17" t="s">
        <v>105</v>
      </c>
      <c r="AZ13" s="19" t="s">
        <v>111</v>
      </c>
      <c r="BA13" s="19" t="s">
        <v>111</v>
      </c>
      <c r="BB13" s="17" t="s">
        <v>104</v>
      </c>
      <c r="BC13" s="17" t="s">
        <v>138</v>
      </c>
      <c r="BD13" s="22">
        <v>101.25</v>
      </c>
      <c r="BE13" s="22" t="s">
        <v>113</v>
      </c>
      <c r="BF13" s="21">
        <v>160</v>
      </c>
      <c r="BG13" s="17">
        <v>1.1000000000000001</v>
      </c>
      <c r="BH13" s="16">
        <v>2600</v>
      </c>
      <c r="BI13" s="17" t="s">
        <v>125</v>
      </c>
      <c r="BJ13" s="25">
        <v>1</v>
      </c>
      <c r="BK13" s="17" t="s">
        <v>104</v>
      </c>
      <c r="BL13" s="23" t="s">
        <v>105</v>
      </c>
      <c r="BM13" s="14" t="s">
        <v>104</v>
      </c>
      <c r="BN13" s="14" t="s">
        <v>104</v>
      </c>
      <c r="BO13" s="14" t="s">
        <v>104</v>
      </c>
      <c r="BP13" s="14" t="s">
        <v>104</v>
      </c>
      <c r="BQ13" s="17" t="s">
        <v>104</v>
      </c>
      <c r="BR13" s="14" t="s">
        <v>104</v>
      </c>
      <c r="BS13" s="14" t="s">
        <v>104</v>
      </c>
      <c r="BT13" s="14" t="s">
        <v>104</v>
      </c>
      <c r="BU13" s="14" t="s">
        <v>104</v>
      </c>
      <c r="BV13" s="14" t="s">
        <v>104</v>
      </c>
      <c r="BW13" s="14" t="s">
        <v>104</v>
      </c>
      <c r="BX13" s="14" t="s">
        <v>104</v>
      </c>
      <c r="BY13" s="14" t="s">
        <v>105</v>
      </c>
      <c r="BZ13" s="14" t="s">
        <v>105</v>
      </c>
      <c r="CA13" s="14"/>
      <c r="CB13" s="14"/>
      <c r="CC13" s="14">
        <v>3</v>
      </c>
      <c r="CD13" s="14">
        <v>193</v>
      </c>
      <c r="CE13" s="14">
        <v>47</v>
      </c>
      <c r="CF13" s="14">
        <v>2</v>
      </c>
      <c r="CG13" s="14">
        <v>240</v>
      </c>
      <c r="CH13" s="14">
        <v>247</v>
      </c>
      <c r="CI13" s="14">
        <v>487</v>
      </c>
      <c r="CJ13" s="14" t="s">
        <v>105</v>
      </c>
      <c r="CK13" s="14">
        <v>24</v>
      </c>
      <c r="CL13" s="17" t="s">
        <v>105</v>
      </c>
      <c r="CM13" s="14" t="s">
        <v>105</v>
      </c>
      <c r="CN13" s="17" t="s">
        <v>105</v>
      </c>
      <c r="CO13" s="17">
        <v>2</v>
      </c>
      <c r="CP13" s="17" t="s">
        <v>104</v>
      </c>
      <c r="CQ13" s="14" t="s">
        <v>104</v>
      </c>
      <c r="CR13" s="14" t="s">
        <v>105</v>
      </c>
      <c r="CS13" s="14">
        <v>6</v>
      </c>
      <c r="CT13" s="14" t="s">
        <v>127</v>
      </c>
    </row>
    <row r="14" spans="2:98" ht="31.5" customHeight="1">
      <c r="B14" s="17">
        <v>4748</v>
      </c>
      <c r="C14" s="17" t="s">
        <v>120</v>
      </c>
      <c r="D14" s="17" t="s">
        <v>139</v>
      </c>
      <c r="E14" s="17">
        <v>20</v>
      </c>
      <c r="F14" s="17" t="s">
        <v>104</v>
      </c>
      <c r="G14" s="17" t="s">
        <v>105</v>
      </c>
      <c r="H14" s="17" t="s">
        <v>105</v>
      </c>
      <c r="I14" s="17" t="s">
        <v>105</v>
      </c>
      <c r="J14" s="17" t="s">
        <v>105</v>
      </c>
      <c r="K14" s="17" t="s">
        <v>105</v>
      </c>
      <c r="L14" s="17" t="s">
        <v>105</v>
      </c>
      <c r="M14" s="17" t="s">
        <v>105</v>
      </c>
      <c r="N14" s="17" t="s">
        <v>105</v>
      </c>
      <c r="O14" s="17" t="s">
        <v>105</v>
      </c>
      <c r="P14" s="17" t="s">
        <v>105</v>
      </c>
      <c r="Q14" s="17" t="s">
        <v>104</v>
      </c>
      <c r="R14" s="17" t="s">
        <v>104</v>
      </c>
      <c r="S14" s="17" t="s">
        <v>104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 t="s">
        <v>105</v>
      </c>
      <c r="AG14" s="17" t="s">
        <v>104</v>
      </c>
      <c r="AH14" s="20" t="s">
        <v>122</v>
      </c>
      <c r="AI14" s="17" t="s">
        <v>105</v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 t="s">
        <v>105</v>
      </c>
      <c r="AU14" s="17" t="s">
        <v>105</v>
      </c>
      <c r="AV14" s="17"/>
      <c r="AW14" s="17"/>
      <c r="AX14" s="17" t="s">
        <v>123</v>
      </c>
      <c r="AY14" s="17" t="s">
        <v>105</v>
      </c>
      <c r="AZ14" s="19" t="s">
        <v>111</v>
      </c>
      <c r="BA14" s="19" t="s">
        <v>111</v>
      </c>
      <c r="BB14" s="17" t="s">
        <v>104</v>
      </c>
      <c r="BC14" s="17" t="s">
        <v>138</v>
      </c>
      <c r="BD14" s="22">
        <v>101.25</v>
      </c>
      <c r="BE14" s="22" t="s">
        <v>113</v>
      </c>
      <c r="BF14" s="21">
        <v>160</v>
      </c>
      <c r="BG14" s="17">
        <v>1.1000000000000001</v>
      </c>
      <c r="BH14" s="16">
        <v>2600</v>
      </c>
      <c r="BI14" s="17" t="s">
        <v>125</v>
      </c>
      <c r="BJ14" s="25">
        <v>1</v>
      </c>
      <c r="BK14" s="17" t="s">
        <v>104</v>
      </c>
      <c r="BL14" s="23" t="s">
        <v>105</v>
      </c>
      <c r="BM14" s="14" t="s">
        <v>104</v>
      </c>
      <c r="BN14" s="14" t="s">
        <v>104</v>
      </c>
      <c r="BO14" s="14" t="s">
        <v>104</v>
      </c>
      <c r="BP14" s="14" t="s">
        <v>104</v>
      </c>
      <c r="BQ14" s="17" t="s">
        <v>104</v>
      </c>
      <c r="BR14" s="14" t="s">
        <v>104</v>
      </c>
      <c r="BS14" s="14" t="s">
        <v>104</v>
      </c>
      <c r="BT14" s="14" t="s">
        <v>104</v>
      </c>
      <c r="BU14" s="14" t="s">
        <v>104</v>
      </c>
      <c r="BV14" s="14" t="s">
        <v>104</v>
      </c>
      <c r="BW14" s="14" t="s">
        <v>104</v>
      </c>
      <c r="BX14" s="14" t="s">
        <v>104</v>
      </c>
      <c r="BY14" s="14" t="s">
        <v>105</v>
      </c>
      <c r="BZ14" s="14" t="s">
        <v>105</v>
      </c>
      <c r="CA14" s="14"/>
      <c r="CB14" s="14"/>
      <c r="CC14" s="14">
        <v>3</v>
      </c>
      <c r="CD14" s="14">
        <v>193</v>
      </c>
      <c r="CE14" s="14">
        <v>47</v>
      </c>
      <c r="CF14" s="14">
        <v>2</v>
      </c>
      <c r="CG14" s="14">
        <v>240</v>
      </c>
      <c r="CH14" s="14">
        <v>247</v>
      </c>
      <c r="CI14" s="14">
        <v>487</v>
      </c>
      <c r="CJ14" s="14" t="s">
        <v>105</v>
      </c>
      <c r="CK14" s="14">
        <v>24</v>
      </c>
      <c r="CL14" s="17" t="s">
        <v>105</v>
      </c>
      <c r="CM14" s="14" t="s">
        <v>105</v>
      </c>
      <c r="CN14" s="17" t="s">
        <v>105</v>
      </c>
      <c r="CO14" s="17">
        <v>2</v>
      </c>
      <c r="CP14" s="17" t="s">
        <v>104</v>
      </c>
      <c r="CQ14" s="14" t="s">
        <v>104</v>
      </c>
      <c r="CR14" s="14" t="s">
        <v>105</v>
      </c>
      <c r="CS14" s="14">
        <v>6</v>
      </c>
      <c r="CT14" s="14" t="s">
        <v>127</v>
      </c>
    </row>
    <row r="15" spans="2:98" ht="45.6">
      <c r="B15" s="17">
        <v>5022</v>
      </c>
      <c r="C15" s="17" t="s">
        <v>140</v>
      </c>
      <c r="D15" s="17" t="s">
        <v>141</v>
      </c>
      <c r="E15" s="17">
        <v>60</v>
      </c>
      <c r="F15" s="17" t="s">
        <v>104</v>
      </c>
      <c r="G15" s="17" t="s">
        <v>105</v>
      </c>
      <c r="H15" s="17" t="s">
        <v>105</v>
      </c>
      <c r="I15" s="17" t="s">
        <v>105</v>
      </c>
      <c r="J15" s="17" t="s">
        <v>105</v>
      </c>
      <c r="K15" s="17" t="s">
        <v>105</v>
      </c>
      <c r="L15" s="17" t="s">
        <v>105</v>
      </c>
      <c r="M15" s="17" t="s">
        <v>105</v>
      </c>
      <c r="N15" s="17" t="s">
        <v>105</v>
      </c>
      <c r="O15" s="17" t="s">
        <v>105</v>
      </c>
      <c r="P15" s="17" t="s">
        <v>105</v>
      </c>
      <c r="Q15" s="17" t="s">
        <v>104</v>
      </c>
      <c r="R15" s="17" t="s">
        <v>104</v>
      </c>
      <c r="S15" s="17" t="s">
        <v>104</v>
      </c>
      <c r="T15" s="17" t="s">
        <v>104</v>
      </c>
      <c r="U15" s="17" t="s">
        <v>104</v>
      </c>
      <c r="V15" s="17" t="s">
        <v>104</v>
      </c>
      <c r="W15" s="17" t="s">
        <v>104</v>
      </c>
      <c r="X15" s="17" t="s">
        <v>104</v>
      </c>
      <c r="Y15" s="17" t="s">
        <v>104</v>
      </c>
      <c r="Z15" s="17" t="s">
        <v>104</v>
      </c>
      <c r="AA15" s="17" t="s">
        <v>104</v>
      </c>
      <c r="AB15" s="17"/>
      <c r="AC15" s="17" t="s">
        <v>104</v>
      </c>
      <c r="AD15" s="17"/>
      <c r="AE15" s="14" t="s">
        <v>104</v>
      </c>
      <c r="AF15" s="17" t="s">
        <v>105</v>
      </c>
      <c r="AG15" s="17" t="s">
        <v>104</v>
      </c>
      <c r="AH15" s="17" t="s">
        <v>104</v>
      </c>
      <c r="AI15" s="17" t="s">
        <v>104</v>
      </c>
      <c r="AJ15" s="17" t="s">
        <v>104</v>
      </c>
      <c r="AK15" s="17"/>
      <c r="AL15" s="17" t="s">
        <v>104</v>
      </c>
      <c r="AM15" s="17" t="s">
        <v>104</v>
      </c>
      <c r="AN15" s="17" t="s">
        <v>104</v>
      </c>
      <c r="AO15" s="17" t="s">
        <v>104</v>
      </c>
      <c r="AP15" s="17" t="s">
        <v>104</v>
      </c>
      <c r="AQ15" s="17" t="s">
        <v>104</v>
      </c>
      <c r="AR15" s="17" t="s">
        <v>104</v>
      </c>
      <c r="AS15" s="17" t="s">
        <v>104</v>
      </c>
      <c r="AT15" s="17" t="s">
        <v>106</v>
      </c>
      <c r="AU15" s="17" t="s">
        <v>106</v>
      </c>
      <c r="AV15" s="17" t="s">
        <v>106</v>
      </c>
      <c r="AW15" s="17" t="s">
        <v>106</v>
      </c>
      <c r="AX15" s="17" t="s">
        <v>104</v>
      </c>
      <c r="AY15" s="17" t="s">
        <v>106</v>
      </c>
      <c r="AZ15" s="19" t="s">
        <v>142</v>
      </c>
      <c r="BA15" s="17" t="s">
        <v>106</v>
      </c>
      <c r="BB15" s="17" t="s">
        <v>104</v>
      </c>
      <c r="BC15" s="17" t="s">
        <v>143</v>
      </c>
      <c r="BD15" s="22">
        <v>41.7</v>
      </c>
      <c r="BE15" s="22" t="s">
        <v>144</v>
      </c>
      <c r="BF15" s="21">
        <v>120</v>
      </c>
      <c r="BG15" s="17">
        <v>0.6</v>
      </c>
      <c r="BH15" s="17" t="s">
        <v>145</v>
      </c>
      <c r="BI15" s="17" t="s">
        <v>146</v>
      </c>
      <c r="BJ15" s="25">
        <v>1</v>
      </c>
      <c r="BK15" s="3" t="s">
        <v>104</v>
      </c>
      <c r="BL15" s="23" t="s">
        <v>105</v>
      </c>
      <c r="BM15" s="14" t="s">
        <v>104</v>
      </c>
      <c r="BN15" s="14" t="s">
        <v>104</v>
      </c>
      <c r="BO15" s="14" t="s">
        <v>104</v>
      </c>
      <c r="BP15" s="14" t="s">
        <v>104</v>
      </c>
      <c r="BQ15" s="17" t="s">
        <v>104</v>
      </c>
      <c r="BR15" s="14" t="s">
        <v>104</v>
      </c>
      <c r="BS15" s="14" t="s">
        <v>104</v>
      </c>
      <c r="BT15" s="14" t="s">
        <v>104</v>
      </c>
      <c r="BU15" s="14" t="s">
        <v>104</v>
      </c>
      <c r="BV15" s="14" t="s">
        <v>104</v>
      </c>
      <c r="BW15" s="14" t="s">
        <v>104</v>
      </c>
      <c r="BX15" s="14" t="s">
        <v>104</v>
      </c>
      <c r="BY15" s="14" t="s">
        <v>104</v>
      </c>
      <c r="BZ15" s="14" t="s">
        <v>104</v>
      </c>
      <c r="CA15" s="14">
        <v>5022</v>
      </c>
      <c r="CB15" s="18" t="s">
        <v>104</v>
      </c>
      <c r="CC15" s="14">
        <v>2</v>
      </c>
      <c r="CD15" s="14">
        <v>107</v>
      </c>
      <c r="CE15" s="14">
        <v>10</v>
      </c>
      <c r="CF15" s="14">
        <v>1</v>
      </c>
      <c r="CG15" s="14">
        <f t="shared" si="0"/>
        <v>117</v>
      </c>
      <c r="CH15" s="14">
        <v>90</v>
      </c>
      <c r="CI15" s="14">
        <f t="shared" si="1"/>
        <v>207</v>
      </c>
      <c r="CJ15" s="14" t="s">
        <v>105</v>
      </c>
      <c r="CK15" s="14">
        <v>10</v>
      </c>
      <c r="CL15" s="17" t="s">
        <v>105</v>
      </c>
      <c r="CM15" s="14" t="s">
        <v>105</v>
      </c>
      <c r="CN15" s="17" t="s">
        <v>104</v>
      </c>
      <c r="CO15" s="17">
        <v>1</v>
      </c>
      <c r="CP15" s="17" t="s">
        <v>104</v>
      </c>
      <c r="CQ15" s="14" t="s">
        <v>104</v>
      </c>
      <c r="CR15" s="14" t="s">
        <v>105</v>
      </c>
      <c r="CS15" s="14">
        <v>2</v>
      </c>
      <c r="CT15" s="14" t="s">
        <v>127</v>
      </c>
    </row>
    <row r="16" spans="2:98" ht="14.45" customHeight="1">
      <c r="B16" s="17">
        <v>5047</v>
      </c>
      <c r="C16" s="17">
        <v>5047</v>
      </c>
      <c r="D16" s="17" t="s">
        <v>147</v>
      </c>
      <c r="E16" s="17">
        <v>89</v>
      </c>
      <c r="F16" s="17" t="s">
        <v>105</v>
      </c>
      <c r="G16" s="17" t="s">
        <v>105</v>
      </c>
      <c r="H16" s="17" t="s">
        <v>105</v>
      </c>
      <c r="I16" s="17" t="s">
        <v>105</v>
      </c>
      <c r="J16" s="17" t="s">
        <v>105</v>
      </c>
      <c r="K16" s="17" t="s">
        <v>105</v>
      </c>
      <c r="L16" s="17" t="s">
        <v>105</v>
      </c>
      <c r="M16" s="17" t="s">
        <v>105</v>
      </c>
      <c r="N16" s="17" t="s">
        <v>105</v>
      </c>
      <c r="O16" s="17" t="s">
        <v>105</v>
      </c>
      <c r="P16" s="17" t="s">
        <v>104</v>
      </c>
      <c r="Q16" s="17" t="s">
        <v>104</v>
      </c>
      <c r="R16" s="17" t="s">
        <v>105</v>
      </c>
      <c r="S16" s="17" t="s">
        <v>104</v>
      </c>
      <c r="T16" s="17" t="s">
        <v>104</v>
      </c>
      <c r="U16" s="17" t="s">
        <v>104</v>
      </c>
      <c r="V16" s="17" t="s">
        <v>104</v>
      </c>
      <c r="W16" s="17" t="s">
        <v>104</v>
      </c>
      <c r="X16" s="17" t="s">
        <v>104</v>
      </c>
      <c r="Y16" s="17" t="s">
        <v>104</v>
      </c>
      <c r="Z16" s="17" t="s">
        <v>104</v>
      </c>
      <c r="AA16" s="17" t="s">
        <v>104</v>
      </c>
      <c r="AB16" s="17"/>
      <c r="AC16" s="17" t="s">
        <v>104</v>
      </c>
      <c r="AD16" s="17"/>
      <c r="AE16" s="14" t="s">
        <v>105</v>
      </c>
      <c r="AF16" s="17" t="s">
        <v>127</v>
      </c>
      <c r="AG16" s="17" t="s">
        <v>104</v>
      </c>
      <c r="AH16" s="17" t="s">
        <v>104</v>
      </c>
      <c r="AI16" s="17" t="s">
        <v>104</v>
      </c>
      <c r="AJ16" s="17" t="s">
        <v>104</v>
      </c>
      <c r="AK16" s="17"/>
      <c r="AL16" s="17" t="s">
        <v>104</v>
      </c>
      <c r="AM16" s="17" t="s">
        <v>104</v>
      </c>
      <c r="AN16" s="17" t="s">
        <v>104</v>
      </c>
      <c r="AO16" s="17" t="s">
        <v>104</v>
      </c>
      <c r="AP16" s="17" t="s">
        <v>104</v>
      </c>
      <c r="AQ16" s="17" t="s">
        <v>104</v>
      </c>
      <c r="AR16" s="17" t="s">
        <v>104</v>
      </c>
      <c r="AS16" s="17" t="s">
        <v>104</v>
      </c>
      <c r="AT16" s="17" t="s">
        <v>106</v>
      </c>
      <c r="AU16" s="17" t="s">
        <v>106</v>
      </c>
      <c r="AV16" s="17" t="s">
        <v>106</v>
      </c>
      <c r="AW16" s="17" t="s">
        <v>106</v>
      </c>
      <c r="AX16" s="17" t="s">
        <v>104</v>
      </c>
      <c r="AY16" s="17" t="s">
        <v>106</v>
      </c>
      <c r="AZ16" s="19" t="s">
        <v>142</v>
      </c>
      <c r="BA16" s="17" t="s">
        <v>106</v>
      </c>
      <c r="BB16" s="17" t="s">
        <v>104</v>
      </c>
      <c r="BC16" s="17" t="s">
        <v>148</v>
      </c>
      <c r="BD16" s="22">
        <v>25.42</v>
      </c>
      <c r="BE16" s="22" t="s">
        <v>149</v>
      </c>
      <c r="BF16" s="21">
        <v>120</v>
      </c>
      <c r="BG16" s="17">
        <v>0.5</v>
      </c>
      <c r="BH16" s="16">
        <v>419</v>
      </c>
      <c r="BI16" s="17">
        <v>10.79</v>
      </c>
      <c r="BJ16" s="25">
        <v>1</v>
      </c>
      <c r="BK16" s="3" t="s">
        <v>104</v>
      </c>
      <c r="BL16" s="14" t="s">
        <v>105</v>
      </c>
      <c r="BM16" s="14" t="s">
        <v>104</v>
      </c>
      <c r="BN16" s="14" t="s">
        <v>104</v>
      </c>
      <c r="BO16" s="14" t="s">
        <v>104</v>
      </c>
      <c r="BP16" s="14" t="s">
        <v>104</v>
      </c>
      <c r="BQ16" s="17" t="s">
        <v>104</v>
      </c>
      <c r="BR16" s="14" t="s">
        <v>104</v>
      </c>
      <c r="BS16" s="14" t="s">
        <v>104</v>
      </c>
      <c r="BT16" s="14" t="s">
        <v>104</v>
      </c>
      <c r="BU16" s="14" t="s">
        <v>104</v>
      </c>
      <c r="BV16" s="14" t="s">
        <v>104</v>
      </c>
      <c r="BW16" s="14" t="s">
        <v>104</v>
      </c>
      <c r="BX16" s="14" t="s">
        <v>104</v>
      </c>
      <c r="BY16" s="14" t="s">
        <v>104</v>
      </c>
      <c r="BZ16" s="14" t="s">
        <v>104</v>
      </c>
      <c r="CA16" s="14">
        <v>5047</v>
      </c>
      <c r="CB16" s="18" t="s">
        <v>104</v>
      </c>
      <c r="CC16" s="14">
        <v>1</v>
      </c>
      <c r="CD16" s="14">
        <v>62</v>
      </c>
      <c r="CE16" s="14">
        <v>6</v>
      </c>
      <c r="CF16" s="14" t="s">
        <v>106</v>
      </c>
      <c r="CG16" s="14">
        <f t="shared" si="0"/>
        <v>68</v>
      </c>
      <c r="CH16" s="14">
        <v>40</v>
      </c>
      <c r="CI16" s="14">
        <f>SUM(CG16,CH16)</f>
        <v>108</v>
      </c>
      <c r="CJ16" s="14" t="s">
        <v>105</v>
      </c>
      <c r="CK16" s="14">
        <v>4</v>
      </c>
      <c r="CL16" s="14" t="s">
        <v>104</v>
      </c>
      <c r="CM16" s="14" t="s">
        <v>104</v>
      </c>
      <c r="CN16" s="14" t="s">
        <v>104</v>
      </c>
      <c r="CO16" s="14">
        <v>1</v>
      </c>
      <c r="CP16" s="14" t="s">
        <v>104</v>
      </c>
      <c r="CQ16" s="14" t="s">
        <v>104</v>
      </c>
      <c r="CR16" s="14" t="s">
        <v>104</v>
      </c>
      <c r="CS16" s="14">
        <v>2</v>
      </c>
      <c r="CT16" s="14" t="s">
        <v>127</v>
      </c>
    </row>
    <row r="17" spans="2:98">
      <c r="B17" s="17">
        <v>2173</v>
      </c>
      <c r="C17" s="17" t="s">
        <v>150</v>
      </c>
      <c r="D17" s="20" t="s">
        <v>151</v>
      </c>
      <c r="E17" s="20" t="s">
        <v>152</v>
      </c>
      <c r="F17" s="17" t="s">
        <v>106</v>
      </c>
      <c r="G17" s="17" t="s">
        <v>106</v>
      </c>
      <c r="H17" s="17" t="s">
        <v>106</v>
      </c>
      <c r="I17" s="17" t="s">
        <v>106</v>
      </c>
      <c r="J17" s="17" t="s">
        <v>106</v>
      </c>
      <c r="K17" s="17" t="s">
        <v>106</v>
      </c>
      <c r="L17" s="17" t="s">
        <v>106</v>
      </c>
      <c r="M17" s="17" t="s">
        <v>106</v>
      </c>
      <c r="N17" s="17" t="s">
        <v>106</v>
      </c>
      <c r="O17" s="17" t="s">
        <v>105</v>
      </c>
      <c r="P17" s="17" t="s">
        <v>105</v>
      </c>
      <c r="Q17" s="17" t="s">
        <v>104</v>
      </c>
      <c r="R17" s="17" t="s">
        <v>104</v>
      </c>
      <c r="S17" s="17" t="s">
        <v>104</v>
      </c>
      <c r="T17" s="17" t="s">
        <v>104</v>
      </c>
      <c r="U17" s="17" t="s">
        <v>104</v>
      </c>
      <c r="V17" s="17" t="s">
        <v>104</v>
      </c>
      <c r="W17" s="17" t="s">
        <v>104</v>
      </c>
      <c r="X17" s="17" t="s">
        <v>104</v>
      </c>
      <c r="Y17" s="17" t="s">
        <v>104</v>
      </c>
      <c r="Z17" s="17" t="s">
        <v>104</v>
      </c>
      <c r="AA17" s="17" t="s">
        <v>104</v>
      </c>
      <c r="AB17" s="17"/>
      <c r="AC17" s="17" t="s">
        <v>104</v>
      </c>
      <c r="AD17" s="17"/>
      <c r="AE17" s="14" t="s">
        <v>106</v>
      </c>
      <c r="AF17" s="17" t="s">
        <v>106</v>
      </c>
      <c r="AG17" s="17" t="s">
        <v>106</v>
      </c>
      <c r="AH17" s="17" t="s">
        <v>106</v>
      </c>
      <c r="AI17" s="17" t="s">
        <v>106</v>
      </c>
      <c r="AJ17" s="17" t="s">
        <v>106</v>
      </c>
      <c r="AK17" s="17"/>
      <c r="AL17" s="17" t="s">
        <v>106</v>
      </c>
      <c r="AM17" s="17" t="s">
        <v>106</v>
      </c>
      <c r="AN17" s="17" t="s">
        <v>106</v>
      </c>
      <c r="AO17" s="17" t="s">
        <v>106</v>
      </c>
      <c r="AP17" s="17" t="s">
        <v>106</v>
      </c>
      <c r="AQ17" s="17" t="s">
        <v>106</v>
      </c>
      <c r="AR17" s="17" t="s">
        <v>106</v>
      </c>
      <c r="AS17" s="17" t="s">
        <v>106</v>
      </c>
      <c r="AT17" s="17" t="s">
        <v>106</v>
      </c>
      <c r="AU17" s="17" t="s">
        <v>106</v>
      </c>
      <c r="AV17" s="17" t="s">
        <v>106</v>
      </c>
      <c r="AW17" s="17" t="s">
        <v>106</v>
      </c>
      <c r="AX17" s="17" t="s">
        <v>106</v>
      </c>
      <c r="AY17" s="17" t="s">
        <v>106</v>
      </c>
      <c r="AZ17" s="19" t="s">
        <v>153</v>
      </c>
      <c r="BA17" s="17" t="s">
        <v>106</v>
      </c>
      <c r="BB17" s="17" t="s">
        <v>104</v>
      </c>
      <c r="BC17" s="17" t="s">
        <v>154</v>
      </c>
      <c r="BD17" s="22">
        <v>26.4</v>
      </c>
      <c r="BE17" s="22" t="s">
        <v>108</v>
      </c>
      <c r="BF17" s="21">
        <v>160</v>
      </c>
      <c r="BG17" s="25" t="s">
        <v>106</v>
      </c>
      <c r="BH17" s="25" t="s">
        <v>106</v>
      </c>
      <c r="BI17" s="17">
        <v>10.87</v>
      </c>
      <c r="BJ17" s="25">
        <v>1</v>
      </c>
      <c r="BK17" s="3" t="s">
        <v>104</v>
      </c>
      <c r="BL17" s="14" t="s">
        <v>105</v>
      </c>
      <c r="BM17" s="14" t="s">
        <v>106</v>
      </c>
      <c r="BN17" s="14" t="s">
        <v>106</v>
      </c>
      <c r="BO17" s="14" t="s">
        <v>106</v>
      </c>
      <c r="BP17" s="14" t="s">
        <v>106</v>
      </c>
      <c r="BQ17" s="14" t="s">
        <v>106</v>
      </c>
      <c r="BR17" s="14" t="s">
        <v>106</v>
      </c>
      <c r="BS17" s="14" t="s">
        <v>106</v>
      </c>
      <c r="BT17" s="14" t="s">
        <v>106</v>
      </c>
      <c r="BU17" s="14" t="s">
        <v>106</v>
      </c>
      <c r="BV17" s="14" t="s">
        <v>106</v>
      </c>
      <c r="BW17" s="14" t="s">
        <v>106</v>
      </c>
      <c r="BX17" s="14" t="s">
        <v>106</v>
      </c>
      <c r="BY17" s="14" t="s">
        <v>106</v>
      </c>
      <c r="BZ17" s="14" t="s">
        <v>106</v>
      </c>
      <c r="CA17" s="14" t="s">
        <v>155</v>
      </c>
      <c r="CB17" s="23" t="s">
        <v>104</v>
      </c>
      <c r="CC17" s="14">
        <v>1</v>
      </c>
      <c r="CD17" s="14">
        <v>80</v>
      </c>
      <c r="CE17" s="14">
        <v>0</v>
      </c>
      <c r="CF17" s="28" t="s">
        <v>106</v>
      </c>
      <c r="CG17" s="14">
        <f t="shared" ref="CG17:CG18" si="2">SUM(CD17:CE17)</f>
        <v>80</v>
      </c>
      <c r="CH17" s="14">
        <v>80</v>
      </c>
      <c r="CI17" s="14">
        <f t="shared" ref="CI17:CI18" si="3">SUM(CH17,CG17)</f>
        <v>160</v>
      </c>
      <c r="CJ17" s="14" t="s">
        <v>105</v>
      </c>
      <c r="CK17" s="14">
        <v>1</v>
      </c>
      <c r="CL17" s="14" t="s">
        <v>104</v>
      </c>
      <c r="CM17" s="14" t="s">
        <v>104</v>
      </c>
      <c r="CN17" s="17" t="s">
        <v>104</v>
      </c>
      <c r="CO17" s="17">
        <v>1</v>
      </c>
      <c r="CP17" s="17" t="s">
        <v>104</v>
      </c>
      <c r="CQ17" s="14" t="s">
        <v>156</v>
      </c>
      <c r="CR17" s="14" t="s">
        <v>104</v>
      </c>
      <c r="CS17" s="14">
        <v>2</v>
      </c>
      <c r="CT17" s="14" t="s">
        <v>104</v>
      </c>
    </row>
    <row r="18" spans="2:98" ht="47.25" customHeight="1">
      <c r="B18" s="17">
        <v>8073</v>
      </c>
      <c r="C18" s="17" t="s">
        <v>157</v>
      </c>
      <c r="D18" s="17" t="s">
        <v>158</v>
      </c>
      <c r="E18" s="17">
        <v>97</v>
      </c>
      <c r="F18" s="17" t="s">
        <v>106</v>
      </c>
      <c r="G18" s="17" t="s">
        <v>106</v>
      </c>
      <c r="H18" s="17" t="s">
        <v>106</v>
      </c>
      <c r="I18" s="17" t="s">
        <v>106</v>
      </c>
      <c r="J18" s="17" t="s">
        <v>106</v>
      </c>
      <c r="K18" s="17" t="s">
        <v>106</v>
      </c>
      <c r="L18" s="17" t="s">
        <v>106</v>
      </c>
      <c r="M18" s="17" t="s">
        <v>106</v>
      </c>
      <c r="N18" s="17" t="s">
        <v>106</v>
      </c>
      <c r="O18" s="17" t="s">
        <v>105</v>
      </c>
      <c r="P18" s="17" t="s">
        <v>105</v>
      </c>
      <c r="Q18" s="17" t="s">
        <v>104</v>
      </c>
      <c r="R18" s="17" t="s">
        <v>104</v>
      </c>
      <c r="S18" s="17" t="s">
        <v>104</v>
      </c>
      <c r="T18" s="17" t="s">
        <v>104</v>
      </c>
      <c r="U18" s="17" t="s">
        <v>104</v>
      </c>
      <c r="V18" s="17" t="s">
        <v>104</v>
      </c>
      <c r="W18" s="17" t="s">
        <v>104</v>
      </c>
      <c r="X18" s="17" t="s">
        <v>104</v>
      </c>
      <c r="Y18" s="17" t="s">
        <v>104</v>
      </c>
      <c r="Z18" s="17" t="s">
        <v>104</v>
      </c>
      <c r="AA18" s="17" t="s">
        <v>104</v>
      </c>
      <c r="AB18" s="17"/>
      <c r="AC18" s="17" t="s">
        <v>104</v>
      </c>
      <c r="AD18" s="17"/>
      <c r="AE18" s="14" t="s">
        <v>104</v>
      </c>
      <c r="AF18" s="17" t="s">
        <v>105</v>
      </c>
      <c r="AG18" s="17" t="s">
        <v>104</v>
      </c>
      <c r="AH18" s="17" t="s">
        <v>104</v>
      </c>
      <c r="AI18" s="17" t="s">
        <v>104</v>
      </c>
      <c r="AJ18" s="17" t="s">
        <v>104</v>
      </c>
      <c r="AK18" s="17"/>
      <c r="AL18" s="17" t="s">
        <v>104</v>
      </c>
      <c r="AM18" s="17" t="s">
        <v>104</v>
      </c>
      <c r="AN18" s="17" t="s">
        <v>104</v>
      </c>
      <c r="AO18" s="17" t="s">
        <v>104</v>
      </c>
      <c r="AP18" s="17" t="s">
        <v>104</v>
      </c>
      <c r="AQ18" s="17" t="s">
        <v>104</v>
      </c>
      <c r="AR18" s="17" t="s">
        <v>104</v>
      </c>
      <c r="AS18" s="17" t="s">
        <v>104</v>
      </c>
      <c r="AT18" s="17" t="s">
        <v>106</v>
      </c>
      <c r="AU18" s="17" t="s">
        <v>106</v>
      </c>
      <c r="AV18" s="17" t="s">
        <v>106</v>
      </c>
      <c r="AW18" s="17" t="s">
        <v>106</v>
      </c>
      <c r="AX18" s="17" t="s">
        <v>104</v>
      </c>
      <c r="AY18" s="17" t="s">
        <v>106</v>
      </c>
      <c r="AZ18" s="19" t="s">
        <v>153</v>
      </c>
      <c r="BA18" s="17" t="s">
        <v>106</v>
      </c>
      <c r="BB18" s="17" t="s">
        <v>104</v>
      </c>
      <c r="BC18" s="17" t="s">
        <v>154</v>
      </c>
      <c r="BD18" s="22">
        <v>26.4</v>
      </c>
      <c r="BE18" s="22" t="s">
        <v>108</v>
      </c>
      <c r="BF18" s="21">
        <v>160</v>
      </c>
      <c r="BG18" s="25" t="s">
        <v>106</v>
      </c>
      <c r="BH18" s="25" t="s">
        <v>106</v>
      </c>
      <c r="BI18" s="17">
        <v>10.75</v>
      </c>
      <c r="BJ18" s="25">
        <v>1</v>
      </c>
      <c r="BK18" s="3" t="s">
        <v>104</v>
      </c>
      <c r="BL18" s="14" t="s">
        <v>105</v>
      </c>
      <c r="BM18" s="14" t="s">
        <v>105</v>
      </c>
      <c r="BN18" s="14" t="s">
        <v>105</v>
      </c>
      <c r="BO18" s="14" t="s">
        <v>105</v>
      </c>
      <c r="BP18" s="14" t="s">
        <v>104</v>
      </c>
      <c r="BQ18" s="17" t="s">
        <v>105</v>
      </c>
      <c r="BR18" s="14" t="s">
        <v>105</v>
      </c>
      <c r="BS18" s="14" t="s">
        <v>104</v>
      </c>
      <c r="BT18" s="14" t="s">
        <v>105</v>
      </c>
      <c r="BU18" s="14" t="s">
        <v>105</v>
      </c>
      <c r="BV18" s="14" t="s">
        <v>105</v>
      </c>
      <c r="BW18" s="14" t="s">
        <v>104</v>
      </c>
      <c r="BX18" s="14" t="s">
        <v>104</v>
      </c>
      <c r="BY18" s="14" t="s">
        <v>104</v>
      </c>
      <c r="BZ18" s="14" t="s">
        <v>104</v>
      </c>
      <c r="CA18" s="14" t="s">
        <v>155</v>
      </c>
      <c r="CB18" s="18" t="s">
        <v>104</v>
      </c>
      <c r="CC18" s="14">
        <v>1</v>
      </c>
      <c r="CD18" s="14">
        <v>44</v>
      </c>
      <c r="CE18" s="14">
        <v>19</v>
      </c>
      <c r="CF18" s="28" t="s">
        <v>106</v>
      </c>
      <c r="CG18" s="14">
        <f t="shared" si="2"/>
        <v>63</v>
      </c>
      <c r="CH18" s="14">
        <v>96</v>
      </c>
      <c r="CI18" s="14">
        <f t="shared" si="3"/>
        <v>159</v>
      </c>
      <c r="CJ18" s="14" t="s">
        <v>159</v>
      </c>
      <c r="CK18" s="14">
        <v>7</v>
      </c>
      <c r="CL18" s="14" t="s">
        <v>104</v>
      </c>
      <c r="CM18" s="14" t="s">
        <v>104</v>
      </c>
      <c r="CN18" s="14" t="s">
        <v>104</v>
      </c>
      <c r="CO18" s="17">
        <v>1</v>
      </c>
      <c r="CP18" s="14" t="s">
        <v>104</v>
      </c>
      <c r="CQ18" s="14" t="s">
        <v>160</v>
      </c>
      <c r="CR18" s="14" t="s">
        <v>104</v>
      </c>
      <c r="CS18" s="14">
        <v>2</v>
      </c>
      <c r="CT18" s="14" t="s">
        <v>127</v>
      </c>
    </row>
    <row r="19" spans="2:98" ht="22.9">
      <c r="B19" s="17">
        <v>8473</v>
      </c>
      <c r="C19" s="17" t="s">
        <v>161</v>
      </c>
      <c r="D19" s="17" t="s">
        <v>162</v>
      </c>
      <c r="E19" s="17">
        <v>10</v>
      </c>
      <c r="F19" s="17" t="s">
        <v>106</v>
      </c>
      <c r="G19" s="17" t="s">
        <v>106</v>
      </c>
      <c r="H19" s="17" t="s">
        <v>106</v>
      </c>
      <c r="I19" s="17" t="s">
        <v>106</v>
      </c>
      <c r="J19" s="17" t="s">
        <v>106</v>
      </c>
      <c r="K19" s="17" t="s">
        <v>106</v>
      </c>
      <c r="L19" s="17" t="s">
        <v>106</v>
      </c>
      <c r="M19" s="17" t="s">
        <v>106</v>
      </c>
      <c r="N19" s="17" t="s">
        <v>106</v>
      </c>
      <c r="O19" s="17" t="s">
        <v>105</v>
      </c>
      <c r="P19" s="17" t="s">
        <v>105</v>
      </c>
      <c r="Q19" s="17" t="s">
        <v>104</v>
      </c>
      <c r="R19" s="17" t="s">
        <v>104</v>
      </c>
      <c r="S19" s="17" t="s">
        <v>104</v>
      </c>
      <c r="T19" s="17" t="s">
        <v>104</v>
      </c>
      <c r="U19" s="17" t="s">
        <v>104</v>
      </c>
      <c r="V19" s="17" t="s">
        <v>104</v>
      </c>
      <c r="W19" s="17" t="s">
        <v>104</v>
      </c>
      <c r="X19" s="17" t="s">
        <v>104</v>
      </c>
      <c r="Y19" s="17" t="s">
        <v>104</v>
      </c>
      <c r="Z19" s="17" t="s">
        <v>104</v>
      </c>
      <c r="AA19" s="17" t="s">
        <v>104</v>
      </c>
      <c r="AB19" s="17"/>
      <c r="AC19" s="17" t="s">
        <v>104</v>
      </c>
      <c r="AD19" s="17"/>
      <c r="AE19" s="14" t="s">
        <v>106</v>
      </c>
      <c r="AF19" s="17" t="s">
        <v>106</v>
      </c>
      <c r="AG19" s="17" t="s">
        <v>106</v>
      </c>
      <c r="AH19" s="17" t="s">
        <v>106</v>
      </c>
      <c r="AI19" s="17" t="s">
        <v>106</v>
      </c>
      <c r="AJ19" s="17" t="s">
        <v>106</v>
      </c>
      <c r="AK19" s="17"/>
      <c r="AL19" s="17" t="s">
        <v>106</v>
      </c>
      <c r="AM19" s="17" t="s">
        <v>106</v>
      </c>
      <c r="AN19" s="17" t="s">
        <v>106</v>
      </c>
      <c r="AO19" s="17" t="s">
        <v>106</v>
      </c>
      <c r="AP19" s="17" t="s">
        <v>106</v>
      </c>
      <c r="AQ19" s="17" t="s">
        <v>106</v>
      </c>
      <c r="AR19" s="17" t="s">
        <v>106</v>
      </c>
      <c r="AS19" s="17" t="s">
        <v>106</v>
      </c>
      <c r="AT19" s="17" t="s">
        <v>106</v>
      </c>
      <c r="AU19" s="17" t="s">
        <v>106</v>
      </c>
      <c r="AV19" s="17" t="s">
        <v>106</v>
      </c>
      <c r="AW19" s="17" t="s">
        <v>106</v>
      </c>
      <c r="AX19" s="17" t="s">
        <v>106</v>
      </c>
      <c r="AY19" s="17" t="s">
        <v>106</v>
      </c>
      <c r="AZ19" s="19" t="s">
        <v>153</v>
      </c>
      <c r="BA19" s="17" t="s">
        <v>106</v>
      </c>
      <c r="BB19" s="17" t="s">
        <v>104</v>
      </c>
      <c r="BC19" s="17" t="s">
        <v>154</v>
      </c>
      <c r="BD19" s="22">
        <v>26.4</v>
      </c>
      <c r="BE19" s="22" t="s">
        <v>108</v>
      </c>
      <c r="BF19" s="21" t="s">
        <v>163</v>
      </c>
      <c r="BG19" s="25" t="s">
        <v>106</v>
      </c>
      <c r="BH19" s="25" t="s">
        <v>106</v>
      </c>
      <c r="BI19" s="17">
        <v>10.87</v>
      </c>
      <c r="BJ19" s="25">
        <v>1</v>
      </c>
      <c r="BK19" s="3" t="s">
        <v>104</v>
      </c>
      <c r="BL19" s="14" t="s">
        <v>105</v>
      </c>
      <c r="BM19" s="14" t="s">
        <v>106</v>
      </c>
      <c r="BN19" s="14" t="s">
        <v>106</v>
      </c>
      <c r="BO19" s="14" t="s">
        <v>106</v>
      </c>
      <c r="BP19" s="14" t="s">
        <v>106</v>
      </c>
      <c r="BQ19" s="14" t="s">
        <v>106</v>
      </c>
      <c r="BR19" s="14" t="s">
        <v>106</v>
      </c>
      <c r="BS19" s="14" t="s">
        <v>106</v>
      </c>
      <c r="BT19" s="14" t="s">
        <v>106</v>
      </c>
      <c r="BU19" s="14" t="s">
        <v>106</v>
      </c>
      <c r="BV19" s="14" t="s">
        <v>106</v>
      </c>
      <c r="BW19" s="14" t="s">
        <v>106</v>
      </c>
      <c r="BX19" s="14" t="s">
        <v>106</v>
      </c>
      <c r="BY19" s="14" t="s">
        <v>106</v>
      </c>
      <c r="BZ19" s="14" t="s">
        <v>106</v>
      </c>
      <c r="CA19" s="14" t="s">
        <v>155</v>
      </c>
      <c r="CB19" s="23" t="s">
        <v>104</v>
      </c>
      <c r="CC19" s="14">
        <v>1</v>
      </c>
      <c r="CD19" s="14">
        <v>36</v>
      </c>
      <c r="CE19" s="14">
        <v>0</v>
      </c>
      <c r="CF19" s="28" t="s">
        <v>106</v>
      </c>
      <c r="CG19" s="14">
        <v>36</v>
      </c>
      <c r="CH19" s="14">
        <v>92</v>
      </c>
      <c r="CI19" s="14">
        <v>95</v>
      </c>
      <c r="CJ19" s="14" t="s">
        <v>105</v>
      </c>
      <c r="CK19" s="14">
        <v>24</v>
      </c>
      <c r="CL19" s="14" t="s">
        <v>104</v>
      </c>
      <c r="CM19" s="14" t="s">
        <v>104</v>
      </c>
      <c r="CN19" s="14" t="s">
        <v>104</v>
      </c>
      <c r="CO19" s="17">
        <v>1</v>
      </c>
      <c r="CP19" s="14" t="s">
        <v>104</v>
      </c>
      <c r="CQ19" s="13" t="s">
        <v>164</v>
      </c>
      <c r="CR19" s="14" t="s">
        <v>104</v>
      </c>
      <c r="CS19" s="14">
        <v>2</v>
      </c>
      <c r="CT19" s="14" t="s">
        <v>104</v>
      </c>
    </row>
    <row r="20" spans="2:98" ht="22.9">
      <c r="B20" s="17">
        <v>2633</v>
      </c>
      <c r="C20" s="17" t="s">
        <v>165</v>
      </c>
      <c r="D20" s="17" t="s">
        <v>166</v>
      </c>
      <c r="E20" s="17">
        <v>245</v>
      </c>
      <c r="F20" s="17" t="s">
        <v>167</v>
      </c>
      <c r="G20" s="17" t="s">
        <v>167</v>
      </c>
      <c r="H20" s="17" t="s">
        <v>167</v>
      </c>
      <c r="I20" s="17" t="s">
        <v>167</v>
      </c>
      <c r="J20" s="17" t="s">
        <v>167</v>
      </c>
      <c r="K20" s="17" t="s">
        <v>167</v>
      </c>
      <c r="L20" s="17" t="s">
        <v>167</v>
      </c>
      <c r="M20" s="17" t="s">
        <v>167</v>
      </c>
      <c r="N20" s="17" t="s">
        <v>167</v>
      </c>
      <c r="O20" s="17" t="s">
        <v>105</v>
      </c>
      <c r="P20" s="17" t="s">
        <v>104</v>
      </c>
      <c r="Q20" s="17" t="s">
        <v>104</v>
      </c>
      <c r="R20" s="17" t="s">
        <v>104</v>
      </c>
      <c r="S20" s="17" t="s">
        <v>104</v>
      </c>
      <c r="T20" s="17" t="s">
        <v>104</v>
      </c>
      <c r="U20" s="17" t="s">
        <v>104</v>
      </c>
      <c r="V20" s="17" t="s">
        <v>104</v>
      </c>
      <c r="W20" s="17" t="s">
        <v>104</v>
      </c>
      <c r="X20" s="17" t="s">
        <v>104</v>
      </c>
      <c r="Y20" s="17" t="s">
        <v>104</v>
      </c>
      <c r="Z20" s="17" t="s">
        <v>104</v>
      </c>
      <c r="AA20" s="17" t="s">
        <v>104</v>
      </c>
      <c r="AB20" s="17"/>
      <c r="AC20" s="17" t="s">
        <v>104</v>
      </c>
      <c r="AD20" s="17"/>
      <c r="AE20" s="14" t="s">
        <v>106</v>
      </c>
      <c r="AF20" s="17" t="s">
        <v>106</v>
      </c>
      <c r="AG20" s="17" t="s">
        <v>106</v>
      </c>
      <c r="AH20" s="17" t="s">
        <v>106</v>
      </c>
      <c r="AI20" s="17" t="s">
        <v>106</v>
      </c>
      <c r="AJ20" s="17" t="s">
        <v>106</v>
      </c>
      <c r="AK20" s="17"/>
      <c r="AL20" s="17" t="s">
        <v>106</v>
      </c>
      <c r="AM20" s="17" t="s">
        <v>106</v>
      </c>
      <c r="AN20" s="17" t="s">
        <v>106</v>
      </c>
      <c r="AO20" s="17" t="s">
        <v>106</v>
      </c>
      <c r="AP20" s="17" t="s">
        <v>106</v>
      </c>
      <c r="AQ20" s="17" t="s">
        <v>106</v>
      </c>
      <c r="AR20" s="17" t="s">
        <v>106</v>
      </c>
      <c r="AS20" s="17" t="s">
        <v>106</v>
      </c>
      <c r="AT20" s="17" t="s">
        <v>106</v>
      </c>
      <c r="AU20" s="17" t="s">
        <v>106</v>
      </c>
      <c r="AV20" s="17" t="s">
        <v>106</v>
      </c>
      <c r="AW20" s="17" t="s">
        <v>106</v>
      </c>
      <c r="AX20" s="17" t="s">
        <v>106</v>
      </c>
      <c r="AY20" s="17" t="s">
        <v>106</v>
      </c>
      <c r="AZ20" s="19" t="s">
        <v>153</v>
      </c>
      <c r="BA20" s="17" t="s">
        <v>106</v>
      </c>
      <c r="BB20" s="17" t="s">
        <v>104</v>
      </c>
      <c r="BC20" s="17" t="s">
        <v>154</v>
      </c>
      <c r="BD20" s="23" t="s">
        <v>168</v>
      </c>
      <c r="BE20" s="23" t="s">
        <v>108</v>
      </c>
      <c r="BF20" s="21">
        <v>140</v>
      </c>
      <c r="BG20" s="23" t="s">
        <v>106</v>
      </c>
      <c r="BH20" s="23" t="s">
        <v>106</v>
      </c>
      <c r="BI20" s="15">
        <v>17</v>
      </c>
      <c r="BJ20" s="25">
        <v>1</v>
      </c>
      <c r="BK20" s="3" t="s">
        <v>104</v>
      </c>
      <c r="BL20" s="14" t="s">
        <v>105</v>
      </c>
      <c r="BM20" s="14" t="s">
        <v>106</v>
      </c>
      <c r="BN20" s="14" t="s">
        <v>106</v>
      </c>
      <c r="BO20" s="14" t="s">
        <v>106</v>
      </c>
      <c r="BP20" s="14" t="s">
        <v>106</v>
      </c>
      <c r="BQ20" s="14" t="s">
        <v>106</v>
      </c>
      <c r="BR20" s="14" t="s">
        <v>106</v>
      </c>
      <c r="BS20" s="14" t="s">
        <v>106</v>
      </c>
      <c r="BT20" s="14" t="s">
        <v>106</v>
      </c>
      <c r="BU20" s="14" t="s">
        <v>106</v>
      </c>
      <c r="BV20" s="14" t="s">
        <v>106</v>
      </c>
      <c r="BW20" s="14" t="s">
        <v>106</v>
      </c>
      <c r="BX20" s="14" t="s">
        <v>106</v>
      </c>
      <c r="BY20" s="14" t="s">
        <v>106</v>
      </c>
      <c r="BZ20" s="14" t="s">
        <v>106</v>
      </c>
      <c r="CA20" s="14" t="s">
        <v>155</v>
      </c>
      <c r="CB20" s="23" t="s">
        <v>169</v>
      </c>
      <c r="CC20" s="14">
        <v>1</v>
      </c>
      <c r="CD20" s="13" t="s">
        <v>170</v>
      </c>
      <c r="CE20" s="13" t="s">
        <v>171</v>
      </c>
      <c r="CF20" s="32" t="s">
        <v>106</v>
      </c>
      <c r="CG20" s="13" t="s">
        <v>172</v>
      </c>
      <c r="CH20" s="13" t="s">
        <v>173</v>
      </c>
      <c r="CI20" s="13" t="s">
        <v>174</v>
      </c>
      <c r="CJ20" s="14" t="s">
        <v>105</v>
      </c>
      <c r="CK20" s="14">
        <v>6</v>
      </c>
      <c r="CL20" s="17" t="s">
        <v>105</v>
      </c>
      <c r="CM20" s="14" t="s">
        <v>104</v>
      </c>
      <c r="CN20" s="17" t="s">
        <v>104</v>
      </c>
      <c r="CO20" s="17">
        <v>1</v>
      </c>
      <c r="CP20" s="17" t="s">
        <v>104</v>
      </c>
      <c r="CQ20" s="14" t="s">
        <v>175</v>
      </c>
      <c r="CR20" s="14" t="s">
        <v>105</v>
      </c>
      <c r="CS20" s="14">
        <v>2</v>
      </c>
      <c r="CT20" s="14" t="s">
        <v>105</v>
      </c>
    </row>
    <row r="21" spans="2:98" ht="24.75" customHeight="1">
      <c r="B21" s="17">
        <v>8633</v>
      </c>
      <c r="C21" s="17" t="s">
        <v>176</v>
      </c>
      <c r="D21" s="17" t="s">
        <v>177</v>
      </c>
      <c r="E21" s="17">
        <v>67</v>
      </c>
      <c r="F21" s="17" t="s">
        <v>167</v>
      </c>
      <c r="G21" s="17" t="s">
        <v>167</v>
      </c>
      <c r="H21" s="17" t="s">
        <v>167</v>
      </c>
      <c r="I21" s="17" t="s">
        <v>167</v>
      </c>
      <c r="J21" s="17" t="s">
        <v>167</v>
      </c>
      <c r="K21" s="17" t="s">
        <v>167</v>
      </c>
      <c r="L21" s="17" t="s">
        <v>167</v>
      </c>
      <c r="M21" s="17" t="s">
        <v>167</v>
      </c>
      <c r="N21" s="17" t="s">
        <v>167</v>
      </c>
      <c r="O21" s="17" t="s">
        <v>105</v>
      </c>
      <c r="P21" s="17" t="s">
        <v>104</v>
      </c>
      <c r="Q21" s="17" t="s">
        <v>104</v>
      </c>
      <c r="R21" s="17" t="s">
        <v>104</v>
      </c>
      <c r="S21" s="17" t="s">
        <v>104</v>
      </c>
      <c r="T21" s="17" t="s">
        <v>104</v>
      </c>
      <c r="U21" s="17" t="s">
        <v>104</v>
      </c>
      <c r="V21" s="17" t="s">
        <v>104</v>
      </c>
      <c r="W21" s="17" t="s">
        <v>104</v>
      </c>
      <c r="X21" s="17" t="s">
        <v>104</v>
      </c>
      <c r="Y21" s="17" t="s">
        <v>104</v>
      </c>
      <c r="Z21" s="17" t="s">
        <v>104</v>
      </c>
      <c r="AA21" s="17" t="s">
        <v>104</v>
      </c>
      <c r="AB21" s="17"/>
      <c r="AC21" s="17" t="s">
        <v>104</v>
      </c>
      <c r="AD21" s="17"/>
      <c r="AE21" s="14" t="s">
        <v>104</v>
      </c>
      <c r="AF21" s="17" t="s">
        <v>105</v>
      </c>
      <c r="AG21" s="17" t="s">
        <v>104</v>
      </c>
      <c r="AH21" s="17" t="s">
        <v>104</v>
      </c>
      <c r="AI21" s="17" t="s">
        <v>104</v>
      </c>
      <c r="AJ21" s="17" t="s">
        <v>104</v>
      </c>
      <c r="AK21" s="17"/>
      <c r="AL21" s="17" t="s">
        <v>104</v>
      </c>
      <c r="AM21" s="17" t="s">
        <v>104</v>
      </c>
      <c r="AN21" s="17" t="s">
        <v>104</v>
      </c>
      <c r="AO21" s="17" t="s">
        <v>104</v>
      </c>
      <c r="AP21" s="17" t="s">
        <v>104</v>
      </c>
      <c r="AQ21" s="17" t="s">
        <v>104</v>
      </c>
      <c r="AR21" s="17" t="s">
        <v>104</v>
      </c>
      <c r="AS21" s="17" t="s">
        <v>104</v>
      </c>
      <c r="AT21" s="17" t="s">
        <v>106</v>
      </c>
      <c r="AU21" s="17" t="s">
        <v>106</v>
      </c>
      <c r="AV21" s="17" t="s">
        <v>106</v>
      </c>
      <c r="AW21" s="17" t="s">
        <v>106</v>
      </c>
      <c r="AX21" s="17" t="s">
        <v>104</v>
      </c>
      <c r="AY21" s="17" t="s">
        <v>106</v>
      </c>
      <c r="AZ21" s="19" t="s">
        <v>153</v>
      </c>
      <c r="BA21" s="17" t="s">
        <v>106</v>
      </c>
      <c r="BB21" s="17" t="s">
        <v>104</v>
      </c>
      <c r="BC21" s="17" t="s">
        <v>154</v>
      </c>
      <c r="BD21" s="23" t="s">
        <v>178</v>
      </c>
      <c r="BE21" s="23" t="s">
        <v>108</v>
      </c>
      <c r="BF21" s="21">
        <v>140</v>
      </c>
      <c r="BG21" s="23" t="s">
        <v>106</v>
      </c>
      <c r="BH21" s="23" t="s">
        <v>106</v>
      </c>
      <c r="BI21" s="15">
        <v>17</v>
      </c>
      <c r="BJ21" s="25">
        <v>1</v>
      </c>
      <c r="BK21" s="3" t="s">
        <v>104</v>
      </c>
      <c r="BL21" s="14" t="s">
        <v>105</v>
      </c>
      <c r="BM21" s="14" t="s">
        <v>105</v>
      </c>
      <c r="BN21" s="14" t="s">
        <v>105</v>
      </c>
      <c r="BO21" s="14" t="s">
        <v>105</v>
      </c>
      <c r="BP21" s="14" t="s">
        <v>104</v>
      </c>
      <c r="BQ21" s="17" t="s">
        <v>105</v>
      </c>
      <c r="BR21" s="14" t="s">
        <v>105</v>
      </c>
      <c r="BS21" s="14" t="s">
        <v>104</v>
      </c>
      <c r="BT21" s="14" t="s">
        <v>105</v>
      </c>
      <c r="BU21" s="14" t="s">
        <v>105</v>
      </c>
      <c r="BV21" s="14" t="s">
        <v>105</v>
      </c>
      <c r="BW21" s="14" t="s">
        <v>104</v>
      </c>
      <c r="BX21" s="14" t="s">
        <v>104</v>
      </c>
      <c r="BY21" s="14" t="s">
        <v>104</v>
      </c>
      <c r="BZ21" s="14" t="s">
        <v>104</v>
      </c>
      <c r="CA21" s="14" t="s">
        <v>155</v>
      </c>
      <c r="CB21" s="18" t="s">
        <v>169</v>
      </c>
      <c r="CC21" s="14">
        <v>1</v>
      </c>
      <c r="CD21" s="14">
        <v>77</v>
      </c>
      <c r="CE21" s="14">
        <v>9</v>
      </c>
      <c r="CF21" s="14">
        <v>1</v>
      </c>
      <c r="CG21" s="14">
        <v>86</v>
      </c>
      <c r="CH21" s="14">
        <v>156</v>
      </c>
      <c r="CI21" s="14">
        <f>156+86</f>
        <v>242</v>
      </c>
      <c r="CJ21" s="14" t="s">
        <v>105</v>
      </c>
      <c r="CK21" s="14">
        <v>9</v>
      </c>
      <c r="CL21" s="17" t="s">
        <v>105</v>
      </c>
      <c r="CM21" s="14" t="s">
        <v>105</v>
      </c>
      <c r="CN21" s="17" t="s">
        <v>104</v>
      </c>
      <c r="CO21" s="17">
        <v>1</v>
      </c>
      <c r="CP21" s="17" t="s">
        <v>104</v>
      </c>
      <c r="CQ21" s="14" t="s">
        <v>179</v>
      </c>
      <c r="CR21" s="14" t="s">
        <v>105</v>
      </c>
      <c r="CS21" s="14">
        <v>2</v>
      </c>
      <c r="CT21" s="14" t="s">
        <v>105</v>
      </c>
    </row>
    <row r="22" spans="2:98" ht="34.15">
      <c r="B22" s="17" t="s">
        <v>180</v>
      </c>
      <c r="C22" s="17" t="s">
        <v>181</v>
      </c>
      <c r="D22" s="17" t="s">
        <v>182</v>
      </c>
      <c r="E22" s="17">
        <v>13</v>
      </c>
      <c r="F22" s="17" t="s">
        <v>105</v>
      </c>
      <c r="G22" s="17" t="s">
        <v>105</v>
      </c>
      <c r="H22" s="17" t="s">
        <v>105</v>
      </c>
      <c r="I22" s="17" t="s">
        <v>105</v>
      </c>
      <c r="J22" s="17" t="s">
        <v>105</v>
      </c>
      <c r="K22" s="17" t="s">
        <v>105</v>
      </c>
      <c r="L22" s="17" t="s">
        <v>105</v>
      </c>
      <c r="M22" s="17" t="s">
        <v>105</v>
      </c>
      <c r="N22" s="17" t="s">
        <v>105</v>
      </c>
      <c r="O22" s="17" t="s">
        <v>105</v>
      </c>
      <c r="P22" s="17" t="s">
        <v>105</v>
      </c>
      <c r="Q22" s="17" t="s">
        <v>104</v>
      </c>
      <c r="R22" s="17" t="s">
        <v>104</v>
      </c>
      <c r="S22" s="14" t="s">
        <v>105</v>
      </c>
      <c r="T22" s="17" t="s">
        <v>104</v>
      </c>
      <c r="U22" s="17" t="s">
        <v>104</v>
      </c>
      <c r="V22" s="17" t="s">
        <v>104</v>
      </c>
      <c r="W22" s="17" t="s">
        <v>104</v>
      </c>
      <c r="X22" s="17" t="s">
        <v>104</v>
      </c>
      <c r="Y22" s="17" t="s">
        <v>105</v>
      </c>
      <c r="Z22" s="17" t="s">
        <v>104</v>
      </c>
      <c r="AA22" s="17" t="s">
        <v>104</v>
      </c>
      <c r="AB22" s="17"/>
      <c r="AC22" s="17" t="s">
        <v>104</v>
      </c>
      <c r="AD22" s="17"/>
      <c r="AE22" s="17" t="s">
        <v>104</v>
      </c>
      <c r="AF22" s="14" t="s">
        <v>104</v>
      </c>
      <c r="AG22" s="14" t="s">
        <v>104</v>
      </c>
      <c r="AH22" s="14" t="s">
        <v>104</v>
      </c>
      <c r="AI22" s="14" t="s">
        <v>104</v>
      </c>
      <c r="AJ22" s="14" t="s">
        <v>104</v>
      </c>
      <c r="AK22" s="14" t="s">
        <v>104</v>
      </c>
      <c r="AL22" s="14" t="s">
        <v>104</v>
      </c>
      <c r="AM22" s="14" t="s">
        <v>104</v>
      </c>
      <c r="AN22" s="14" t="s">
        <v>104</v>
      </c>
      <c r="AO22" s="14" t="s">
        <v>104</v>
      </c>
      <c r="AP22" s="14" t="s">
        <v>104</v>
      </c>
      <c r="AQ22" s="14" t="s">
        <v>104</v>
      </c>
      <c r="AR22" s="14" t="s">
        <v>104</v>
      </c>
      <c r="AS22" s="14" t="s">
        <v>104</v>
      </c>
      <c r="AT22" s="17" t="s">
        <v>183</v>
      </c>
      <c r="AU22" s="17" t="s">
        <v>183</v>
      </c>
      <c r="AV22" s="17" t="s">
        <v>183</v>
      </c>
      <c r="AW22" s="17" t="s">
        <v>183</v>
      </c>
      <c r="AX22" s="17" t="s">
        <v>183</v>
      </c>
      <c r="AY22" s="17" t="s">
        <v>183</v>
      </c>
      <c r="AZ22" s="19" t="s">
        <v>184</v>
      </c>
      <c r="BA22" s="17" t="s">
        <v>185</v>
      </c>
      <c r="BB22" s="17" t="s">
        <v>104</v>
      </c>
      <c r="BC22" s="17" t="s">
        <v>186</v>
      </c>
      <c r="BD22" s="22" t="s">
        <v>187</v>
      </c>
      <c r="BE22" s="29">
        <v>150</v>
      </c>
      <c r="BF22" s="21" t="s">
        <v>188</v>
      </c>
      <c r="BG22" s="17" t="s">
        <v>183</v>
      </c>
      <c r="BH22" s="17" t="s">
        <v>183</v>
      </c>
      <c r="BI22" s="17">
        <v>17.5</v>
      </c>
      <c r="BJ22" s="25">
        <v>1</v>
      </c>
      <c r="BK22" s="25" t="s">
        <v>105</v>
      </c>
      <c r="BL22" s="14" t="s">
        <v>105</v>
      </c>
      <c r="BM22" s="14" t="s">
        <v>105</v>
      </c>
      <c r="BN22" s="14" t="s">
        <v>105</v>
      </c>
      <c r="BO22" s="14" t="s">
        <v>105</v>
      </c>
      <c r="BP22" s="14" t="s">
        <v>105</v>
      </c>
      <c r="BQ22" s="14" t="s">
        <v>104</v>
      </c>
      <c r="BR22" s="14" t="s">
        <v>104</v>
      </c>
      <c r="BS22" s="14" t="s">
        <v>104</v>
      </c>
      <c r="BT22" s="14" t="s">
        <v>104</v>
      </c>
      <c r="BU22" s="14" t="s">
        <v>104</v>
      </c>
      <c r="BV22" s="14" t="s">
        <v>105</v>
      </c>
      <c r="BW22" s="14" t="s">
        <v>104</v>
      </c>
      <c r="BX22" s="14" t="s">
        <v>104</v>
      </c>
      <c r="BY22" s="14" t="s">
        <v>104</v>
      </c>
      <c r="BZ22" s="14" t="s">
        <v>104</v>
      </c>
      <c r="CA22" s="14"/>
      <c r="CB22" s="23"/>
      <c r="CC22" s="14">
        <v>7</v>
      </c>
      <c r="CD22" s="14">
        <v>96</v>
      </c>
      <c r="CE22" s="14">
        <v>6</v>
      </c>
      <c r="CF22" s="14">
        <v>2</v>
      </c>
      <c r="CG22" s="14">
        <v>102</v>
      </c>
      <c r="CH22" s="14">
        <v>0</v>
      </c>
      <c r="CI22" s="14">
        <v>102</v>
      </c>
      <c r="CJ22" s="14" t="s">
        <v>105</v>
      </c>
      <c r="CK22" s="14">
        <v>6</v>
      </c>
      <c r="CL22" s="17" t="s">
        <v>105</v>
      </c>
      <c r="CM22" s="14" t="s">
        <v>105</v>
      </c>
      <c r="CN22" s="17" t="s">
        <v>105</v>
      </c>
      <c r="CO22" s="17">
        <v>30</v>
      </c>
      <c r="CP22" s="17" t="s">
        <v>105</v>
      </c>
      <c r="CQ22" s="13" t="s">
        <v>189</v>
      </c>
      <c r="CR22" s="14" t="s">
        <v>105</v>
      </c>
      <c r="CS22" s="14">
        <v>7</v>
      </c>
      <c r="CT22" s="14" t="s">
        <v>104</v>
      </c>
    </row>
    <row r="23" spans="2:98" ht="34.15">
      <c r="B23" s="17" t="s">
        <v>180</v>
      </c>
      <c r="C23" s="17" t="s">
        <v>181</v>
      </c>
      <c r="D23" s="17" t="s">
        <v>190</v>
      </c>
      <c r="E23" s="17">
        <v>20</v>
      </c>
      <c r="F23" s="17" t="s">
        <v>105</v>
      </c>
      <c r="G23" s="17" t="s">
        <v>105</v>
      </c>
      <c r="H23" s="17" t="s">
        <v>105</v>
      </c>
      <c r="I23" s="17" t="s">
        <v>105</v>
      </c>
      <c r="J23" s="17" t="s">
        <v>105</v>
      </c>
      <c r="K23" s="17" t="s">
        <v>105</v>
      </c>
      <c r="L23" s="17" t="s">
        <v>105</v>
      </c>
      <c r="M23" s="17" t="s">
        <v>105</v>
      </c>
      <c r="N23" s="17" t="s">
        <v>105</v>
      </c>
      <c r="O23" s="17" t="s">
        <v>105</v>
      </c>
      <c r="P23" s="17" t="s">
        <v>105</v>
      </c>
      <c r="Q23" s="17" t="s">
        <v>104</v>
      </c>
      <c r="R23" s="17" t="s">
        <v>104</v>
      </c>
      <c r="S23" s="14" t="s">
        <v>105</v>
      </c>
      <c r="T23" s="17" t="s">
        <v>104</v>
      </c>
      <c r="U23" s="17" t="s">
        <v>104</v>
      </c>
      <c r="V23" s="17" t="s">
        <v>104</v>
      </c>
      <c r="W23" s="17" t="s">
        <v>104</v>
      </c>
      <c r="X23" s="17" t="s">
        <v>104</v>
      </c>
      <c r="Y23" s="17" t="s">
        <v>105</v>
      </c>
      <c r="Z23" s="17" t="s">
        <v>104</v>
      </c>
      <c r="AA23" s="17" t="s">
        <v>104</v>
      </c>
      <c r="AB23" s="17"/>
      <c r="AC23" s="17" t="s">
        <v>105</v>
      </c>
      <c r="AD23" s="17"/>
      <c r="AE23" s="17" t="s">
        <v>104</v>
      </c>
      <c r="AF23" s="14" t="s">
        <v>104</v>
      </c>
      <c r="AG23" s="14" t="s">
        <v>104</v>
      </c>
      <c r="AH23" s="14" t="s">
        <v>104</v>
      </c>
      <c r="AI23" s="14" t="s">
        <v>104</v>
      </c>
      <c r="AJ23" s="14" t="s">
        <v>104</v>
      </c>
      <c r="AK23" s="14" t="s">
        <v>104</v>
      </c>
      <c r="AL23" s="14" t="s">
        <v>104</v>
      </c>
      <c r="AM23" s="14" t="s">
        <v>104</v>
      </c>
      <c r="AN23" s="14" t="s">
        <v>104</v>
      </c>
      <c r="AO23" s="14" t="s">
        <v>104</v>
      </c>
      <c r="AP23" s="14" t="s">
        <v>104</v>
      </c>
      <c r="AQ23" s="14" t="s">
        <v>104</v>
      </c>
      <c r="AR23" s="14" t="s">
        <v>104</v>
      </c>
      <c r="AS23" s="14" t="s">
        <v>104</v>
      </c>
      <c r="AT23" s="17" t="s">
        <v>183</v>
      </c>
      <c r="AU23" s="17" t="s">
        <v>183</v>
      </c>
      <c r="AV23" s="17" t="s">
        <v>183</v>
      </c>
      <c r="AW23" s="17" t="s">
        <v>183</v>
      </c>
      <c r="AX23" s="17" t="s">
        <v>183</v>
      </c>
      <c r="AY23" s="17" t="s">
        <v>183</v>
      </c>
      <c r="AZ23" s="19" t="s">
        <v>184</v>
      </c>
      <c r="BA23" s="17" t="s">
        <v>185</v>
      </c>
      <c r="BB23" s="17" t="s">
        <v>104</v>
      </c>
      <c r="BC23" s="17" t="s">
        <v>186</v>
      </c>
      <c r="BD23" s="22" t="s">
        <v>187</v>
      </c>
      <c r="BE23" s="29">
        <v>150</v>
      </c>
      <c r="BF23" s="21" t="s">
        <v>188</v>
      </c>
      <c r="BG23" s="17" t="s">
        <v>183</v>
      </c>
      <c r="BH23" s="17" t="s">
        <v>183</v>
      </c>
      <c r="BI23" s="17">
        <v>17.5</v>
      </c>
      <c r="BJ23" s="25">
        <v>1</v>
      </c>
      <c r="BK23" s="25" t="s">
        <v>105</v>
      </c>
      <c r="BL23" s="14" t="s">
        <v>105</v>
      </c>
      <c r="BM23" s="14" t="s">
        <v>105</v>
      </c>
      <c r="BN23" s="14" t="s">
        <v>105</v>
      </c>
      <c r="BO23" s="14" t="s">
        <v>105</v>
      </c>
      <c r="BP23" s="14" t="s">
        <v>105</v>
      </c>
      <c r="BQ23" s="14" t="s">
        <v>104</v>
      </c>
      <c r="BR23" s="14" t="s">
        <v>104</v>
      </c>
      <c r="BS23" s="14" t="s">
        <v>104</v>
      </c>
      <c r="BT23" s="14" t="s">
        <v>104</v>
      </c>
      <c r="BU23" s="14" t="s">
        <v>104</v>
      </c>
      <c r="BV23" s="14" t="s">
        <v>105</v>
      </c>
      <c r="BW23" s="14" t="s">
        <v>104</v>
      </c>
      <c r="BX23" s="14" t="s">
        <v>104</v>
      </c>
      <c r="BY23" s="14" t="s">
        <v>104</v>
      </c>
      <c r="BZ23" s="14" t="s">
        <v>104</v>
      </c>
      <c r="CA23" s="14"/>
      <c r="CB23" s="23"/>
      <c r="CC23" s="14">
        <v>7</v>
      </c>
      <c r="CD23" s="14">
        <v>96</v>
      </c>
      <c r="CE23" s="14">
        <v>6</v>
      </c>
      <c r="CF23" s="14">
        <v>2</v>
      </c>
      <c r="CG23" s="14">
        <v>102</v>
      </c>
      <c r="CH23" s="14">
        <v>0</v>
      </c>
      <c r="CI23" s="14">
        <v>102</v>
      </c>
      <c r="CJ23" s="14" t="s">
        <v>105</v>
      </c>
      <c r="CK23" s="14">
        <v>6</v>
      </c>
      <c r="CL23" s="17" t="s">
        <v>105</v>
      </c>
      <c r="CM23" s="14" t="s">
        <v>105</v>
      </c>
      <c r="CN23" s="17" t="s">
        <v>105</v>
      </c>
      <c r="CO23" s="17">
        <v>30</v>
      </c>
      <c r="CP23" s="17" t="s">
        <v>105</v>
      </c>
      <c r="CQ23" s="13" t="s">
        <v>189</v>
      </c>
      <c r="CR23" s="14" t="s">
        <v>105</v>
      </c>
      <c r="CS23" s="14">
        <v>7</v>
      </c>
      <c r="CT23" s="14" t="s">
        <v>104</v>
      </c>
    </row>
    <row r="24" spans="2:98" ht="34.15">
      <c r="B24" s="17" t="s">
        <v>191</v>
      </c>
      <c r="C24" s="17" t="s">
        <v>192</v>
      </c>
      <c r="D24" s="17" t="s">
        <v>193</v>
      </c>
      <c r="E24" s="17">
        <v>8</v>
      </c>
      <c r="F24" s="17" t="s">
        <v>105</v>
      </c>
      <c r="G24" s="17" t="s">
        <v>105</v>
      </c>
      <c r="H24" s="17" t="s">
        <v>105</v>
      </c>
      <c r="I24" s="17" t="s">
        <v>105</v>
      </c>
      <c r="J24" s="17" t="s">
        <v>105</v>
      </c>
      <c r="K24" s="17" t="s">
        <v>105</v>
      </c>
      <c r="L24" s="17" t="s">
        <v>105</v>
      </c>
      <c r="M24" s="17" t="s">
        <v>105</v>
      </c>
      <c r="N24" s="17" t="s">
        <v>105</v>
      </c>
      <c r="O24" s="17" t="s">
        <v>105</v>
      </c>
      <c r="P24" s="17" t="s">
        <v>105</v>
      </c>
      <c r="Q24" s="17" t="s">
        <v>104</v>
      </c>
      <c r="R24" s="17" t="s">
        <v>104</v>
      </c>
      <c r="S24" s="14" t="s">
        <v>105</v>
      </c>
      <c r="T24" s="17" t="s">
        <v>104</v>
      </c>
      <c r="U24" s="17" t="s">
        <v>104</v>
      </c>
      <c r="V24" s="17" t="s">
        <v>104</v>
      </c>
      <c r="W24" s="17" t="s">
        <v>104</v>
      </c>
      <c r="X24" s="17" t="s">
        <v>104</v>
      </c>
      <c r="Y24" s="17" t="s">
        <v>105</v>
      </c>
      <c r="Z24" s="17" t="s">
        <v>104</v>
      </c>
      <c r="AA24" s="17" t="s">
        <v>104</v>
      </c>
      <c r="AB24" s="17"/>
      <c r="AC24" s="17" t="s">
        <v>104</v>
      </c>
      <c r="AD24" s="17"/>
      <c r="AE24" s="17" t="s">
        <v>104</v>
      </c>
      <c r="AF24" s="14" t="s">
        <v>104</v>
      </c>
      <c r="AG24" s="14" t="s">
        <v>104</v>
      </c>
      <c r="AH24" s="14" t="s">
        <v>104</v>
      </c>
      <c r="AI24" s="14" t="s">
        <v>104</v>
      </c>
      <c r="AJ24" s="14" t="s">
        <v>104</v>
      </c>
      <c r="AK24" s="14" t="s">
        <v>104</v>
      </c>
      <c r="AL24" s="14" t="s">
        <v>104</v>
      </c>
      <c r="AM24" s="14" t="s">
        <v>104</v>
      </c>
      <c r="AN24" s="14" t="s">
        <v>104</v>
      </c>
      <c r="AO24" s="14" t="s">
        <v>104</v>
      </c>
      <c r="AP24" s="14" t="s">
        <v>104</v>
      </c>
      <c r="AQ24" s="14" t="s">
        <v>104</v>
      </c>
      <c r="AR24" s="14" t="s">
        <v>104</v>
      </c>
      <c r="AS24" s="14" t="s">
        <v>104</v>
      </c>
      <c r="AT24" s="17" t="s">
        <v>183</v>
      </c>
      <c r="AU24" s="17" t="s">
        <v>183</v>
      </c>
      <c r="AV24" s="17" t="s">
        <v>183</v>
      </c>
      <c r="AW24" s="17" t="s">
        <v>183</v>
      </c>
      <c r="AX24" s="17" t="s">
        <v>183</v>
      </c>
      <c r="AY24" s="17" t="s">
        <v>183</v>
      </c>
      <c r="AZ24" s="19" t="s">
        <v>184</v>
      </c>
      <c r="BA24" s="17" t="s">
        <v>185</v>
      </c>
      <c r="BB24" s="17" t="s">
        <v>104</v>
      </c>
      <c r="BC24" s="17" t="s">
        <v>194</v>
      </c>
      <c r="BD24" s="22" t="s">
        <v>195</v>
      </c>
      <c r="BE24" s="29">
        <v>150</v>
      </c>
      <c r="BF24" s="21" t="s">
        <v>188</v>
      </c>
      <c r="BG24" s="17" t="s">
        <v>183</v>
      </c>
      <c r="BH24" s="17" t="s">
        <v>183</v>
      </c>
      <c r="BI24" s="17">
        <v>17.5</v>
      </c>
      <c r="BJ24" s="25">
        <v>1</v>
      </c>
      <c r="BK24" s="25" t="s">
        <v>105</v>
      </c>
      <c r="BL24" s="14" t="s">
        <v>105</v>
      </c>
      <c r="BM24" s="14" t="s">
        <v>105</v>
      </c>
      <c r="BN24" s="14" t="s">
        <v>105</v>
      </c>
      <c r="BO24" s="14" t="s">
        <v>105</v>
      </c>
      <c r="BP24" s="14" t="s">
        <v>105</v>
      </c>
      <c r="BQ24" s="14" t="s">
        <v>104</v>
      </c>
      <c r="BR24" s="14" t="s">
        <v>104</v>
      </c>
      <c r="BS24" s="14" t="s">
        <v>104</v>
      </c>
      <c r="BT24" s="14" t="s">
        <v>104</v>
      </c>
      <c r="BU24" s="14" t="s">
        <v>104</v>
      </c>
      <c r="BV24" s="14" t="s">
        <v>105</v>
      </c>
      <c r="BW24" s="14" t="s">
        <v>104</v>
      </c>
      <c r="BX24" s="14" t="s">
        <v>104</v>
      </c>
      <c r="BY24" s="14" t="s">
        <v>104</v>
      </c>
      <c r="BZ24" s="14" t="s">
        <v>104</v>
      </c>
      <c r="CA24" s="14"/>
      <c r="CB24" s="23"/>
      <c r="CC24" s="14">
        <v>9</v>
      </c>
      <c r="CD24" s="14">
        <v>544</v>
      </c>
      <c r="CE24" s="14">
        <v>6</v>
      </c>
      <c r="CF24" s="14">
        <v>3</v>
      </c>
      <c r="CG24" s="14">
        <v>550</v>
      </c>
      <c r="CH24" s="14">
        <v>0</v>
      </c>
      <c r="CI24" s="14">
        <v>550</v>
      </c>
      <c r="CJ24" s="14" t="s">
        <v>105</v>
      </c>
      <c r="CK24" s="14">
        <v>6</v>
      </c>
      <c r="CL24" s="17" t="s">
        <v>105</v>
      </c>
      <c r="CM24" s="14" t="s">
        <v>105</v>
      </c>
      <c r="CN24" s="17" t="s">
        <v>105</v>
      </c>
      <c r="CO24" s="17">
        <v>16</v>
      </c>
      <c r="CP24" s="17" t="s">
        <v>105</v>
      </c>
      <c r="CQ24" s="13" t="s">
        <v>196</v>
      </c>
      <c r="CR24" s="14" t="s">
        <v>105</v>
      </c>
      <c r="CS24" s="14">
        <v>10</v>
      </c>
      <c r="CT24" s="14" t="s">
        <v>105</v>
      </c>
    </row>
    <row r="25" spans="2:98" ht="34.15">
      <c r="B25" s="17" t="s">
        <v>191</v>
      </c>
      <c r="C25" s="17" t="s">
        <v>192</v>
      </c>
      <c r="D25" s="17" t="s">
        <v>197</v>
      </c>
      <c r="E25" s="17">
        <v>20</v>
      </c>
      <c r="F25" s="17" t="s">
        <v>105</v>
      </c>
      <c r="G25" s="17" t="s">
        <v>105</v>
      </c>
      <c r="H25" s="17" t="s">
        <v>105</v>
      </c>
      <c r="I25" s="17" t="s">
        <v>105</v>
      </c>
      <c r="J25" s="17" t="s">
        <v>105</v>
      </c>
      <c r="K25" s="17" t="s">
        <v>105</v>
      </c>
      <c r="L25" s="17" t="s">
        <v>105</v>
      </c>
      <c r="M25" s="17" t="s">
        <v>105</v>
      </c>
      <c r="N25" s="17" t="s">
        <v>105</v>
      </c>
      <c r="O25" s="17" t="s">
        <v>105</v>
      </c>
      <c r="P25" s="17" t="s">
        <v>105</v>
      </c>
      <c r="Q25" s="17" t="s">
        <v>104</v>
      </c>
      <c r="R25" s="17" t="s">
        <v>104</v>
      </c>
      <c r="S25" s="14" t="s">
        <v>105</v>
      </c>
      <c r="T25" s="17" t="s">
        <v>104</v>
      </c>
      <c r="U25" s="17" t="s">
        <v>104</v>
      </c>
      <c r="V25" s="17" t="s">
        <v>104</v>
      </c>
      <c r="W25" s="17" t="s">
        <v>104</v>
      </c>
      <c r="X25" s="17" t="s">
        <v>104</v>
      </c>
      <c r="Y25" s="17" t="s">
        <v>105</v>
      </c>
      <c r="Z25" s="17" t="s">
        <v>104</v>
      </c>
      <c r="AA25" s="17" t="s">
        <v>104</v>
      </c>
      <c r="AB25" s="17"/>
      <c r="AC25" s="17" t="s">
        <v>104</v>
      </c>
      <c r="AD25" s="17"/>
      <c r="AE25" s="17" t="s">
        <v>104</v>
      </c>
      <c r="AF25" s="14" t="s">
        <v>104</v>
      </c>
      <c r="AG25" s="14" t="s">
        <v>104</v>
      </c>
      <c r="AH25" s="14" t="s">
        <v>104</v>
      </c>
      <c r="AI25" s="14" t="s">
        <v>104</v>
      </c>
      <c r="AJ25" s="14" t="s">
        <v>104</v>
      </c>
      <c r="AK25" s="14" t="s">
        <v>104</v>
      </c>
      <c r="AL25" s="14" t="s">
        <v>104</v>
      </c>
      <c r="AM25" s="14" t="s">
        <v>104</v>
      </c>
      <c r="AN25" s="14" t="s">
        <v>104</v>
      </c>
      <c r="AO25" s="14" t="s">
        <v>104</v>
      </c>
      <c r="AP25" s="14" t="s">
        <v>104</v>
      </c>
      <c r="AQ25" s="14" t="s">
        <v>104</v>
      </c>
      <c r="AR25" s="14" t="s">
        <v>104</v>
      </c>
      <c r="AS25" s="14" t="s">
        <v>104</v>
      </c>
      <c r="AT25" s="17" t="s">
        <v>183</v>
      </c>
      <c r="AU25" s="17" t="s">
        <v>183</v>
      </c>
      <c r="AV25" s="17" t="s">
        <v>183</v>
      </c>
      <c r="AW25" s="17" t="s">
        <v>183</v>
      </c>
      <c r="AX25" s="17" t="s">
        <v>183</v>
      </c>
      <c r="AY25" s="17" t="s">
        <v>183</v>
      </c>
      <c r="AZ25" s="19" t="s">
        <v>184</v>
      </c>
      <c r="BA25" s="17" t="s">
        <v>185</v>
      </c>
      <c r="BB25" s="17" t="s">
        <v>104</v>
      </c>
      <c r="BC25" s="17" t="s">
        <v>194</v>
      </c>
      <c r="BD25" s="22" t="s">
        <v>195</v>
      </c>
      <c r="BE25" s="29">
        <v>150</v>
      </c>
      <c r="BF25" s="21" t="s">
        <v>188</v>
      </c>
      <c r="BG25" s="17" t="s">
        <v>183</v>
      </c>
      <c r="BH25" s="17" t="s">
        <v>183</v>
      </c>
      <c r="BI25" s="17">
        <v>17.5</v>
      </c>
      <c r="BJ25" s="25">
        <v>1</v>
      </c>
      <c r="BK25" s="25" t="s">
        <v>105</v>
      </c>
      <c r="BL25" s="14" t="s">
        <v>105</v>
      </c>
      <c r="BM25" s="14" t="s">
        <v>105</v>
      </c>
      <c r="BN25" s="14" t="s">
        <v>105</v>
      </c>
      <c r="BO25" s="14" t="s">
        <v>105</v>
      </c>
      <c r="BP25" s="14" t="s">
        <v>105</v>
      </c>
      <c r="BQ25" s="14" t="s">
        <v>104</v>
      </c>
      <c r="BR25" s="14" t="s">
        <v>104</v>
      </c>
      <c r="BS25" s="14" t="s">
        <v>104</v>
      </c>
      <c r="BT25" s="14" t="s">
        <v>104</v>
      </c>
      <c r="BU25" s="14" t="s">
        <v>104</v>
      </c>
      <c r="BV25" s="14" t="s">
        <v>105</v>
      </c>
      <c r="BW25" s="14" t="s">
        <v>104</v>
      </c>
      <c r="BX25" s="14" t="s">
        <v>104</v>
      </c>
      <c r="BY25" s="14" t="s">
        <v>104</v>
      </c>
      <c r="BZ25" s="14" t="s">
        <v>104</v>
      </c>
      <c r="CA25" s="14"/>
      <c r="CB25" s="23"/>
      <c r="CC25" s="14">
        <v>9</v>
      </c>
      <c r="CD25" s="14">
        <v>544</v>
      </c>
      <c r="CE25" s="14">
        <v>6</v>
      </c>
      <c r="CF25" s="14">
        <v>3</v>
      </c>
      <c r="CG25" s="14">
        <v>550</v>
      </c>
      <c r="CH25" s="14">
        <v>0</v>
      </c>
      <c r="CI25" s="14">
        <v>550</v>
      </c>
      <c r="CJ25" s="14" t="s">
        <v>105</v>
      </c>
      <c r="CK25" s="14">
        <v>6</v>
      </c>
      <c r="CL25" s="17" t="s">
        <v>105</v>
      </c>
      <c r="CM25" s="14" t="s">
        <v>105</v>
      </c>
      <c r="CN25" s="17" t="s">
        <v>105</v>
      </c>
      <c r="CO25" s="17">
        <v>16</v>
      </c>
      <c r="CP25" s="17" t="s">
        <v>105</v>
      </c>
      <c r="CQ25" s="13" t="s">
        <v>196</v>
      </c>
      <c r="CR25" s="14" t="s">
        <v>105</v>
      </c>
      <c r="CS25" s="14">
        <v>10</v>
      </c>
      <c r="CT25" s="14" t="s">
        <v>105</v>
      </c>
    </row>
    <row r="26" spans="2:98" ht="36" customHeight="1">
      <c r="B26" s="17" t="s">
        <v>198</v>
      </c>
      <c r="C26" s="17" t="s">
        <v>199</v>
      </c>
      <c r="D26" s="17" t="s">
        <v>200</v>
      </c>
      <c r="E26" s="17">
        <v>23</v>
      </c>
      <c r="F26" s="17" t="s">
        <v>105</v>
      </c>
      <c r="G26" s="17" t="s">
        <v>105</v>
      </c>
      <c r="H26" s="17" t="s">
        <v>105</v>
      </c>
      <c r="I26" s="17" t="s">
        <v>105</v>
      </c>
      <c r="J26" s="17" t="s">
        <v>105</v>
      </c>
      <c r="K26" s="17" t="s">
        <v>105</v>
      </c>
      <c r="L26" s="17" t="s">
        <v>105</v>
      </c>
      <c r="M26" s="17" t="s">
        <v>105</v>
      </c>
      <c r="N26" s="17" t="s">
        <v>105</v>
      </c>
      <c r="O26" s="17" t="s">
        <v>105</v>
      </c>
      <c r="P26" s="17" t="s">
        <v>105</v>
      </c>
      <c r="Q26" s="17" t="s">
        <v>105</v>
      </c>
      <c r="R26" s="17" t="s">
        <v>105</v>
      </c>
      <c r="S26" s="14" t="s">
        <v>104</v>
      </c>
      <c r="T26" s="14" t="s">
        <v>104</v>
      </c>
      <c r="U26" s="14" t="s">
        <v>104</v>
      </c>
      <c r="V26" s="14" t="s">
        <v>105</v>
      </c>
      <c r="W26" s="14" t="s">
        <v>104</v>
      </c>
      <c r="X26" s="14" t="s">
        <v>104</v>
      </c>
      <c r="Y26" s="17" t="s">
        <v>105</v>
      </c>
      <c r="Z26" s="14" t="s">
        <v>104</v>
      </c>
      <c r="AA26" s="14" t="s">
        <v>104</v>
      </c>
      <c r="AB26" s="14"/>
      <c r="AC26" s="14" t="s">
        <v>104</v>
      </c>
      <c r="AD26" s="17"/>
      <c r="AE26" s="17" t="s">
        <v>104</v>
      </c>
      <c r="AF26" s="17" t="s">
        <v>105</v>
      </c>
      <c r="AG26" s="17" t="s">
        <v>105</v>
      </c>
      <c r="AH26" s="17" t="s">
        <v>201</v>
      </c>
      <c r="AI26" s="17" t="s">
        <v>202</v>
      </c>
      <c r="AJ26" s="14" t="s">
        <v>104</v>
      </c>
      <c r="AK26" s="14" t="s">
        <v>104</v>
      </c>
      <c r="AL26" s="14" t="s">
        <v>104</v>
      </c>
      <c r="AM26" s="14" t="s">
        <v>104</v>
      </c>
      <c r="AN26" s="14" t="s">
        <v>104</v>
      </c>
      <c r="AO26" s="14" t="s">
        <v>104</v>
      </c>
      <c r="AP26" s="14" t="s">
        <v>104</v>
      </c>
      <c r="AQ26" s="14" t="s">
        <v>203</v>
      </c>
      <c r="AR26" s="14" t="s">
        <v>104</v>
      </c>
      <c r="AS26" s="14" t="s">
        <v>104</v>
      </c>
      <c r="AT26" s="17" t="s">
        <v>183</v>
      </c>
      <c r="AU26" s="17" t="s">
        <v>183</v>
      </c>
      <c r="AV26" s="17" t="s">
        <v>183</v>
      </c>
      <c r="AW26" s="17" t="s">
        <v>183</v>
      </c>
      <c r="AX26" s="14" t="s">
        <v>104</v>
      </c>
      <c r="AY26" s="17" t="s">
        <v>183</v>
      </c>
      <c r="AZ26" s="19" t="s">
        <v>184</v>
      </c>
      <c r="BA26" s="17" t="s">
        <v>185</v>
      </c>
      <c r="BB26" s="17" t="s">
        <v>104</v>
      </c>
      <c r="BC26" s="17" t="s">
        <v>186</v>
      </c>
      <c r="BD26" s="22" t="s">
        <v>187</v>
      </c>
      <c r="BE26" s="29">
        <v>150</v>
      </c>
      <c r="BF26" s="21" t="s">
        <v>188</v>
      </c>
      <c r="BG26" s="17" t="s">
        <v>183</v>
      </c>
      <c r="BH26" s="17" t="s">
        <v>183</v>
      </c>
      <c r="BI26" s="17">
        <v>15</v>
      </c>
      <c r="BJ26" s="25" t="s">
        <v>204</v>
      </c>
      <c r="BK26" s="25" t="s">
        <v>105</v>
      </c>
      <c r="BL26" s="14" t="s">
        <v>105</v>
      </c>
      <c r="BM26" s="14" t="s">
        <v>105</v>
      </c>
      <c r="BN26" s="14" t="s">
        <v>105</v>
      </c>
      <c r="BO26" s="14" t="s">
        <v>105</v>
      </c>
      <c r="BP26" s="14" t="s">
        <v>105</v>
      </c>
      <c r="BQ26" s="14" t="s">
        <v>104</v>
      </c>
      <c r="BR26" s="14" t="s">
        <v>104</v>
      </c>
      <c r="BS26" s="14" t="s">
        <v>104</v>
      </c>
      <c r="BT26" s="14" t="s">
        <v>104</v>
      </c>
      <c r="BU26" s="14" t="s">
        <v>104</v>
      </c>
      <c r="BV26" s="14" t="s">
        <v>105</v>
      </c>
      <c r="BW26" s="14" t="s">
        <v>104</v>
      </c>
      <c r="BX26" s="14" t="s">
        <v>104</v>
      </c>
      <c r="BY26" s="14" t="s">
        <v>104</v>
      </c>
      <c r="BZ26" s="14" t="s">
        <v>104</v>
      </c>
      <c r="CA26" s="14" t="s">
        <v>205</v>
      </c>
      <c r="CB26" s="23"/>
      <c r="CC26" s="14">
        <v>7</v>
      </c>
      <c r="CD26" s="14">
        <v>404</v>
      </c>
      <c r="CE26" s="14">
        <v>0</v>
      </c>
      <c r="CF26" s="14">
        <v>3</v>
      </c>
      <c r="CG26" s="14">
        <v>404</v>
      </c>
      <c r="CH26" s="14">
        <v>0</v>
      </c>
      <c r="CI26" s="14">
        <v>404</v>
      </c>
      <c r="CJ26" s="14" t="s">
        <v>105</v>
      </c>
      <c r="CK26" s="14">
        <v>5</v>
      </c>
      <c r="CL26" s="17" t="s">
        <v>105</v>
      </c>
      <c r="CM26" s="14" t="s">
        <v>105</v>
      </c>
      <c r="CN26" s="17" t="s">
        <v>105</v>
      </c>
      <c r="CO26" s="17">
        <v>11</v>
      </c>
      <c r="CP26" s="17" t="s">
        <v>105</v>
      </c>
      <c r="CQ26" s="13" t="s">
        <v>206</v>
      </c>
      <c r="CR26" s="14" t="s">
        <v>104</v>
      </c>
      <c r="CS26" s="14">
        <v>12</v>
      </c>
      <c r="CT26" s="14" t="s">
        <v>104</v>
      </c>
    </row>
    <row r="27" spans="2:98" s="12" customFormat="1" ht="22.9">
      <c r="B27" s="17" t="s">
        <v>207</v>
      </c>
      <c r="C27" s="17" t="s">
        <v>208</v>
      </c>
      <c r="D27" s="17" t="s">
        <v>209</v>
      </c>
      <c r="E27" s="17">
        <v>25</v>
      </c>
      <c r="F27" s="17" t="s">
        <v>105</v>
      </c>
      <c r="G27" s="17" t="s">
        <v>105</v>
      </c>
      <c r="H27" s="17" t="s">
        <v>105</v>
      </c>
      <c r="I27" s="17" t="s">
        <v>105</v>
      </c>
      <c r="J27" s="17" t="s">
        <v>105</v>
      </c>
      <c r="K27" s="17" t="s">
        <v>105</v>
      </c>
      <c r="L27" s="17" t="s">
        <v>105</v>
      </c>
      <c r="M27" s="17" t="s">
        <v>105</v>
      </c>
      <c r="N27" s="17" t="s">
        <v>105</v>
      </c>
      <c r="O27" s="17" t="s">
        <v>105</v>
      </c>
      <c r="P27" s="17" t="s">
        <v>105</v>
      </c>
      <c r="Q27" s="17" t="s">
        <v>104</v>
      </c>
      <c r="R27" s="14" t="s">
        <v>104</v>
      </c>
      <c r="S27" s="14" t="s">
        <v>104</v>
      </c>
      <c r="T27" s="14" t="s">
        <v>104</v>
      </c>
      <c r="U27" s="14" t="s">
        <v>104</v>
      </c>
      <c r="V27" s="14" t="s">
        <v>104</v>
      </c>
      <c r="W27" s="14" t="s">
        <v>104</v>
      </c>
      <c r="X27" s="14" t="s">
        <v>104</v>
      </c>
      <c r="Y27" s="14" t="s">
        <v>104</v>
      </c>
      <c r="Z27" s="14" t="s">
        <v>104</v>
      </c>
      <c r="AA27" s="14" t="s">
        <v>104</v>
      </c>
      <c r="AB27" s="14"/>
      <c r="AC27" s="14" t="s">
        <v>104</v>
      </c>
      <c r="AD27" s="17"/>
      <c r="AE27" s="17" t="s">
        <v>104</v>
      </c>
      <c r="AF27" s="17" t="s">
        <v>105</v>
      </c>
      <c r="AG27" s="17" t="s">
        <v>105</v>
      </c>
      <c r="AH27" s="17" t="s">
        <v>201</v>
      </c>
      <c r="AI27" s="17" t="s">
        <v>202</v>
      </c>
      <c r="AJ27" s="14" t="s">
        <v>104</v>
      </c>
      <c r="AK27" s="14" t="s">
        <v>104</v>
      </c>
      <c r="AL27" s="14" t="s">
        <v>104</v>
      </c>
      <c r="AM27" s="14" t="s">
        <v>104</v>
      </c>
      <c r="AN27" s="14" t="s">
        <v>104</v>
      </c>
      <c r="AO27" s="14" t="s">
        <v>104</v>
      </c>
      <c r="AP27" s="14" t="s">
        <v>104</v>
      </c>
      <c r="AQ27" s="14" t="s">
        <v>104</v>
      </c>
      <c r="AR27" s="14" t="s">
        <v>104</v>
      </c>
      <c r="AS27" s="14" t="s">
        <v>104</v>
      </c>
      <c r="AT27" s="17" t="s">
        <v>183</v>
      </c>
      <c r="AU27" s="17" t="s">
        <v>183</v>
      </c>
      <c r="AV27" s="17" t="s">
        <v>183</v>
      </c>
      <c r="AW27" s="17" t="s">
        <v>183</v>
      </c>
      <c r="AX27" s="14" t="s">
        <v>104</v>
      </c>
      <c r="AY27" s="17" t="s">
        <v>183</v>
      </c>
      <c r="AZ27" s="19" t="s">
        <v>184</v>
      </c>
      <c r="BA27" s="17" t="s">
        <v>185</v>
      </c>
      <c r="BB27" s="17" t="s">
        <v>104</v>
      </c>
      <c r="BC27" s="17" t="s">
        <v>186</v>
      </c>
      <c r="BD27" s="22" t="s">
        <v>187</v>
      </c>
      <c r="BE27" s="29">
        <v>150</v>
      </c>
      <c r="BF27" s="21" t="s">
        <v>188</v>
      </c>
      <c r="BG27" s="17" t="s">
        <v>183</v>
      </c>
      <c r="BH27" s="17" t="s">
        <v>183</v>
      </c>
      <c r="BI27" s="17">
        <v>15</v>
      </c>
      <c r="BJ27" s="25" t="s">
        <v>204</v>
      </c>
      <c r="BK27" s="25" t="s">
        <v>105</v>
      </c>
      <c r="BL27" s="14" t="s">
        <v>105</v>
      </c>
      <c r="BM27" s="14" t="s">
        <v>105</v>
      </c>
      <c r="BN27" s="14" t="s">
        <v>105</v>
      </c>
      <c r="BO27" s="14" t="s">
        <v>105</v>
      </c>
      <c r="BP27" s="14" t="s">
        <v>105</v>
      </c>
      <c r="BQ27" s="14" t="s">
        <v>104</v>
      </c>
      <c r="BR27" s="14" t="s">
        <v>104</v>
      </c>
      <c r="BS27" s="14" t="s">
        <v>104</v>
      </c>
      <c r="BT27" s="14" t="s">
        <v>104</v>
      </c>
      <c r="BU27" s="14" t="s">
        <v>104</v>
      </c>
      <c r="BV27" s="14" t="s">
        <v>105</v>
      </c>
      <c r="BW27" s="14" t="s">
        <v>104</v>
      </c>
      <c r="BX27" s="14" t="s">
        <v>104</v>
      </c>
      <c r="BY27" s="14" t="s">
        <v>104</v>
      </c>
      <c r="BZ27" s="14" t="s">
        <v>104</v>
      </c>
      <c r="CA27" s="14" t="s">
        <v>205</v>
      </c>
      <c r="CB27" s="23"/>
      <c r="CC27" s="14">
        <v>7</v>
      </c>
      <c r="CD27" s="14">
        <v>404</v>
      </c>
      <c r="CE27" s="14">
        <v>0</v>
      </c>
      <c r="CF27" s="14">
        <v>3</v>
      </c>
      <c r="CG27" s="14">
        <v>404</v>
      </c>
      <c r="CH27" s="14">
        <v>0</v>
      </c>
      <c r="CI27" s="14">
        <v>404</v>
      </c>
      <c r="CJ27" s="14" t="s">
        <v>105</v>
      </c>
      <c r="CK27" s="14">
        <v>5</v>
      </c>
      <c r="CL27" s="17" t="s">
        <v>105</v>
      </c>
      <c r="CM27" s="14" t="s">
        <v>105</v>
      </c>
      <c r="CN27" s="17" t="s">
        <v>105</v>
      </c>
      <c r="CO27" s="17">
        <v>11</v>
      </c>
      <c r="CP27" s="17" t="s">
        <v>105</v>
      </c>
      <c r="CQ27" s="13" t="s">
        <v>206</v>
      </c>
      <c r="CR27" s="14" t="s">
        <v>104</v>
      </c>
      <c r="CS27" s="14">
        <v>12</v>
      </c>
      <c r="CT27" s="14" t="s">
        <v>104</v>
      </c>
    </row>
    <row r="28" spans="2:98" ht="22.9">
      <c r="B28" s="17" t="s">
        <v>210</v>
      </c>
      <c r="C28" s="17" t="s">
        <v>211</v>
      </c>
      <c r="D28" s="17" t="s">
        <v>212</v>
      </c>
      <c r="E28" s="17">
        <v>3</v>
      </c>
      <c r="F28" s="17" t="s">
        <v>105</v>
      </c>
      <c r="G28" s="17" t="s">
        <v>105</v>
      </c>
      <c r="H28" s="17" t="s">
        <v>105</v>
      </c>
      <c r="I28" s="17" t="s">
        <v>105</v>
      </c>
      <c r="J28" s="17" t="s">
        <v>105</v>
      </c>
      <c r="K28" s="17" t="s">
        <v>105</v>
      </c>
      <c r="L28" s="17" t="s">
        <v>105</v>
      </c>
      <c r="M28" s="17" t="s">
        <v>105</v>
      </c>
      <c r="N28" s="17" t="s">
        <v>105</v>
      </c>
      <c r="O28" s="17" t="s">
        <v>105</v>
      </c>
      <c r="P28" s="17" t="s">
        <v>105</v>
      </c>
      <c r="Q28" s="17" t="s">
        <v>105</v>
      </c>
      <c r="R28" s="17" t="s">
        <v>105</v>
      </c>
      <c r="S28" s="14" t="s">
        <v>104</v>
      </c>
      <c r="T28" s="14" t="s">
        <v>104</v>
      </c>
      <c r="U28" s="14" t="s">
        <v>104</v>
      </c>
      <c r="V28" s="17" t="s">
        <v>105</v>
      </c>
      <c r="W28" s="14" t="s">
        <v>104</v>
      </c>
      <c r="X28" s="14" t="s">
        <v>104</v>
      </c>
      <c r="Y28" s="14" t="s">
        <v>104</v>
      </c>
      <c r="Z28" s="14" t="s">
        <v>104</v>
      </c>
      <c r="AA28" s="14" t="s">
        <v>104</v>
      </c>
      <c r="AB28" s="14"/>
      <c r="AC28" s="14" t="s">
        <v>104</v>
      </c>
      <c r="AD28" s="17"/>
      <c r="AE28" s="17" t="s">
        <v>104</v>
      </c>
      <c r="AF28" s="17" t="s">
        <v>105</v>
      </c>
      <c r="AG28" s="17" t="s">
        <v>105</v>
      </c>
      <c r="AH28" s="17" t="s">
        <v>201</v>
      </c>
      <c r="AI28" s="17" t="s">
        <v>202</v>
      </c>
      <c r="AJ28" s="14" t="s">
        <v>104</v>
      </c>
      <c r="AK28" s="14" t="s">
        <v>104</v>
      </c>
      <c r="AL28" s="14" t="s">
        <v>104</v>
      </c>
      <c r="AM28" s="14" t="s">
        <v>104</v>
      </c>
      <c r="AN28" s="14" t="s">
        <v>104</v>
      </c>
      <c r="AO28" s="14" t="s">
        <v>104</v>
      </c>
      <c r="AP28" s="14" t="s">
        <v>104</v>
      </c>
      <c r="AQ28" s="14" t="s">
        <v>203</v>
      </c>
      <c r="AR28" s="14" t="s">
        <v>104</v>
      </c>
      <c r="AS28" s="14" t="s">
        <v>104</v>
      </c>
      <c r="AT28" s="17" t="s">
        <v>183</v>
      </c>
      <c r="AU28" s="17" t="s">
        <v>183</v>
      </c>
      <c r="AV28" s="17" t="s">
        <v>183</v>
      </c>
      <c r="AW28" s="17" t="s">
        <v>183</v>
      </c>
      <c r="AX28" s="14" t="s">
        <v>104</v>
      </c>
      <c r="AY28" s="17" t="s">
        <v>183</v>
      </c>
      <c r="AZ28" s="19" t="s">
        <v>184</v>
      </c>
      <c r="BA28" s="17" t="s">
        <v>185</v>
      </c>
      <c r="BB28" s="17" t="s">
        <v>104</v>
      </c>
      <c r="BC28" s="17" t="s">
        <v>186</v>
      </c>
      <c r="BD28" s="22" t="s">
        <v>187</v>
      </c>
      <c r="BE28" s="29">
        <v>150</v>
      </c>
      <c r="BF28" s="21" t="s">
        <v>188</v>
      </c>
      <c r="BG28" s="17" t="s">
        <v>183</v>
      </c>
      <c r="BH28" s="17" t="s">
        <v>183</v>
      </c>
      <c r="BI28" s="17">
        <v>15</v>
      </c>
      <c r="BJ28" s="25" t="s">
        <v>204</v>
      </c>
      <c r="BK28" s="25" t="s">
        <v>105</v>
      </c>
      <c r="BL28" s="14" t="s">
        <v>105</v>
      </c>
      <c r="BM28" s="14" t="s">
        <v>105</v>
      </c>
      <c r="BN28" s="14" t="s">
        <v>105</v>
      </c>
      <c r="BO28" s="14" t="s">
        <v>105</v>
      </c>
      <c r="BP28" s="14" t="s">
        <v>105</v>
      </c>
      <c r="BQ28" s="14" t="s">
        <v>104</v>
      </c>
      <c r="BR28" s="14" t="s">
        <v>104</v>
      </c>
      <c r="BS28" s="14" t="s">
        <v>104</v>
      </c>
      <c r="BT28" s="14" t="s">
        <v>104</v>
      </c>
      <c r="BU28" s="14" t="s">
        <v>104</v>
      </c>
      <c r="BV28" s="14" t="s">
        <v>105</v>
      </c>
      <c r="BW28" s="14" t="s">
        <v>104</v>
      </c>
      <c r="BX28" s="14" t="s">
        <v>104</v>
      </c>
      <c r="BY28" s="14" t="s">
        <v>104</v>
      </c>
      <c r="BZ28" s="14" t="s">
        <v>104</v>
      </c>
      <c r="CA28" s="14" t="s">
        <v>205</v>
      </c>
      <c r="CB28" s="23"/>
      <c r="CC28" s="14">
        <v>7</v>
      </c>
      <c r="CD28" s="14">
        <v>404</v>
      </c>
      <c r="CE28" s="14">
        <v>0</v>
      </c>
      <c r="CF28" s="14">
        <v>3</v>
      </c>
      <c r="CG28" s="14">
        <v>404</v>
      </c>
      <c r="CH28" s="14">
        <v>0</v>
      </c>
      <c r="CI28" s="14">
        <v>404</v>
      </c>
      <c r="CJ28" s="14" t="s">
        <v>105</v>
      </c>
      <c r="CK28" s="14">
        <v>5</v>
      </c>
      <c r="CL28" s="17" t="s">
        <v>105</v>
      </c>
      <c r="CM28" s="14" t="s">
        <v>105</v>
      </c>
      <c r="CN28" s="17" t="s">
        <v>105</v>
      </c>
      <c r="CO28" s="17">
        <v>11</v>
      </c>
      <c r="CP28" s="17" t="s">
        <v>105</v>
      </c>
      <c r="CQ28" s="13" t="s">
        <v>206</v>
      </c>
      <c r="CR28" s="14" t="s">
        <v>104</v>
      </c>
      <c r="CS28" s="14">
        <v>12</v>
      </c>
      <c r="CT28" s="14" t="s">
        <v>104</v>
      </c>
    </row>
    <row r="29" spans="2:98" ht="22.9">
      <c r="B29" s="17" t="s">
        <v>213</v>
      </c>
      <c r="C29" s="17" t="s">
        <v>214</v>
      </c>
      <c r="D29" s="17" t="s">
        <v>215</v>
      </c>
      <c r="E29" s="17">
        <v>9</v>
      </c>
      <c r="F29" s="17" t="s">
        <v>105</v>
      </c>
      <c r="G29" s="17" t="s">
        <v>105</v>
      </c>
      <c r="H29" s="17" t="s">
        <v>105</v>
      </c>
      <c r="I29" s="17" t="s">
        <v>105</v>
      </c>
      <c r="J29" s="17" t="s">
        <v>105</v>
      </c>
      <c r="K29" s="17" t="s">
        <v>105</v>
      </c>
      <c r="L29" s="17" t="s">
        <v>105</v>
      </c>
      <c r="M29" s="17" t="s">
        <v>105</v>
      </c>
      <c r="N29" s="17" t="s">
        <v>105</v>
      </c>
      <c r="O29" s="17" t="s">
        <v>105</v>
      </c>
      <c r="P29" s="17" t="s">
        <v>105</v>
      </c>
      <c r="Q29" s="17" t="s">
        <v>104</v>
      </c>
      <c r="R29" s="17" t="s">
        <v>104</v>
      </c>
      <c r="S29" s="14" t="s">
        <v>105</v>
      </c>
      <c r="T29" s="17" t="s">
        <v>104</v>
      </c>
      <c r="U29" s="17" t="s">
        <v>104</v>
      </c>
      <c r="V29" s="17" t="s">
        <v>104</v>
      </c>
      <c r="W29" s="17" t="s">
        <v>104</v>
      </c>
      <c r="X29" s="17" t="s">
        <v>104</v>
      </c>
      <c r="Y29" s="17" t="s">
        <v>104</v>
      </c>
      <c r="Z29" s="17" t="s">
        <v>104</v>
      </c>
      <c r="AA29" s="17" t="s">
        <v>104</v>
      </c>
      <c r="AB29" s="17"/>
      <c r="AC29" s="17" t="s">
        <v>104</v>
      </c>
      <c r="AD29" s="17"/>
      <c r="AE29" s="17" t="s">
        <v>104</v>
      </c>
      <c r="AF29" s="17" t="s">
        <v>105</v>
      </c>
      <c r="AG29" s="17" t="s">
        <v>105</v>
      </c>
      <c r="AH29" s="17" t="s">
        <v>201</v>
      </c>
      <c r="AI29" s="17" t="s">
        <v>202</v>
      </c>
      <c r="AJ29" s="14" t="s">
        <v>104</v>
      </c>
      <c r="AK29" s="14" t="s">
        <v>104</v>
      </c>
      <c r="AL29" s="14" t="s">
        <v>104</v>
      </c>
      <c r="AM29" s="14" t="s">
        <v>104</v>
      </c>
      <c r="AN29" s="14" t="s">
        <v>104</v>
      </c>
      <c r="AO29" s="14" t="s">
        <v>104</v>
      </c>
      <c r="AP29" s="14" t="s">
        <v>104</v>
      </c>
      <c r="AQ29" s="14" t="s">
        <v>104</v>
      </c>
      <c r="AR29" s="14" t="s">
        <v>104</v>
      </c>
      <c r="AS29" s="14" t="s">
        <v>104</v>
      </c>
      <c r="AT29" s="17" t="s">
        <v>183</v>
      </c>
      <c r="AU29" s="17" t="s">
        <v>183</v>
      </c>
      <c r="AV29" s="17" t="s">
        <v>183</v>
      </c>
      <c r="AW29" s="17" t="s">
        <v>183</v>
      </c>
      <c r="AX29" s="14" t="s">
        <v>104</v>
      </c>
      <c r="AY29" s="17" t="s">
        <v>183</v>
      </c>
      <c r="AZ29" s="19" t="s">
        <v>184</v>
      </c>
      <c r="BA29" s="17" t="s">
        <v>185</v>
      </c>
      <c r="BB29" s="17" t="s">
        <v>104</v>
      </c>
      <c r="BC29" s="17" t="s">
        <v>186</v>
      </c>
      <c r="BD29" s="22" t="s">
        <v>187</v>
      </c>
      <c r="BE29" s="29">
        <v>150</v>
      </c>
      <c r="BF29" s="21" t="s">
        <v>188</v>
      </c>
      <c r="BG29" s="17" t="s">
        <v>183</v>
      </c>
      <c r="BH29" s="17" t="s">
        <v>183</v>
      </c>
      <c r="BI29" s="17">
        <v>14.5</v>
      </c>
      <c r="BJ29" s="25" t="s">
        <v>204</v>
      </c>
      <c r="BK29" s="25" t="s">
        <v>105</v>
      </c>
      <c r="BL29" s="14" t="s">
        <v>105</v>
      </c>
      <c r="BM29" s="14" t="s">
        <v>105</v>
      </c>
      <c r="BN29" s="14" t="s">
        <v>105</v>
      </c>
      <c r="BO29" s="14" t="s">
        <v>105</v>
      </c>
      <c r="BP29" s="14" t="s">
        <v>105</v>
      </c>
      <c r="BQ29" s="14" t="s">
        <v>104</v>
      </c>
      <c r="BR29" s="14" t="s">
        <v>104</v>
      </c>
      <c r="BS29" s="14" t="s">
        <v>104</v>
      </c>
      <c r="BT29" s="14" t="s">
        <v>104</v>
      </c>
      <c r="BU29" s="14" t="s">
        <v>104</v>
      </c>
      <c r="BV29" s="14" t="s">
        <v>105</v>
      </c>
      <c r="BW29" s="14" t="s">
        <v>104</v>
      </c>
      <c r="BX29" s="14" t="s">
        <v>104</v>
      </c>
      <c r="BY29" s="14" t="s">
        <v>104</v>
      </c>
      <c r="BZ29" s="14" t="s">
        <v>104</v>
      </c>
      <c r="CA29" s="14" t="s">
        <v>205</v>
      </c>
      <c r="CB29" s="23"/>
      <c r="CC29" s="14">
        <v>7</v>
      </c>
      <c r="CD29" s="14">
        <v>432</v>
      </c>
      <c r="CE29" s="14">
        <v>10</v>
      </c>
      <c r="CF29" s="14">
        <v>3</v>
      </c>
      <c r="CG29" s="14">
        <v>442</v>
      </c>
      <c r="CH29" s="14">
        <v>0</v>
      </c>
      <c r="CI29" s="14">
        <v>442</v>
      </c>
      <c r="CJ29" s="14" t="s">
        <v>105</v>
      </c>
      <c r="CK29" s="14">
        <v>7</v>
      </c>
      <c r="CL29" s="17" t="s">
        <v>105</v>
      </c>
      <c r="CM29" s="14" t="s">
        <v>105</v>
      </c>
      <c r="CN29" s="17" t="s">
        <v>105</v>
      </c>
      <c r="CO29" s="17">
        <v>11</v>
      </c>
      <c r="CP29" s="17" t="s">
        <v>105</v>
      </c>
      <c r="CQ29" s="13" t="s">
        <v>216</v>
      </c>
      <c r="CR29" s="14" t="s">
        <v>104</v>
      </c>
      <c r="CS29" s="14">
        <v>12</v>
      </c>
      <c r="CT29" s="14" t="s">
        <v>104</v>
      </c>
    </row>
    <row r="30" spans="2:98" ht="45.6">
      <c r="B30" s="35" t="s">
        <v>217</v>
      </c>
      <c r="C30" s="17" t="s">
        <v>218</v>
      </c>
      <c r="D30" s="17" t="s">
        <v>219</v>
      </c>
      <c r="E30" s="17">
        <v>24</v>
      </c>
      <c r="F30" s="17" t="s">
        <v>106</v>
      </c>
      <c r="G30" s="17" t="s">
        <v>106</v>
      </c>
      <c r="H30" s="17" t="s">
        <v>106</v>
      </c>
      <c r="I30" s="17" t="s">
        <v>106</v>
      </c>
      <c r="J30" s="17" t="s">
        <v>106</v>
      </c>
      <c r="K30" s="17" t="s">
        <v>106</v>
      </c>
      <c r="L30" s="17" t="s">
        <v>106</v>
      </c>
      <c r="M30" s="17" t="s">
        <v>106</v>
      </c>
      <c r="N30" s="17" t="s">
        <v>106</v>
      </c>
      <c r="O30" s="17" t="s">
        <v>105</v>
      </c>
      <c r="P30" s="17" t="s">
        <v>220</v>
      </c>
      <c r="Q30" s="17" t="s">
        <v>220</v>
      </c>
      <c r="R30" s="17" t="s">
        <v>220</v>
      </c>
      <c r="S30" s="17" t="s">
        <v>220</v>
      </c>
      <c r="T30" s="17" t="s">
        <v>220</v>
      </c>
      <c r="U30" s="17" t="s">
        <v>220</v>
      </c>
      <c r="V30" s="17" t="s">
        <v>220</v>
      </c>
      <c r="W30" s="17" t="s">
        <v>220</v>
      </c>
      <c r="X30" s="17" t="s">
        <v>220</v>
      </c>
      <c r="Y30" s="17" t="s">
        <v>220</v>
      </c>
      <c r="Z30" s="17" t="s">
        <v>220</v>
      </c>
      <c r="AA30" s="17" t="s">
        <v>220</v>
      </c>
      <c r="AB30" s="17" t="s">
        <v>104</v>
      </c>
      <c r="AC30" s="17" t="s">
        <v>104</v>
      </c>
      <c r="AD30" s="17" t="s">
        <v>104</v>
      </c>
      <c r="AE30" s="27" t="s">
        <v>106</v>
      </c>
      <c r="AF30" s="27" t="s">
        <v>106</v>
      </c>
      <c r="AG30" s="27" t="s">
        <v>106</v>
      </c>
      <c r="AH30" s="27" t="s">
        <v>106</v>
      </c>
      <c r="AI30" s="27" t="s">
        <v>106</v>
      </c>
      <c r="AJ30" s="27" t="s">
        <v>106</v>
      </c>
      <c r="AK30" s="27" t="s">
        <v>106</v>
      </c>
      <c r="AL30" s="27" t="s">
        <v>106</v>
      </c>
      <c r="AM30" s="27" t="s">
        <v>106</v>
      </c>
      <c r="AN30" s="27" t="s">
        <v>106</v>
      </c>
      <c r="AO30" s="27" t="s">
        <v>106</v>
      </c>
      <c r="AP30" s="27" t="s">
        <v>106</v>
      </c>
      <c r="AQ30" s="27" t="s">
        <v>106</v>
      </c>
      <c r="AR30" s="27" t="s">
        <v>106</v>
      </c>
      <c r="AS30" s="27" t="s">
        <v>106</v>
      </c>
      <c r="AT30" s="17" t="s">
        <v>106</v>
      </c>
      <c r="AU30" s="17" t="s">
        <v>106</v>
      </c>
      <c r="AV30" s="17" t="s">
        <v>106</v>
      </c>
      <c r="AW30" s="17" t="s">
        <v>106</v>
      </c>
      <c r="AX30" s="17" t="s">
        <v>106</v>
      </c>
      <c r="AY30" s="17" t="s">
        <v>106</v>
      </c>
      <c r="AZ30" s="19" t="s">
        <v>221</v>
      </c>
      <c r="BA30" s="17"/>
      <c r="BB30" s="17" t="s">
        <v>106</v>
      </c>
      <c r="BC30" s="17" t="s">
        <v>154</v>
      </c>
      <c r="BD30" s="22">
        <v>26.4</v>
      </c>
      <c r="BE30" s="22"/>
      <c r="BF30" s="21" t="s">
        <v>222</v>
      </c>
      <c r="BG30" s="23" t="s">
        <v>106</v>
      </c>
      <c r="BH30" s="23" t="s">
        <v>106</v>
      </c>
      <c r="BI30" s="17">
        <v>13.5</v>
      </c>
      <c r="BJ30" s="17" t="s">
        <v>106</v>
      </c>
      <c r="BK30" s="14" t="s">
        <v>105</v>
      </c>
      <c r="BL30" s="14" t="s">
        <v>105</v>
      </c>
      <c r="BM30" s="14" t="s">
        <v>105</v>
      </c>
      <c r="BN30" s="14" t="s">
        <v>105</v>
      </c>
      <c r="BO30" s="14" t="s">
        <v>105</v>
      </c>
      <c r="BP30" s="14" t="s">
        <v>105</v>
      </c>
      <c r="BQ30" s="14" t="s">
        <v>105</v>
      </c>
      <c r="BR30" s="14" t="s">
        <v>105</v>
      </c>
      <c r="BS30" s="14" t="s">
        <v>104</v>
      </c>
      <c r="BT30" s="14" t="s">
        <v>105</v>
      </c>
      <c r="BU30" s="14" t="s">
        <v>105</v>
      </c>
      <c r="BV30" s="14" t="s">
        <v>105</v>
      </c>
      <c r="BW30" s="14" t="s">
        <v>104</v>
      </c>
      <c r="BX30" s="14" t="s">
        <v>104</v>
      </c>
      <c r="BY30" s="14" t="s">
        <v>104</v>
      </c>
      <c r="BZ30" s="14" t="s">
        <v>104</v>
      </c>
      <c r="CA30" s="14" t="s">
        <v>223</v>
      </c>
      <c r="CB30" s="23" t="s">
        <v>104</v>
      </c>
      <c r="CC30" s="14">
        <v>1</v>
      </c>
      <c r="CD30" s="34">
        <v>46</v>
      </c>
      <c r="CE30" s="34" t="s">
        <v>106</v>
      </c>
      <c r="CF30" s="34" t="s">
        <v>106</v>
      </c>
      <c r="CG30" s="34">
        <v>46</v>
      </c>
      <c r="CH30" s="34" t="s">
        <v>106</v>
      </c>
      <c r="CI30" s="34">
        <f>CG30</f>
        <v>46</v>
      </c>
      <c r="CJ30" s="34" t="s">
        <v>104</v>
      </c>
      <c r="CK30" s="34" t="s">
        <v>106</v>
      </c>
      <c r="CL30" s="17" t="s">
        <v>105</v>
      </c>
      <c r="CM30" s="14" t="s">
        <v>104</v>
      </c>
      <c r="CN30" s="17" t="s">
        <v>104</v>
      </c>
      <c r="CO30" s="17">
        <v>2</v>
      </c>
      <c r="CP30" s="17" t="s">
        <v>105</v>
      </c>
      <c r="CQ30" s="13" t="str">
        <f>C30</f>
        <v>Amz73- Business</v>
      </c>
      <c r="CR30" s="14" t="s">
        <v>104</v>
      </c>
      <c r="CS30" s="14">
        <v>2</v>
      </c>
      <c r="CT30" s="14" t="s">
        <v>104</v>
      </c>
    </row>
    <row r="31" spans="2:98" ht="45.6">
      <c r="B31" s="17" t="s">
        <v>224</v>
      </c>
      <c r="C31" s="17" t="s">
        <v>225</v>
      </c>
      <c r="D31" s="17" t="s">
        <v>226</v>
      </c>
      <c r="E31" s="17">
        <v>77</v>
      </c>
      <c r="F31" s="17" t="s">
        <v>106</v>
      </c>
      <c r="G31" s="17" t="s">
        <v>106</v>
      </c>
      <c r="H31" s="17" t="s">
        <v>106</v>
      </c>
      <c r="I31" s="17" t="s">
        <v>106</v>
      </c>
      <c r="J31" s="17" t="s">
        <v>106</v>
      </c>
      <c r="K31" s="17" t="s">
        <v>106</v>
      </c>
      <c r="L31" s="17" t="s">
        <v>106</v>
      </c>
      <c r="M31" s="17" t="s">
        <v>106</v>
      </c>
      <c r="N31" s="17" t="s">
        <v>106</v>
      </c>
      <c r="O31" s="17" t="s">
        <v>105</v>
      </c>
      <c r="P31" s="17" t="s">
        <v>220</v>
      </c>
      <c r="Q31" s="17" t="s">
        <v>220</v>
      </c>
      <c r="R31" s="17" t="s">
        <v>220</v>
      </c>
      <c r="S31" s="17" t="s">
        <v>220</v>
      </c>
      <c r="T31" s="17" t="s">
        <v>220</v>
      </c>
      <c r="U31" s="17" t="s">
        <v>220</v>
      </c>
      <c r="V31" s="17" t="s">
        <v>220</v>
      </c>
      <c r="W31" s="17" t="s">
        <v>220</v>
      </c>
      <c r="X31" s="17" t="s">
        <v>220</v>
      </c>
      <c r="Y31" s="17" t="s">
        <v>220</v>
      </c>
      <c r="Z31" s="17" t="s">
        <v>220</v>
      </c>
      <c r="AA31" s="17" t="s">
        <v>220</v>
      </c>
      <c r="AB31" s="17" t="s">
        <v>105</v>
      </c>
      <c r="AC31" s="17" t="s">
        <v>105</v>
      </c>
      <c r="AD31" s="17" t="s">
        <v>105</v>
      </c>
      <c r="AE31" s="27" t="s">
        <v>106</v>
      </c>
      <c r="AF31" s="27" t="s">
        <v>106</v>
      </c>
      <c r="AG31" s="27" t="s">
        <v>106</v>
      </c>
      <c r="AH31" s="27" t="s">
        <v>106</v>
      </c>
      <c r="AI31" s="27" t="s">
        <v>106</v>
      </c>
      <c r="AJ31" s="27" t="s">
        <v>106</v>
      </c>
      <c r="AK31" s="27" t="s">
        <v>106</v>
      </c>
      <c r="AL31" s="27" t="s">
        <v>106</v>
      </c>
      <c r="AM31" s="27" t="s">
        <v>106</v>
      </c>
      <c r="AN31" s="27" t="s">
        <v>106</v>
      </c>
      <c r="AO31" s="27" t="s">
        <v>106</v>
      </c>
      <c r="AP31" s="27" t="s">
        <v>106</v>
      </c>
      <c r="AQ31" s="27" t="s">
        <v>106</v>
      </c>
      <c r="AR31" s="27" t="s">
        <v>106</v>
      </c>
      <c r="AS31" s="27" t="s">
        <v>106</v>
      </c>
      <c r="AT31" s="17" t="s">
        <v>106</v>
      </c>
      <c r="AU31" s="17" t="s">
        <v>106</v>
      </c>
      <c r="AV31" s="17" t="s">
        <v>106</v>
      </c>
      <c r="AW31" s="17" t="s">
        <v>106</v>
      </c>
      <c r="AX31" s="17" t="s">
        <v>106</v>
      </c>
      <c r="AY31" s="17" t="s">
        <v>106</v>
      </c>
      <c r="AZ31" s="19" t="s">
        <v>221</v>
      </c>
      <c r="BA31" s="17"/>
      <c r="BB31" s="17" t="s">
        <v>106</v>
      </c>
      <c r="BC31" s="17" t="s">
        <v>154</v>
      </c>
      <c r="BD31" s="22">
        <v>26.4</v>
      </c>
      <c r="BE31" s="22"/>
      <c r="BF31" s="21" t="s">
        <v>222</v>
      </c>
      <c r="BG31" s="23" t="s">
        <v>106</v>
      </c>
      <c r="BH31" s="23" t="s">
        <v>106</v>
      </c>
      <c r="BI31" s="17">
        <v>13.8</v>
      </c>
      <c r="BJ31" s="25" t="s">
        <v>106</v>
      </c>
      <c r="BK31" s="14" t="s">
        <v>105</v>
      </c>
      <c r="BL31" s="14" t="s">
        <v>105</v>
      </c>
      <c r="BM31" s="14" t="s">
        <v>105</v>
      </c>
      <c r="BN31" s="14" t="s">
        <v>105</v>
      </c>
      <c r="BO31" s="14" t="s">
        <v>105</v>
      </c>
      <c r="BP31" s="14" t="s">
        <v>105</v>
      </c>
      <c r="BQ31" s="14" t="s">
        <v>105</v>
      </c>
      <c r="BR31" s="14" t="s">
        <v>105</v>
      </c>
      <c r="BS31" s="14" t="s">
        <v>104</v>
      </c>
      <c r="BT31" s="14" t="s">
        <v>105</v>
      </c>
      <c r="BU31" s="14" t="s">
        <v>105</v>
      </c>
      <c r="BV31" s="14" t="s">
        <v>105</v>
      </c>
      <c r="BW31" s="14" t="s">
        <v>104</v>
      </c>
      <c r="BX31" s="14" t="s">
        <v>104</v>
      </c>
      <c r="BY31" s="14" t="s">
        <v>104</v>
      </c>
      <c r="BZ31" s="14" t="s">
        <v>104</v>
      </c>
      <c r="CA31" s="14" t="s">
        <v>223</v>
      </c>
      <c r="CB31" s="23" t="s">
        <v>104</v>
      </c>
      <c r="CC31" s="14">
        <v>1</v>
      </c>
      <c r="CD31" s="14">
        <v>66</v>
      </c>
      <c r="CE31" s="14" t="s">
        <v>106</v>
      </c>
      <c r="CF31" s="14" t="s">
        <v>106</v>
      </c>
      <c r="CG31" s="14">
        <v>66</v>
      </c>
      <c r="CH31" s="14" t="s">
        <v>106</v>
      </c>
      <c r="CI31" s="14">
        <v>66</v>
      </c>
      <c r="CJ31" s="14" t="s">
        <v>104</v>
      </c>
      <c r="CK31" s="14" t="s">
        <v>106</v>
      </c>
      <c r="CL31" s="17" t="s">
        <v>105</v>
      </c>
      <c r="CM31" s="14" t="s">
        <v>104</v>
      </c>
      <c r="CN31" s="17" t="s">
        <v>104</v>
      </c>
      <c r="CO31" s="17">
        <v>2</v>
      </c>
      <c r="CP31" s="17" t="s">
        <v>104</v>
      </c>
      <c r="CQ31" s="13" t="str">
        <f>C31</f>
        <v>Bmz73</v>
      </c>
      <c r="CR31" s="14" t="s">
        <v>104</v>
      </c>
      <c r="CS31" s="14">
        <v>2</v>
      </c>
      <c r="CT31" s="14" t="s">
        <v>104</v>
      </c>
    </row>
    <row r="32" spans="2:98" s="12" customFormat="1" ht="45.6">
      <c r="B32" s="17" t="s">
        <v>227</v>
      </c>
      <c r="C32" s="17" t="s">
        <v>228</v>
      </c>
      <c r="D32" s="17" t="s">
        <v>229</v>
      </c>
      <c r="E32" s="17">
        <v>9</v>
      </c>
      <c r="F32" s="17" t="s">
        <v>106</v>
      </c>
      <c r="G32" s="17" t="s">
        <v>106</v>
      </c>
      <c r="H32" s="17" t="s">
        <v>106</v>
      </c>
      <c r="I32" s="17" t="s">
        <v>106</v>
      </c>
      <c r="J32" s="17" t="s">
        <v>106</v>
      </c>
      <c r="K32" s="17" t="s">
        <v>106</v>
      </c>
      <c r="L32" s="17" t="s">
        <v>106</v>
      </c>
      <c r="M32" s="17" t="s">
        <v>106</v>
      </c>
      <c r="N32" s="17" t="s">
        <v>106</v>
      </c>
      <c r="O32" s="17" t="s">
        <v>105</v>
      </c>
      <c r="P32" s="17" t="s">
        <v>220</v>
      </c>
      <c r="Q32" s="17" t="s">
        <v>220</v>
      </c>
      <c r="R32" s="17" t="s">
        <v>220</v>
      </c>
      <c r="S32" s="17" t="s">
        <v>220</v>
      </c>
      <c r="T32" s="17" t="s">
        <v>220</v>
      </c>
      <c r="U32" s="17" t="s">
        <v>220</v>
      </c>
      <c r="V32" s="17" t="s">
        <v>220</v>
      </c>
      <c r="W32" s="17" t="s">
        <v>220</v>
      </c>
      <c r="X32" s="17" t="s">
        <v>220</v>
      </c>
      <c r="Y32" s="17" t="s">
        <v>220</v>
      </c>
      <c r="Z32" s="17" t="s">
        <v>220</v>
      </c>
      <c r="AA32" s="17" t="s">
        <v>220</v>
      </c>
      <c r="AB32" s="17" t="s">
        <v>104</v>
      </c>
      <c r="AC32" s="17" t="s">
        <v>104</v>
      </c>
      <c r="AD32" s="17" t="s">
        <v>104</v>
      </c>
      <c r="AE32" s="27" t="s">
        <v>106</v>
      </c>
      <c r="AF32" s="27" t="s">
        <v>106</v>
      </c>
      <c r="AG32" s="27" t="s">
        <v>106</v>
      </c>
      <c r="AH32" s="27" t="s">
        <v>106</v>
      </c>
      <c r="AI32" s="27" t="s">
        <v>106</v>
      </c>
      <c r="AJ32" s="27" t="s">
        <v>106</v>
      </c>
      <c r="AK32" s="27" t="s">
        <v>106</v>
      </c>
      <c r="AL32" s="27" t="s">
        <v>106</v>
      </c>
      <c r="AM32" s="27" t="s">
        <v>106</v>
      </c>
      <c r="AN32" s="27" t="s">
        <v>106</v>
      </c>
      <c r="AO32" s="27" t="s">
        <v>106</v>
      </c>
      <c r="AP32" s="27" t="s">
        <v>106</v>
      </c>
      <c r="AQ32" s="27" t="s">
        <v>106</v>
      </c>
      <c r="AR32" s="27" t="s">
        <v>106</v>
      </c>
      <c r="AS32" s="27" t="s">
        <v>106</v>
      </c>
      <c r="AT32" s="17" t="s">
        <v>106</v>
      </c>
      <c r="AU32" s="17" t="s">
        <v>106</v>
      </c>
      <c r="AV32" s="17" t="s">
        <v>106</v>
      </c>
      <c r="AW32" s="17" t="s">
        <v>106</v>
      </c>
      <c r="AX32" s="17" t="s">
        <v>106</v>
      </c>
      <c r="AY32" s="17" t="s">
        <v>106</v>
      </c>
      <c r="AZ32" s="19" t="s">
        <v>221</v>
      </c>
      <c r="BA32" s="17"/>
      <c r="BB32" s="17" t="s">
        <v>106</v>
      </c>
      <c r="BC32" s="17" t="s">
        <v>154</v>
      </c>
      <c r="BD32" s="22">
        <v>26.4</v>
      </c>
      <c r="BE32" s="22"/>
      <c r="BF32" s="21" t="s">
        <v>222</v>
      </c>
      <c r="BG32" s="23" t="s">
        <v>106</v>
      </c>
      <c r="BH32" s="23" t="s">
        <v>106</v>
      </c>
      <c r="BI32" s="17">
        <v>13.5</v>
      </c>
      <c r="BJ32" s="25" t="s">
        <v>106</v>
      </c>
      <c r="BK32" s="14" t="s">
        <v>105</v>
      </c>
      <c r="BL32" s="14" t="s">
        <v>105</v>
      </c>
      <c r="BM32" s="14" t="s">
        <v>105</v>
      </c>
      <c r="BN32" s="14" t="s">
        <v>105</v>
      </c>
      <c r="BO32" s="14" t="s">
        <v>105</v>
      </c>
      <c r="BP32" s="14" t="s">
        <v>105</v>
      </c>
      <c r="BQ32" s="14" t="s">
        <v>105</v>
      </c>
      <c r="BR32" s="14" t="s">
        <v>105</v>
      </c>
      <c r="BS32" s="14" t="s">
        <v>104</v>
      </c>
      <c r="BT32" s="14" t="s">
        <v>105</v>
      </c>
      <c r="BU32" s="14" t="s">
        <v>105</v>
      </c>
      <c r="BV32" s="14" t="s">
        <v>105</v>
      </c>
      <c r="BW32" s="14" t="s">
        <v>104</v>
      </c>
      <c r="BX32" s="14" t="s">
        <v>104</v>
      </c>
      <c r="BY32" s="14" t="s">
        <v>104</v>
      </c>
      <c r="BZ32" s="14" t="s">
        <v>104</v>
      </c>
      <c r="CA32" s="14" t="s">
        <v>223</v>
      </c>
      <c r="CB32" s="23" t="s">
        <v>104</v>
      </c>
      <c r="CC32" s="14">
        <v>1</v>
      </c>
      <c r="CD32" s="14">
        <v>76</v>
      </c>
      <c r="CE32" s="14" t="s">
        <v>106</v>
      </c>
      <c r="CF32" s="14" t="s">
        <v>106</v>
      </c>
      <c r="CG32" s="14">
        <v>76</v>
      </c>
      <c r="CH32" s="14" t="s">
        <v>106</v>
      </c>
      <c r="CI32" s="14">
        <v>76</v>
      </c>
      <c r="CJ32" s="14" t="s">
        <v>104</v>
      </c>
      <c r="CK32" s="14" t="s">
        <v>106</v>
      </c>
      <c r="CL32" s="17" t="s">
        <v>105</v>
      </c>
      <c r="CM32" s="14" t="s">
        <v>104</v>
      </c>
      <c r="CN32" s="17" t="s">
        <v>104</v>
      </c>
      <c r="CO32" s="17">
        <v>2</v>
      </c>
      <c r="CP32" s="17" t="s">
        <v>104</v>
      </c>
      <c r="CQ32" s="13" t="str">
        <f>C32</f>
        <v>Bmpz</v>
      </c>
      <c r="CR32" s="14" t="s">
        <v>104</v>
      </c>
      <c r="CS32" s="14">
        <v>2</v>
      </c>
      <c r="CT32" s="14" t="s">
        <v>104</v>
      </c>
    </row>
    <row r="33" spans="2:98" ht="45.6">
      <c r="B33" s="17" t="s">
        <v>230</v>
      </c>
      <c r="C33" s="17" t="s">
        <v>231</v>
      </c>
      <c r="D33" s="17" t="s">
        <v>232</v>
      </c>
      <c r="E33" s="17">
        <v>83</v>
      </c>
      <c r="F33" s="17" t="s">
        <v>106</v>
      </c>
      <c r="G33" s="17" t="s">
        <v>106</v>
      </c>
      <c r="H33" s="17" t="s">
        <v>106</v>
      </c>
      <c r="I33" s="17" t="s">
        <v>106</v>
      </c>
      <c r="J33" s="17" t="s">
        <v>106</v>
      </c>
      <c r="K33" s="17" t="s">
        <v>106</v>
      </c>
      <c r="L33" s="17" t="s">
        <v>106</v>
      </c>
      <c r="M33" s="17" t="s">
        <v>106</v>
      </c>
      <c r="N33" s="17" t="s">
        <v>106</v>
      </c>
      <c r="O33" s="17" t="s">
        <v>105</v>
      </c>
      <c r="P33" s="17" t="s">
        <v>220</v>
      </c>
      <c r="Q33" s="17" t="s">
        <v>220</v>
      </c>
      <c r="R33" s="17" t="s">
        <v>220</v>
      </c>
      <c r="S33" s="17" t="s">
        <v>220</v>
      </c>
      <c r="T33" s="17" t="s">
        <v>220</v>
      </c>
      <c r="U33" s="17" t="s">
        <v>220</v>
      </c>
      <c r="V33" s="17" t="s">
        <v>220</v>
      </c>
      <c r="W33" s="17" t="s">
        <v>220</v>
      </c>
      <c r="X33" s="17" t="s">
        <v>220</v>
      </c>
      <c r="Y33" s="17" t="s">
        <v>220</v>
      </c>
      <c r="Z33" s="17" t="s">
        <v>220</v>
      </c>
      <c r="AA33" s="17" t="s">
        <v>220</v>
      </c>
      <c r="AB33" s="17" t="s">
        <v>104</v>
      </c>
      <c r="AC33" s="17" t="s">
        <v>104</v>
      </c>
      <c r="AD33" s="17" t="s">
        <v>104</v>
      </c>
      <c r="AE33" s="27" t="s">
        <v>106</v>
      </c>
      <c r="AF33" s="27" t="s">
        <v>106</v>
      </c>
      <c r="AG33" s="27" t="s">
        <v>106</v>
      </c>
      <c r="AH33" s="27" t="s">
        <v>106</v>
      </c>
      <c r="AI33" s="27" t="s">
        <v>106</v>
      </c>
      <c r="AJ33" s="27" t="s">
        <v>106</v>
      </c>
      <c r="AK33" s="27" t="s">
        <v>106</v>
      </c>
      <c r="AL33" s="27" t="s">
        <v>106</v>
      </c>
      <c r="AM33" s="27" t="s">
        <v>106</v>
      </c>
      <c r="AN33" s="27" t="s">
        <v>106</v>
      </c>
      <c r="AO33" s="27" t="s">
        <v>106</v>
      </c>
      <c r="AP33" s="27" t="s">
        <v>106</v>
      </c>
      <c r="AQ33" s="27" t="s">
        <v>106</v>
      </c>
      <c r="AR33" s="27" t="s">
        <v>106</v>
      </c>
      <c r="AS33" s="27" t="s">
        <v>106</v>
      </c>
      <c r="AT33" s="17" t="s">
        <v>106</v>
      </c>
      <c r="AU33" s="17" t="s">
        <v>106</v>
      </c>
      <c r="AV33" s="17" t="s">
        <v>106</v>
      </c>
      <c r="AW33" s="17" t="s">
        <v>106</v>
      </c>
      <c r="AX33" s="17" t="s">
        <v>106</v>
      </c>
      <c r="AY33" s="17" t="s">
        <v>106</v>
      </c>
      <c r="AZ33" s="19" t="s">
        <v>221</v>
      </c>
      <c r="BA33" s="17"/>
      <c r="BB33" s="17" t="s">
        <v>106</v>
      </c>
      <c r="BC33" s="17" t="s">
        <v>154</v>
      </c>
      <c r="BD33" s="22">
        <v>26.4</v>
      </c>
      <c r="BE33" s="22"/>
      <c r="BF33" s="21" t="s">
        <v>222</v>
      </c>
      <c r="BG33" s="23" t="s">
        <v>106</v>
      </c>
      <c r="BH33" s="23" t="s">
        <v>106</v>
      </c>
      <c r="BI33" s="17">
        <v>13.8</v>
      </c>
      <c r="BJ33" s="25" t="s">
        <v>106</v>
      </c>
      <c r="BK33" s="14" t="s">
        <v>105</v>
      </c>
      <c r="BL33" s="14" t="s">
        <v>105</v>
      </c>
      <c r="BM33" s="14" t="s">
        <v>105</v>
      </c>
      <c r="BN33" s="14" t="s">
        <v>105</v>
      </c>
      <c r="BO33" s="14" t="s">
        <v>105</v>
      </c>
      <c r="BP33" s="14" t="s">
        <v>105</v>
      </c>
      <c r="BQ33" s="14" t="s">
        <v>105</v>
      </c>
      <c r="BR33" s="14" t="s">
        <v>105</v>
      </c>
      <c r="BS33" s="14" t="s">
        <v>104</v>
      </c>
      <c r="BT33" s="14" t="s">
        <v>105</v>
      </c>
      <c r="BU33" s="14" t="s">
        <v>105</v>
      </c>
      <c r="BV33" s="14" t="s">
        <v>105</v>
      </c>
      <c r="BW33" s="14" t="s">
        <v>104</v>
      </c>
      <c r="BX33" s="14" t="s">
        <v>104</v>
      </c>
      <c r="BY33" s="14" t="s">
        <v>104</v>
      </c>
      <c r="BZ33" s="14" t="s">
        <v>104</v>
      </c>
      <c r="CA33" s="14" t="s">
        <v>223</v>
      </c>
      <c r="CB33" s="23" t="s">
        <v>104</v>
      </c>
      <c r="CC33" s="14">
        <v>1</v>
      </c>
      <c r="CD33" s="14">
        <v>74</v>
      </c>
      <c r="CE33" s="14" t="s">
        <v>106</v>
      </c>
      <c r="CF33" s="28" t="s">
        <v>106</v>
      </c>
      <c r="CG33" s="14">
        <v>74</v>
      </c>
      <c r="CH33" s="14" t="s">
        <v>106</v>
      </c>
      <c r="CI33" s="14">
        <v>74</v>
      </c>
      <c r="CJ33" s="14" t="s">
        <v>105</v>
      </c>
      <c r="CK33" s="14">
        <v>2</v>
      </c>
      <c r="CL33" s="17" t="s">
        <v>105</v>
      </c>
      <c r="CM33" s="14" t="s">
        <v>104</v>
      </c>
      <c r="CN33" s="17" t="s">
        <v>104</v>
      </c>
      <c r="CO33" s="17">
        <v>2</v>
      </c>
      <c r="CP33" s="17" t="s">
        <v>104</v>
      </c>
      <c r="CQ33" s="13" t="str">
        <f>C33</f>
        <v>Bmpz73</v>
      </c>
      <c r="CR33" s="14" t="s">
        <v>104</v>
      </c>
      <c r="CS33" s="14">
        <v>2</v>
      </c>
      <c r="CT33" s="14" t="s">
        <v>104</v>
      </c>
    </row>
    <row r="34" spans="2:98" ht="45.6">
      <c r="B34" s="17" t="s">
        <v>233</v>
      </c>
      <c r="C34" s="17" t="s">
        <v>234</v>
      </c>
      <c r="D34" s="17" t="s">
        <v>235</v>
      </c>
      <c r="E34" s="17">
        <v>45</v>
      </c>
      <c r="F34" s="17" t="s">
        <v>106</v>
      </c>
      <c r="G34" s="17" t="s">
        <v>106</v>
      </c>
      <c r="H34" s="17" t="s">
        <v>106</v>
      </c>
      <c r="I34" s="17" t="s">
        <v>106</v>
      </c>
      <c r="J34" s="17" t="s">
        <v>106</v>
      </c>
      <c r="K34" s="17" t="s">
        <v>106</v>
      </c>
      <c r="L34" s="17" t="s">
        <v>106</v>
      </c>
      <c r="M34" s="17" t="s">
        <v>106</v>
      </c>
      <c r="N34" s="17" t="s">
        <v>106</v>
      </c>
      <c r="O34" s="17" t="s">
        <v>105</v>
      </c>
      <c r="P34" s="17" t="s">
        <v>220</v>
      </c>
      <c r="Q34" s="17" t="s">
        <v>220</v>
      </c>
      <c r="R34" s="17" t="s">
        <v>220</v>
      </c>
      <c r="S34" s="17" t="s">
        <v>220</v>
      </c>
      <c r="T34" s="17" t="s">
        <v>220</v>
      </c>
      <c r="U34" s="17" t="s">
        <v>220</v>
      </c>
      <c r="V34" s="17" t="s">
        <v>220</v>
      </c>
      <c r="W34" s="17" t="s">
        <v>220</v>
      </c>
      <c r="X34" s="17" t="s">
        <v>220</v>
      </c>
      <c r="Y34" s="17" t="s">
        <v>220</v>
      </c>
      <c r="Z34" s="17" t="s">
        <v>220</v>
      </c>
      <c r="AA34" s="17" t="s">
        <v>220</v>
      </c>
      <c r="AB34" s="17" t="s">
        <v>104</v>
      </c>
      <c r="AC34" s="17" t="s">
        <v>104</v>
      </c>
      <c r="AD34" s="17" t="s">
        <v>104</v>
      </c>
      <c r="AE34" s="27" t="s">
        <v>106</v>
      </c>
      <c r="AF34" s="27" t="s">
        <v>106</v>
      </c>
      <c r="AG34" s="27" t="s">
        <v>106</v>
      </c>
      <c r="AH34" s="27" t="s">
        <v>106</v>
      </c>
      <c r="AI34" s="27" t="s">
        <v>106</v>
      </c>
      <c r="AJ34" s="27" t="s">
        <v>106</v>
      </c>
      <c r="AK34" s="27" t="s">
        <v>106</v>
      </c>
      <c r="AL34" s="27" t="s">
        <v>106</v>
      </c>
      <c r="AM34" s="27" t="s">
        <v>106</v>
      </c>
      <c r="AN34" s="27" t="s">
        <v>106</v>
      </c>
      <c r="AO34" s="27" t="s">
        <v>106</v>
      </c>
      <c r="AP34" s="27" t="s">
        <v>106</v>
      </c>
      <c r="AQ34" s="27" t="s">
        <v>106</v>
      </c>
      <c r="AR34" s="27" t="s">
        <v>106</v>
      </c>
      <c r="AS34" s="27" t="s">
        <v>106</v>
      </c>
      <c r="AT34" s="17" t="s">
        <v>106</v>
      </c>
      <c r="AU34" s="17" t="s">
        <v>106</v>
      </c>
      <c r="AV34" s="17" t="s">
        <v>106</v>
      </c>
      <c r="AW34" s="17" t="s">
        <v>106</v>
      </c>
      <c r="AX34" s="17" t="s">
        <v>106</v>
      </c>
      <c r="AY34" s="17" t="s">
        <v>106</v>
      </c>
      <c r="AZ34" s="19" t="s">
        <v>221</v>
      </c>
      <c r="BA34" s="17"/>
      <c r="BB34" s="17" t="s">
        <v>106</v>
      </c>
      <c r="BC34" s="17" t="s">
        <v>154</v>
      </c>
      <c r="BD34" s="22">
        <v>26.4</v>
      </c>
      <c r="BE34" s="22"/>
      <c r="BF34" s="21" t="s">
        <v>222</v>
      </c>
      <c r="BG34" s="23" t="s">
        <v>106</v>
      </c>
      <c r="BH34" s="23" t="s">
        <v>106</v>
      </c>
      <c r="BI34" s="17">
        <v>12</v>
      </c>
      <c r="BJ34" s="25" t="s">
        <v>106</v>
      </c>
      <c r="BK34" s="25" t="s">
        <v>104</v>
      </c>
      <c r="BL34" s="14" t="s">
        <v>105</v>
      </c>
      <c r="BM34" s="14" t="s">
        <v>105</v>
      </c>
      <c r="BN34" s="14" t="s">
        <v>105</v>
      </c>
      <c r="BO34" s="14" t="s">
        <v>105</v>
      </c>
      <c r="BP34" s="14" t="s">
        <v>105</v>
      </c>
      <c r="BQ34" s="14" t="s">
        <v>105</v>
      </c>
      <c r="BR34" s="14" t="s">
        <v>105</v>
      </c>
      <c r="BS34" s="14" t="s">
        <v>104</v>
      </c>
      <c r="BT34" s="14" t="s">
        <v>105</v>
      </c>
      <c r="BU34" s="14" t="s">
        <v>105</v>
      </c>
      <c r="BV34" s="14" t="s">
        <v>105</v>
      </c>
      <c r="BW34" s="14" t="s">
        <v>104</v>
      </c>
      <c r="BX34" s="14" t="s">
        <v>104</v>
      </c>
      <c r="BY34" s="14" t="s">
        <v>104</v>
      </c>
      <c r="BZ34" s="14" t="s">
        <v>104</v>
      </c>
      <c r="CA34" s="14" t="s">
        <v>223</v>
      </c>
      <c r="CB34" s="23" t="s">
        <v>104</v>
      </c>
      <c r="CC34" s="14">
        <v>1</v>
      </c>
      <c r="CD34" s="14">
        <v>66</v>
      </c>
      <c r="CE34" s="14" t="s">
        <v>106</v>
      </c>
      <c r="CF34" s="14" t="s">
        <v>106</v>
      </c>
      <c r="CG34" s="14">
        <v>66</v>
      </c>
      <c r="CH34" s="14" t="s">
        <v>106</v>
      </c>
      <c r="CI34" s="14">
        <v>66</v>
      </c>
      <c r="CJ34" s="14" t="s">
        <v>104</v>
      </c>
      <c r="CK34" s="14" t="s">
        <v>106</v>
      </c>
      <c r="CL34" s="17" t="s">
        <v>105</v>
      </c>
      <c r="CM34" s="14" t="s">
        <v>104</v>
      </c>
      <c r="CN34" s="17" t="s">
        <v>104</v>
      </c>
      <c r="CO34" s="17">
        <v>2</v>
      </c>
      <c r="CP34" s="17" t="s">
        <v>104</v>
      </c>
      <c r="CQ34" s="13" t="str">
        <f>C34</f>
        <v>Bmz61</v>
      </c>
      <c r="CR34" s="14" t="s">
        <v>104</v>
      </c>
      <c r="CS34" s="14">
        <v>2</v>
      </c>
      <c r="CT34" s="14" t="s">
        <v>104</v>
      </c>
    </row>
    <row r="35" spans="2:98" ht="45.6">
      <c r="B35" s="17" t="s">
        <v>236</v>
      </c>
      <c r="C35" s="17" t="s">
        <v>225</v>
      </c>
      <c r="D35" s="17" t="s">
        <v>237</v>
      </c>
      <c r="E35" s="17">
        <v>12</v>
      </c>
      <c r="F35" s="17" t="s">
        <v>106</v>
      </c>
      <c r="G35" s="17" t="s">
        <v>106</v>
      </c>
      <c r="H35" s="17" t="s">
        <v>106</v>
      </c>
      <c r="I35" s="17" t="s">
        <v>106</v>
      </c>
      <c r="J35" s="17" t="s">
        <v>106</v>
      </c>
      <c r="K35" s="17" t="s">
        <v>106</v>
      </c>
      <c r="L35" s="17" t="s">
        <v>106</v>
      </c>
      <c r="M35" s="17" t="s">
        <v>106</v>
      </c>
      <c r="N35" s="17" t="s">
        <v>106</v>
      </c>
      <c r="O35" s="17" t="s">
        <v>105</v>
      </c>
      <c r="P35" s="17" t="s">
        <v>220</v>
      </c>
      <c r="Q35" s="17" t="s">
        <v>220</v>
      </c>
      <c r="R35" s="17" t="s">
        <v>220</v>
      </c>
      <c r="S35" s="17" t="s">
        <v>220</v>
      </c>
      <c r="T35" s="17" t="s">
        <v>220</v>
      </c>
      <c r="U35" s="17" t="s">
        <v>220</v>
      </c>
      <c r="V35" s="17" t="s">
        <v>220</v>
      </c>
      <c r="W35" s="17" t="s">
        <v>220</v>
      </c>
      <c r="X35" s="17" t="s">
        <v>220</v>
      </c>
      <c r="Y35" s="17" t="s">
        <v>220</v>
      </c>
      <c r="Z35" s="17" t="s">
        <v>220</v>
      </c>
      <c r="AA35" s="17" t="s">
        <v>220</v>
      </c>
      <c r="AB35" s="17" t="s">
        <v>105</v>
      </c>
      <c r="AC35" s="17" t="s">
        <v>105</v>
      </c>
      <c r="AD35" s="17" t="s">
        <v>105</v>
      </c>
      <c r="AE35" s="27" t="s">
        <v>106</v>
      </c>
      <c r="AF35" s="27" t="s">
        <v>106</v>
      </c>
      <c r="AG35" s="27" t="s">
        <v>106</v>
      </c>
      <c r="AH35" s="27" t="s">
        <v>106</v>
      </c>
      <c r="AI35" s="27" t="s">
        <v>106</v>
      </c>
      <c r="AJ35" s="27" t="s">
        <v>106</v>
      </c>
      <c r="AK35" s="27" t="s">
        <v>106</v>
      </c>
      <c r="AL35" s="27" t="s">
        <v>106</v>
      </c>
      <c r="AM35" s="27" t="s">
        <v>106</v>
      </c>
      <c r="AN35" s="27" t="s">
        <v>106</v>
      </c>
      <c r="AO35" s="27" t="s">
        <v>106</v>
      </c>
      <c r="AP35" s="27" t="s">
        <v>106</v>
      </c>
      <c r="AQ35" s="27" t="s">
        <v>106</v>
      </c>
      <c r="AR35" s="27" t="s">
        <v>106</v>
      </c>
      <c r="AS35" s="27" t="s">
        <v>106</v>
      </c>
      <c r="AT35" s="17" t="s">
        <v>106</v>
      </c>
      <c r="AU35" s="17" t="s">
        <v>106</v>
      </c>
      <c r="AV35" s="17" t="s">
        <v>106</v>
      </c>
      <c r="AW35" s="17" t="s">
        <v>106</v>
      </c>
      <c r="AX35" s="17" t="s">
        <v>106</v>
      </c>
      <c r="AY35" s="17" t="s">
        <v>106</v>
      </c>
      <c r="AZ35" s="19" t="s">
        <v>221</v>
      </c>
      <c r="BA35" s="17"/>
      <c r="BB35" s="17" t="s">
        <v>106</v>
      </c>
      <c r="BC35" s="17" t="s">
        <v>154</v>
      </c>
      <c r="BD35" s="22">
        <v>26.4</v>
      </c>
      <c r="BE35" s="22"/>
      <c r="BF35" s="21" t="s">
        <v>222</v>
      </c>
      <c r="BG35" s="23" t="s">
        <v>106</v>
      </c>
      <c r="BH35" s="23" t="s">
        <v>106</v>
      </c>
      <c r="BI35" s="17">
        <v>13.7</v>
      </c>
      <c r="BJ35" s="25" t="s">
        <v>106</v>
      </c>
      <c r="BK35" s="14" t="s">
        <v>105</v>
      </c>
      <c r="BL35" s="14" t="s">
        <v>105</v>
      </c>
      <c r="BM35" s="14" t="s">
        <v>105</v>
      </c>
      <c r="BN35" s="14" t="s">
        <v>105</v>
      </c>
      <c r="BO35" s="14" t="s">
        <v>105</v>
      </c>
      <c r="BP35" s="14" t="s">
        <v>105</v>
      </c>
      <c r="BQ35" s="14" t="s">
        <v>105</v>
      </c>
      <c r="BR35" s="14" t="s">
        <v>105</v>
      </c>
      <c r="BS35" s="14" t="s">
        <v>104</v>
      </c>
      <c r="BT35" s="14" t="s">
        <v>105</v>
      </c>
      <c r="BU35" s="14" t="s">
        <v>105</v>
      </c>
      <c r="BV35" s="14" t="s">
        <v>105</v>
      </c>
      <c r="BW35" s="14" t="s">
        <v>104</v>
      </c>
      <c r="BX35" s="14" t="s">
        <v>104</v>
      </c>
      <c r="BY35" s="14" t="s">
        <v>104</v>
      </c>
      <c r="BZ35" s="14" t="s">
        <v>104</v>
      </c>
      <c r="CA35" s="14" t="s">
        <v>223</v>
      </c>
      <c r="CB35" s="23" t="s">
        <v>104</v>
      </c>
      <c r="CC35" s="14">
        <v>1</v>
      </c>
      <c r="CD35" s="14">
        <v>54</v>
      </c>
      <c r="CE35" s="14" t="s">
        <v>106</v>
      </c>
      <c r="CF35" s="14" t="s">
        <v>106</v>
      </c>
      <c r="CG35" s="14">
        <v>54</v>
      </c>
      <c r="CH35" s="14" t="s">
        <v>106</v>
      </c>
      <c r="CI35" s="14">
        <v>54</v>
      </c>
      <c r="CJ35" s="14" t="s">
        <v>104</v>
      </c>
      <c r="CK35" s="14" t="s">
        <v>106</v>
      </c>
      <c r="CL35" s="17" t="s">
        <v>105</v>
      </c>
      <c r="CM35" s="14" t="s">
        <v>104</v>
      </c>
      <c r="CN35" s="17" t="s">
        <v>104</v>
      </c>
      <c r="CO35" s="17">
        <v>2</v>
      </c>
      <c r="CP35" s="17" t="s">
        <v>104</v>
      </c>
      <c r="CQ35" s="13" t="str">
        <f>C35</f>
        <v>Bmz73</v>
      </c>
      <c r="CR35" s="14" t="s">
        <v>104</v>
      </c>
      <c r="CS35" s="14">
        <v>2</v>
      </c>
      <c r="CT35" s="14" t="s">
        <v>104</v>
      </c>
    </row>
    <row r="36" spans="2:98">
      <c r="B36" s="17" t="s">
        <v>238</v>
      </c>
      <c r="C36" s="17" t="s">
        <v>239</v>
      </c>
      <c r="D36" s="17" t="s">
        <v>240</v>
      </c>
      <c r="E36" s="17">
        <v>58</v>
      </c>
      <c r="F36" s="17" t="s">
        <v>106</v>
      </c>
      <c r="G36" s="17" t="s">
        <v>106</v>
      </c>
      <c r="H36" s="17" t="s">
        <v>106</v>
      </c>
      <c r="I36" s="17" t="s">
        <v>106</v>
      </c>
      <c r="J36" s="17" t="s">
        <v>106</v>
      </c>
      <c r="K36" s="17" t="s">
        <v>106</v>
      </c>
      <c r="L36" s="17" t="s">
        <v>106</v>
      </c>
      <c r="M36" s="17" t="s">
        <v>106</v>
      </c>
      <c r="N36" s="17" t="s">
        <v>106</v>
      </c>
      <c r="O36" s="17" t="s">
        <v>105</v>
      </c>
      <c r="P36" s="17" t="s">
        <v>105</v>
      </c>
      <c r="Q36" s="17" t="s">
        <v>104</v>
      </c>
      <c r="R36" s="17" t="s">
        <v>104</v>
      </c>
      <c r="S36" s="17" t="s">
        <v>104</v>
      </c>
      <c r="T36" s="17" t="s">
        <v>104</v>
      </c>
      <c r="U36" s="17" t="s">
        <v>104</v>
      </c>
      <c r="V36" s="17" t="s">
        <v>104</v>
      </c>
      <c r="W36" s="17" t="s">
        <v>104</v>
      </c>
      <c r="X36" s="17" t="s">
        <v>104</v>
      </c>
      <c r="Y36" s="17" t="s">
        <v>105</v>
      </c>
      <c r="Z36" s="17" t="s">
        <v>104</v>
      </c>
      <c r="AA36" s="17" t="s">
        <v>104</v>
      </c>
      <c r="AB36" s="17" t="s">
        <v>104</v>
      </c>
      <c r="AC36" s="17" t="s">
        <v>104</v>
      </c>
      <c r="AD36" s="17" t="s">
        <v>104</v>
      </c>
      <c r="AE36" s="27" t="s">
        <v>106</v>
      </c>
      <c r="AF36" s="27" t="s">
        <v>106</v>
      </c>
      <c r="AG36" s="27" t="s">
        <v>106</v>
      </c>
      <c r="AH36" s="27" t="s">
        <v>106</v>
      </c>
      <c r="AI36" s="27" t="s">
        <v>106</v>
      </c>
      <c r="AJ36" s="27" t="s">
        <v>106</v>
      </c>
      <c r="AK36" s="27" t="s">
        <v>106</v>
      </c>
      <c r="AL36" s="27" t="s">
        <v>106</v>
      </c>
      <c r="AM36" s="27" t="s">
        <v>106</v>
      </c>
      <c r="AN36" s="27" t="s">
        <v>106</v>
      </c>
      <c r="AO36" s="27" t="s">
        <v>106</v>
      </c>
      <c r="AP36" s="27" t="s">
        <v>106</v>
      </c>
      <c r="AQ36" s="27" t="s">
        <v>106</v>
      </c>
      <c r="AR36" s="27" t="s">
        <v>106</v>
      </c>
      <c r="AS36" s="27" t="s">
        <v>106</v>
      </c>
      <c r="AT36" s="17" t="s">
        <v>106</v>
      </c>
      <c r="AU36" s="17" t="s">
        <v>106</v>
      </c>
      <c r="AV36" s="17" t="s">
        <v>106</v>
      </c>
      <c r="AW36" s="17" t="s">
        <v>106</v>
      </c>
      <c r="AX36" s="17" t="s">
        <v>106</v>
      </c>
      <c r="AY36" s="17" t="s">
        <v>106</v>
      </c>
      <c r="AZ36" s="19"/>
      <c r="BA36" s="17"/>
      <c r="BB36" s="17" t="s">
        <v>106</v>
      </c>
      <c r="BC36" s="17" t="s">
        <v>154</v>
      </c>
      <c r="BD36" s="22">
        <v>26.4</v>
      </c>
      <c r="BE36" s="22"/>
      <c r="BF36" s="21" t="s">
        <v>222</v>
      </c>
      <c r="BG36" s="23" t="s">
        <v>106</v>
      </c>
      <c r="BH36" s="23" t="s">
        <v>106</v>
      </c>
      <c r="BI36" s="17">
        <v>13.17</v>
      </c>
      <c r="BJ36" s="25" t="s">
        <v>106</v>
      </c>
      <c r="BK36" s="14" t="s">
        <v>105</v>
      </c>
      <c r="BL36" s="14" t="s">
        <v>105</v>
      </c>
      <c r="BM36" s="14" t="s">
        <v>105</v>
      </c>
      <c r="BN36" s="14" t="s">
        <v>105</v>
      </c>
      <c r="BO36" s="14" t="s">
        <v>105</v>
      </c>
      <c r="BP36" s="14" t="s">
        <v>105</v>
      </c>
      <c r="BQ36" s="14" t="s">
        <v>105</v>
      </c>
      <c r="BR36" s="14" t="s">
        <v>105</v>
      </c>
      <c r="BS36" s="14" t="s">
        <v>104</v>
      </c>
      <c r="BT36" s="14" t="s">
        <v>105</v>
      </c>
      <c r="BU36" s="14" t="s">
        <v>105</v>
      </c>
      <c r="BV36" s="14" t="s">
        <v>105</v>
      </c>
      <c r="BW36" s="14" t="s">
        <v>104</v>
      </c>
      <c r="BX36" s="14" t="s">
        <v>104</v>
      </c>
      <c r="BY36" s="14" t="s">
        <v>104</v>
      </c>
      <c r="BZ36" s="14" t="s">
        <v>104</v>
      </c>
      <c r="CA36" s="14" t="s">
        <v>223</v>
      </c>
      <c r="CB36" s="23" t="s">
        <v>104</v>
      </c>
      <c r="CC36" s="14">
        <v>1</v>
      </c>
      <c r="CD36" s="14">
        <v>78</v>
      </c>
      <c r="CE36" s="14" t="s">
        <v>106</v>
      </c>
      <c r="CF36" s="14" t="s">
        <v>106</v>
      </c>
      <c r="CG36" s="14">
        <v>78</v>
      </c>
      <c r="CH36" s="14" t="s">
        <v>106</v>
      </c>
      <c r="CI36" s="14">
        <v>78</v>
      </c>
      <c r="CJ36" s="14" t="s">
        <v>105</v>
      </c>
      <c r="CK36" s="14">
        <v>2</v>
      </c>
      <c r="CL36" s="17" t="s">
        <v>105</v>
      </c>
      <c r="CM36" s="14" t="s">
        <v>104</v>
      </c>
      <c r="CN36" s="17" t="s">
        <v>104</v>
      </c>
      <c r="CO36" s="17">
        <v>1</v>
      </c>
      <c r="CP36" s="17" t="s">
        <v>104</v>
      </c>
      <c r="CQ36" s="13" t="str">
        <f>C36</f>
        <v>Bmpz70</v>
      </c>
      <c r="CR36" s="14" t="s">
        <v>104</v>
      </c>
      <c r="CS36" s="14">
        <v>2</v>
      </c>
      <c r="CT36" s="14" t="s">
        <v>104</v>
      </c>
    </row>
    <row r="37" spans="2:98" ht="45.6">
      <c r="B37" s="17" t="s">
        <v>241</v>
      </c>
      <c r="C37" s="17" t="s">
        <v>242</v>
      </c>
      <c r="D37" s="17" t="s">
        <v>243</v>
      </c>
      <c r="E37" s="17">
        <v>10</v>
      </c>
      <c r="F37" s="17" t="s">
        <v>106</v>
      </c>
      <c r="G37" s="17" t="s">
        <v>106</v>
      </c>
      <c r="H37" s="17" t="s">
        <v>106</v>
      </c>
      <c r="I37" s="17" t="s">
        <v>106</v>
      </c>
      <c r="J37" s="17" t="s">
        <v>106</v>
      </c>
      <c r="K37" s="17" t="s">
        <v>106</v>
      </c>
      <c r="L37" s="17" t="s">
        <v>106</v>
      </c>
      <c r="M37" s="17" t="s">
        <v>106</v>
      </c>
      <c r="N37" s="17" t="s">
        <v>106</v>
      </c>
      <c r="O37" s="17" t="s">
        <v>105</v>
      </c>
      <c r="P37" s="17" t="s">
        <v>220</v>
      </c>
      <c r="Q37" s="17" t="s">
        <v>220</v>
      </c>
      <c r="R37" s="17" t="s">
        <v>220</v>
      </c>
      <c r="S37" s="17" t="s">
        <v>220</v>
      </c>
      <c r="T37" s="17" t="s">
        <v>220</v>
      </c>
      <c r="U37" s="17" t="s">
        <v>220</v>
      </c>
      <c r="V37" s="17" t="s">
        <v>220</v>
      </c>
      <c r="W37" s="17" t="s">
        <v>220</v>
      </c>
      <c r="X37" s="17" t="s">
        <v>220</v>
      </c>
      <c r="Y37" s="17" t="s">
        <v>220</v>
      </c>
      <c r="Z37" s="17" t="s">
        <v>220</v>
      </c>
      <c r="AA37" s="17" t="s">
        <v>220</v>
      </c>
      <c r="AB37" s="17" t="s">
        <v>104</v>
      </c>
      <c r="AC37" s="17" t="s">
        <v>104</v>
      </c>
      <c r="AD37" s="17" t="s">
        <v>104</v>
      </c>
      <c r="AE37" s="27" t="s">
        <v>106</v>
      </c>
      <c r="AF37" s="27" t="s">
        <v>106</v>
      </c>
      <c r="AG37" s="27" t="s">
        <v>106</v>
      </c>
      <c r="AH37" s="27" t="s">
        <v>106</v>
      </c>
      <c r="AI37" s="27" t="s">
        <v>106</v>
      </c>
      <c r="AJ37" s="27" t="s">
        <v>106</v>
      </c>
      <c r="AK37" s="27" t="s">
        <v>106</v>
      </c>
      <c r="AL37" s="27" t="s">
        <v>106</v>
      </c>
      <c r="AM37" s="27" t="s">
        <v>106</v>
      </c>
      <c r="AN37" s="27" t="s">
        <v>106</v>
      </c>
      <c r="AO37" s="27" t="s">
        <v>106</v>
      </c>
      <c r="AP37" s="27" t="s">
        <v>106</v>
      </c>
      <c r="AQ37" s="27" t="s">
        <v>106</v>
      </c>
      <c r="AR37" s="27" t="s">
        <v>106</v>
      </c>
      <c r="AS37" s="27" t="s">
        <v>106</v>
      </c>
      <c r="AT37" s="17" t="s">
        <v>106</v>
      </c>
      <c r="AU37" s="17" t="s">
        <v>106</v>
      </c>
      <c r="AV37" s="17" t="s">
        <v>106</v>
      </c>
      <c r="AW37" s="17" t="s">
        <v>106</v>
      </c>
      <c r="AX37" s="17" t="s">
        <v>106</v>
      </c>
      <c r="AY37" s="17" t="s">
        <v>106</v>
      </c>
      <c r="AZ37" s="19" t="s">
        <v>221</v>
      </c>
      <c r="BA37" s="17"/>
      <c r="BB37" s="17" t="s">
        <v>106</v>
      </c>
      <c r="BC37" s="17" t="s">
        <v>154</v>
      </c>
      <c r="BD37" s="22">
        <v>26.4</v>
      </c>
      <c r="BE37" s="22"/>
      <c r="BF37" s="21" t="s">
        <v>222</v>
      </c>
      <c r="BG37" s="23" t="s">
        <v>106</v>
      </c>
      <c r="BH37" s="23" t="s">
        <v>106</v>
      </c>
      <c r="BI37" s="17">
        <v>11.75</v>
      </c>
      <c r="BJ37" s="25" t="s">
        <v>106</v>
      </c>
      <c r="BK37" s="25" t="s">
        <v>104</v>
      </c>
      <c r="BL37" s="14" t="s">
        <v>105</v>
      </c>
      <c r="BM37" s="14" t="s">
        <v>105</v>
      </c>
      <c r="BN37" s="14" t="s">
        <v>105</v>
      </c>
      <c r="BO37" s="14" t="s">
        <v>105</v>
      </c>
      <c r="BP37" s="14" t="s">
        <v>105</v>
      </c>
      <c r="BQ37" s="14" t="s">
        <v>105</v>
      </c>
      <c r="BR37" s="14" t="s">
        <v>105</v>
      </c>
      <c r="BS37" s="14" t="s">
        <v>104</v>
      </c>
      <c r="BT37" s="14" t="s">
        <v>105</v>
      </c>
      <c r="BU37" s="14" t="s">
        <v>105</v>
      </c>
      <c r="BV37" s="14" t="s">
        <v>105</v>
      </c>
      <c r="BW37" s="14" t="s">
        <v>104</v>
      </c>
      <c r="BX37" s="14" t="s">
        <v>104</v>
      </c>
      <c r="BY37" s="14" t="s">
        <v>104</v>
      </c>
      <c r="BZ37" s="14" t="s">
        <v>104</v>
      </c>
      <c r="CA37" s="14" t="s">
        <v>223</v>
      </c>
      <c r="CB37" s="23" t="s">
        <v>104</v>
      </c>
      <c r="CC37" s="14">
        <v>1</v>
      </c>
      <c r="CD37" s="14">
        <v>36</v>
      </c>
      <c r="CE37" s="14" t="s">
        <v>106</v>
      </c>
      <c r="CF37" s="14">
        <v>2</v>
      </c>
      <c r="CG37" s="14">
        <v>38</v>
      </c>
      <c r="CH37" s="14" t="s">
        <v>106</v>
      </c>
      <c r="CI37" s="14">
        <v>38</v>
      </c>
      <c r="CJ37" s="14" t="s">
        <v>105</v>
      </c>
      <c r="CK37" s="14">
        <v>6</v>
      </c>
      <c r="CL37" s="17" t="s">
        <v>105</v>
      </c>
      <c r="CM37" s="14" t="s">
        <v>104</v>
      </c>
      <c r="CN37" s="17" t="s">
        <v>104</v>
      </c>
      <c r="CO37" s="17">
        <v>1</v>
      </c>
      <c r="CP37" s="17" t="s">
        <v>104</v>
      </c>
      <c r="CQ37" s="13" t="str">
        <f>C37</f>
        <v>Bbmvz61</v>
      </c>
      <c r="CR37" s="14" t="s">
        <v>104</v>
      </c>
      <c r="CS37" s="14">
        <v>2</v>
      </c>
      <c r="CT37" s="14" t="s">
        <v>104</v>
      </c>
    </row>
    <row r="38" spans="2:98" ht="45.6">
      <c r="B38" s="17" t="s">
        <v>244</v>
      </c>
      <c r="C38" s="17" t="s">
        <v>245</v>
      </c>
      <c r="D38" s="17" t="s">
        <v>246</v>
      </c>
      <c r="E38" s="17">
        <v>32</v>
      </c>
      <c r="F38" s="17" t="s">
        <v>106</v>
      </c>
      <c r="G38" s="17" t="s">
        <v>106</v>
      </c>
      <c r="H38" s="17" t="s">
        <v>106</v>
      </c>
      <c r="I38" s="17" t="s">
        <v>106</v>
      </c>
      <c r="J38" s="17" t="s">
        <v>106</v>
      </c>
      <c r="K38" s="17" t="s">
        <v>106</v>
      </c>
      <c r="L38" s="17" t="s">
        <v>106</v>
      </c>
      <c r="M38" s="17" t="s">
        <v>106</v>
      </c>
      <c r="N38" s="17" t="s">
        <v>106</v>
      </c>
      <c r="O38" s="17" t="s">
        <v>105</v>
      </c>
      <c r="P38" s="17" t="s">
        <v>220</v>
      </c>
      <c r="Q38" s="17" t="s">
        <v>220</v>
      </c>
      <c r="R38" s="17" t="s">
        <v>220</v>
      </c>
      <c r="S38" s="17" t="s">
        <v>220</v>
      </c>
      <c r="T38" s="17" t="s">
        <v>220</v>
      </c>
      <c r="U38" s="17" t="s">
        <v>220</v>
      </c>
      <c r="V38" s="17" t="s">
        <v>220</v>
      </c>
      <c r="W38" s="17" t="s">
        <v>220</v>
      </c>
      <c r="X38" s="17" t="s">
        <v>220</v>
      </c>
      <c r="Y38" s="17" t="s">
        <v>220</v>
      </c>
      <c r="Z38" s="17" t="s">
        <v>220</v>
      </c>
      <c r="AA38" s="17" t="s">
        <v>220</v>
      </c>
      <c r="AB38" s="17" t="s">
        <v>104</v>
      </c>
      <c r="AC38" s="17" t="s">
        <v>104</v>
      </c>
      <c r="AD38" s="17" t="s">
        <v>104</v>
      </c>
      <c r="AE38" s="27" t="s">
        <v>106</v>
      </c>
      <c r="AF38" s="27" t="s">
        <v>106</v>
      </c>
      <c r="AG38" s="27" t="s">
        <v>106</v>
      </c>
      <c r="AH38" s="27" t="s">
        <v>106</v>
      </c>
      <c r="AI38" s="27" t="s">
        <v>106</v>
      </c>
      <c r="AJ38" s="27" t="s">
        <v>106</v>
      </c>
      <c r="AK38" s="27" t="s">
        <v>106</v>
      </c>
      <c r="AL38" s="27" t="s">
        <v>106</v>
      </c>
      <c r="AM38" s="27" t="s">
        <v>106</v>
      </c>
      <c r="AN38" s="27" t="s">
        <v>106</v>
      </c>
      <c r="AO38" s="27" t="s">
        <v>106</v>
      </c>
      <c r="AP38" s="27" t="s">
        <v>106</v>
      </c>
      <c r="AQ38" s="27" t="s">
        <v>106</v>
      </c>
      <c r="AR38" s="27" t="s">
        <v>106</v>
      </c>
      <c r="AS38" s="27" t="s">
        <v>106</v>
      </c>
      <c r="AT38" s="17" t="s">
        <v>106</v>
      </c>
      <c r="AU38" s="17" t="s">
        <v>106</v>
      </c>
      <c r="AV38" s="17" t="s">
        <v>106</v>
      </c>
      <c r="AW38" s="17" t="s">
        <v>106</v>
      </c>
      <c r="AX38" s="17" t="s">
        <v>106</v>
      </c>
      <c r="AY38" s="17" t="s">
        <v>106</v>
      </c>
      <c r="AZ38" s="19" t="s">
        <v>221</v>
      </c>
      <c r="BA38" s="17"/>
      <c r="BB38" s="17" t="s">
        <v>106</v>
      </c>
      <c r="BC38" s="17" t="s">
        <v>154</v>
      </c>
      <c r="BD38" s="22">
        <v>26.4</v>
      </c>
      <c r="BE38" s="22"/>
      <c r="BF38" s="21" t="s">
        <v>222</v>
      </c>
      <c r="BG38" s="23" t="s">
        <v>106</v>
      </c>
      <c r="BH38" s="23" t="s">
        <v>106</v>
      </c>
      <c r="BI38" s="17">
        <v>13.9</v>
      </c>
      <c r="BJ38" s="25" t="s">
        <v>106</v>
      </c>
      <c r="BK38" s="14" t="s">
        <v>105</v>
      </c>
      <c r="BL38" s="14" t="s">
        <v>105</v>
      </c>
      <c r="BM38" s="14" t="s">
        <v>105</v>
      </c>
      <c r="BN38" s="14" t="s">
        <v>105</v>
      </c>
      <c r="BO38" s="14" t="s">
        <v>105</v>
      </c>
      <c r="BP38" s="14" t="s">
        <v>105</v>
      </c>
      <c r="BQ38" s="14" t="s">
        <v>105</v>
      </c>
      <c r="BR38" s="14" t="s">
        <v>105</v>
      </c>
      <c r="BS38" s="14" t="s">
        <v>104</v>
      </c>
      <c r="BT38" s="14" t="s">
        <v>105</v>
      </c>
      <c r="BU38" s="14" t="s">
        <v>105</v>
      </c>
      <c r="BV38" s="14" t="s">
        <v>105</v>
      </c>
      <c r="BW38" s="14" t="s">
        <v>104</v>
      </c>
      <c r="BX38" s="14" t="s">
        <v>104</v>
      </c>
      <c r="BY38" s="14" t="s">
        <v>104</v>
      </c>
      <c r="BZ38" s="14" t="s">
        <v>104</v>
      </c>
      <c r="CA38" s="14" t="s">
        <v>223</v>
      </c>
      <c r="CB38" s="23" t="s">
        <v>104</v>
      </c>
      <c r="CC38" s="14">
        <v>1</v>
      </c>
      <c r="CD38" s="14">
        <v>25</v>
      </c>
      <c r="CE38" s="14" t="s">
        <v>106</v>
      </c>
      <c r="CF38" s="14">
        <v>2</v>
      </c>
      <c r="CG38" s="14">
        <v>27</v>
      </c>
      <c r="CH38" s="14" t="s">
        <v>106</v>
      </c>
      <c r="CI38" s="14">
        <v>27</v>
      </c>
      <c r="CJ38" s="14" t="s">
        <v>105</v>
      </c>
      <c r="CK38" s="14">
        <v>16</v>
      </c>
      <c r="CL38" s="17" t="s">
        <v>105</v>
      </c>
      <c r="CM38" s="14" t="s">
        <v>104</v>
      </c>
      <c r="CN38" s="17" t="s">
        <v>104</v>
      </c>
      <c r="CO38" s="17">
        <v>1</v>
      </c>
      <c r="CP38" s="17" t="s">
        <v>105</v>
      </c>
      <c r="CQ38" s="13" t="str">
        <f>C38</f>
        <v>ADbmpsz73-Rollstuhlg.</v>
      </c>
      <c r="CR38" s="14" t="s">
        <v>104</v>
      </c>
      <c r="CS38" s="14">
        <v>2</v>
      </c>
      <c r="CT38" s="14" t="s">
        <v>104</v>
      </c>
    </row>
    <row r="39" spans="2:98" ht="45.6">
      <c r="B39" s="17" t="s">
        <v>247</v>
      </c>
      <c r="C39" s="17" t="s">
        <v>248</v>
      </c>
      <c r="D39" s="17" t="s">
        <v>249</v>
      </c>
      <c r="E39" s="17">
        <v>18</v>
      </c>
      <c r="F39" s="17" t="s">
        <v>106</v>
      </c>
      <c r="G39" s="17" t="s">
        <v>106</v>
      </c>
      <c r="H39" s="17" t="s">
        <v>106</v>
      </c>
      <c r="I39" s="17" t="s">
        <v>106</v>
      </c>
      <c r="J39" s="17" t="s">
        <v>106</v>
      </c>
      <c r="K39" s="17" t="s">
        <v>106</v>
      </c>
      <c r="L39" s="17" t="s">
        <v>106</v>
      </c>
      <c r="M39" s="17" t="s">
        <v>106</v>
      </c>
      <c r="N39" s="17" t="s">
        <v>106</v>
      </c>
      <c r="O39" s="17" t="s">
        <v>105</v>
      </c>
      <c r="P39" s="17" t="s">
        <v>220</v>
      </c>
      <c r="Q39" s="17" t="s">
        <v>220</v>
      </c>
      <c r="R39" s="17" t="s">
        <v>220</v>
      </c>
      <c r="S39" s="17" t="s">
        <v>220</v>
      </c>
      <c r="T39" s="17" t="s">
        <v>220</v>
      </c>
      <c r="U39" s="17" t="s">
        <v>220</v>
      </c>
      <c r="V39" s="17" t="s">
        <v>220</v>
      </c>
      <c r="W39" s="17" t="s">
        <v>220</v>
      </c>
      <c r="X39" s="17" t="s">
        <v>220</v>
      </c>
      <c r="Y39" s="17" t="s">
        <v>220</v>
      </c>
      <c r="Z39" s="17" t="s">
        <v>220</v>
      </c>
      <c r="AA39" s="17" t="s">
        <v>220</v>
      </c>
      <c r="AB39" s="17" t="s">
        <v>104</v>
      </c>
      <c r="AC39" s="17" t="s">
        <v>104</v>
      </c>
      <c r="AD39" s="17" t="s">
        <v>104</v>
      </c>
      <c r="AE39" s="27" t="s">
        <v>106</v>
      </c>
      <c r="AF39" s="27" t="s">
        <v>106</v>
      </c>
      <c r="AG39" s="27" t="s">
        <v>106</v>
      </c>
      <c r="AH39" s="27" t="s">
        <v>106</v>
      </c>
      <c r="AI39" s="27" t="s">
        <v>106</v>
      </c>
      <c r="AJ39" s="27" t="s">
        <v>106</v>
      </c>
      <c r="AK39" s="27" t="s">
        <v>106</v>
      </c>
      <c r="AL39" s="27" t="s">
        <v>106</v>
      </c>
      <c r="AM39" s="27" t="s">
        <v>106</v>
      </c>
      <c r="AN39" s="27" t="s">
        <v>106</v>
      </c>
      <c r="AO39" s="27" t="s">
        <v>106</v>
      </c>
      <c r="AP39" s="27" t="s">
        <v>106</v>
      </c>
      <c r="AQ39" s="27" t="s">
        <v>106</v>
      </c>
      <c r="AR39" s="27" t="s">
        <v>106</v>
      </c>
      <c r="AS39" s="27" t="s">
        <v>106</v>
      </c>
      <c r="AT39" s="17" t="s">
        <v>106</v>
      </c>
      <c r="AU39" s="17" t="s">
        <v>106</v>
      </c>
      <c r="AV39" s="17" t="s">
        <v>106</v>
      </c>
      <c r="AW39" s="17" t="s">
        <v>106</v>
      </c>
      <c r="AX39" s="17" t="s">
        <v>106</v>
      </c>
      <c r="AY39" s="17" t="s">
        <v>106</v>
      </c>
      <c r="AZ39" s="19" t="s">
        <v>221</v>
      </c>
      <c r="BA39" s="17"/>
      <c r="BB39" s="17" t="s">
        <v>106</v>
      </c>
      <c r="BC39" s="17" t="s">
        <v>154</v>
      </c>
      <c r="BD39" s="22">
        <v>26.4</v>
      </c>
      <c r="BE39" s="22"/>
      <c r="BF39" s="21" t="s">
        <v>222</v>
      </c>
      <c r="BG39" s="23" t="s">
        <v>106</v>
      </c>
      <c r="BH39" s="23" t="s">
        <v>106</v>
      </c>
      <c r="BI39" s="17">
        <v>15.6</v>
      </c>
      <c r="BJ39" s="25" t="s">
        <v>106</v>
      </c>
      <c r="BK39" s="14" t="s">
        <v>105</v>
      </c>
      <c r="BL39" s="14" t="s">
        <v>105</v>
      </c>
      <c r="BM39" s="14" t="s">
        <v>105</v>
      </c>
      <c r="BN39" s="14" t="s">
        <v>105</v>
      </c>
      <c r="BO39" s="14" t="s">
        <v>105</v>
      </c>
      <c r="BP39" s="14" t="s">
        <v>105</v>
      </c>
      <c r="BQ39" s="14" t="s">
        <v>105</v>
      </c>
      <c r="BR39" s="14" t="s">
        <v>105</v>
      </c>
      <c r="BS39" s="14" t="s">
        <v>104</v>
      </c>
      <c r="BT39" s="14" t="s">
        <v>105</v>
      </c>
      <c r="BU39" s="14" t="s">
        <v>105</v>
      </c>
      <c r="BV39" s="14" t="s">
        <v>105</v>
      </c>
      <c r="BW39" s="14" t="s">
        <v>104</v>
      </c>
      <c r="BX39" s="14" t="s">
        <v>104</v>
      </c>
      <c r="BY39" s="14" t="s">
        <v>104</v>
      </c>
      <c r="BZ39" s="14" t="s">
        <v>104</v>
      </c>
      <c r="CA39" s="14" t="s">
        <v>223</v>
      </c>
      <c r="CB39" s="23" t="s">
        <v>104</v>
      </c>
      <c r="CC39" s="14">
        <v>1</v>
      </c>
      <c r="CD39" s="14">
        <v>40</v>
      </c>
      <c r="CE39" s="14" t="s">
        <v>106</v>
      </c>
      <c r="CF39" s="14" t="s">
        <v>106</v>
      </c>
      <c r="CG39" s="14">
        <v>40</v>
      </c>
      <c r="CH39" s="14" t="s">
        <v>106</v>
      </c>
      <c r="CI39" s="14">
        <v>40</v>
      </c>
      <c r="CJ39" s="14" t="s">
        <v>104</v>
      </c>
      <c r="CK39" s="14" t="s">
        <v>106</v>
      </c>
      <c r="CL39" s="17" t="s">
        <v>105</v>
      </c>
      <c r="CM39" s="14" t="s">
        <v>104</v>
      </c>
      <c r="CN39" s="17" t="s">
        <v>104</v>
      </c>
      <c r="CO39" s="17">
        <v>1</v>
      </c>
      <c r="CP39" s="17" t="s">
        <v>104</v>
      </c>
      <c r="CQ39" s="13" t="str">
        <f>C39</f>
        <v>WRmz73</v>
      </c>
      <c r="CR39" s="14" t="s">
        <v>104</v>
      </c>
      <c r="CS39" s="14">
        <v>1</v>
      </c>
      <c r="CT39" s="14" t="s">
        <v>104</v>
      </c>
    </row>
    <row r="40" spans="2:98" ht="45.6">
      <c r="B40" s="17" t="s">
        <v>250</v>
      </c>
      <c r="C40" s="17" t="s">
        <v>251</v>
      </c>
      <c r="D40" s="17" t="s">
        <v>252</v>
      </c>
      <c r="E40" s="17">
        <v>3</v>
      </c>
      <c r="F40" s="17" t="s">
        <v>106</v>
      </c>
      <c r="G40" s="17" t="s">
        <v>106</v>
      </c>
      <c r="H40" s="17" t="s">
        <v>106</v>
      </c>
      <c r="I40" s="17" t="s">
        <v>106</v>
      </c>
      <c r="J40" s="17" t="s">
        <v>106</v>
      </c>
      <c r="K40" s="17" t="s">
        <v>106</v>
      </c>
      <c r="L40" s="17" t="s">
        <v>106</v>
      </c>
      <c r="M40" s="17" t="s">
        <v>106</v>
      </c>
      <c r="N40" s="17" t="s">
        <v>106</v>
      </c>
      <c r="O40" s="17" t="s">
        <v>105</v>
      </c>
      <c r="P40" s="17" t="s">
        <v>220</v>
      </c>
      <c r="Q40" s="17" t="s">
        <v>220</v>
      </c>
      <c r="R40" s="17" t="s">
        <v>220</v>
      </c>
      <c r="S40" s="17" t="s">
        <v>220</v>
      </c>
      <c r="T40" s="17" t="s">
        <v>220</v>
      </c>
      <c r="U40" s="17" t="s">
        <v>220</v>
      </c>
      <c r="V40" s="17" t="s">
        <v>220</v>
      </c>
      <c r="W40" s="17" t="s">
        <v>220</v>
      </c>
      <c r="X40" s="17" t="s">
        <v>220</v>
      </c>
      <c r="Y40" s="17" t="s">
        <v>220</v>
      </c>
      <c r="Z40" s="17" t="s">
        <v>220</v>
      </c>
      <c r="AA40" s="17" t="s">
        <v>220</v>
      </c>
      <c r="AB40" s="17" t="s">
        <v>104</v>
      </c>
      <c r="AC40" s="17" t="s">
        <v>104</v>
      </c>
      <c r="AD40" s="17" t="s">
        <v>104</v>
      </c>
      <c r="AE40" s="27" t="s">
        <v>106</v>
      </c>
      <c r="AF40" s="27" t="s">
        <v>106</v>
      </c>
      <c r="AG40" s="27" t="s">
        <v>106</v>
      </c>
      <c r="AH40" s="27" t="s">
        <v>106</v>
      </c>
      <c r="AI40" s="27" t="s">
        <v>106</v>
      </c>
      <c r="AJ40" s="27" t="s">
        <v>106</v>
      </c>
      <c r="AK40" s="27" t="s">
        <v>106</v>
      </c>
      <c r="AL40" s="27" t="s">
        <v>106</v>
      </c>
      <c r="AM40" s="27" t="s">
        <v>106</v>
      </c>
      <c r="AN40" s="27" t="s">
        <v>106</v>
      </c>
      <c r="AO40" s="27" t="s">
        <v>106</v>
      </c>
      <c r="AP40" s="27" t="s">
        <v>106</v>
      </c>
      <c r="AQ40" s="27" t="s">
        <v>106</v>
      </c>
      <c r="AR40" s="27" t="s">
        <v>106</v>
      </c>
      <c r="AS40" s="27" t="s">
        <v>106</v>
      </c>
      <c r="AT40" s="17" t="s">
        <v>106</v>
      </c>
      <c r="AU40" s="17" t="s">
        <v>106</v>
      </c>
      <c r="AV40" s="17" t="s">
        <v>106</v>
      </c>
      <c r="AW40" s="17" t="s">
        <v>106</v>
      </c>
      <c r="AX40" s="17" t="s">
        <v>106</v>
      </c>
      <c r="AY40" s="17" t="s">
        <v>106</v>
      </c>
      <c r="AZ40" s="19" t="s">
        <v>221</v>
      </c>
      <c r="BA40" s="17"/>
      <c r="BB40" s="17" t="s">
        <v>106</v>
      </c>
      <c r="BC40" s="17" t="s">
        <v>154</v>
      </c>
      <c r="BD40" s="22">
        <v>26.4</v>
      </c>
      <c r="BE40" s="22"/>
      <c r="BF40" s="21" t="s">
        <v>222</v>
      </c>
      <c r="BG40" s="23" t="s">
        <v>106</v>
      </c>
      <c r="BH40" s="23" t="s">
        <v>106</v>
      </c>
      <c r="BI40" s="17">
        <v>15.6</v>
      </c>
      <c r="BJ40" s="25" t="s">
        <v>106</v>
      </c>
      <c r="BK40" s="25" t="s">
        <v>104</v>
      </c>
      <c r="BL40" s="14" t="s">
        <v>105</v>
      </c>
      <c r="BM40" s="14" t="s">
        <v>105</v>
      </c>
      <c r="BN40" s="14" t="s">
        <v>105</v>
      </c>
      <c r="BO40" s="14" t="s">
        <v>105</v>
      </c>
      <c r="BP40" s="14" t="s">
        <v>105</v>
      </c>
      <c r="BQ40" s="14" t="s">
        <v>105</v>
      </c>
      <c r="BR40" s="14" t="s">
        <v>105</v>
      </c>
      <c r="BS40" s="14" t="s">
        <v>104</v>
      </c>
      <c r="BT40" s="14" t="s">
        <v>105</v>
      </c>
      <c r="BU40" s="14" t="s">
        <v>105</v>
      </c>
      <c r="BV40" s="14" t="s">
        <v>105</v>
      </c>
      <c r="BW40" s="14" t="s">
        <v>104</v>
      </c>
      <c r="BX40" s="14" t="s">
        <v>104</v>
      </c>
      <c r="BY40" s="14" t="s">
        <v>104</v>
      </c>
      <c r="BZ40" s="14" t="s">
        <v>104</v>
      </c>
      <c r="CA40" s="14" t="s">
        <v>223</v>
      </c>
      <c r="CB40" s="23" t="s">
        <v>104</v>
      </c>
      <c r="CC40" s="14">
        <v>1</v>
      </c>
      <c r="CD40" s="14">
        <v>40</v>
      </c>
      <c r="CE40" s="14" t="s">
        <v>106</v>
      </c>
      <c r="CF40" s="14" t="s">
        <v>106</v>
      </c>
      <c r="CG40" s="14">
        <v>40</v>
      </c>
      <c r="CH40" s="14" t="s">
        <v>106</v>
      </c>
      <c r="CI40" s="14">
        <v>40</v>
      </c>
      <c r="CJ40" s="14" t="s">
        <v>104</v>
      </c>
      <c r="CK40" s="14" t="s">
        <v>106</v>
      </c>
      <c r="CL40" s="17" t="s">
        <v>105</v>
      </c>
      <c r="CM40" s="14" t="s">
        <v>104</v>
      </c>
      <c r="CN40" s="17" t="s">
        <v>104</v>
      </c>
      <c r="CO40" s="17">
        <v>1</v>
      </c>
      <c r="CP40" s="17" t="s">
        <v>104</v>
      </c>
      <c r="CQ40" s="13" t="str">
        <f>C40</f>
        <v>WRmz61</v>
      </c>
      <c r="CR40" s="14" t="s">
        <v>104</v>
      </c>
      <c r="CS40" s="14">
        <v>1</v>
      </c>
      <c r="CT40" s="14" t="s">
        <v>104</v>
      </c>
    </row>
    <row r="41" spans="2:98" ht="45.6">
      <c r="B41" s="17" t="s">
        <v>253</v>
      </c>
      <c r="C41" s="31" t="s">
        <v>254</v>
      </c>
      <c r="D41" s="31" t="s">
        <v>255</v>
      </c>
      <c r="E41" s="31">
        <v>10</v>
      </c>
      <c r="F41" s="17" t="s">
        <v>106</v>
      </c>
      <c r="G41" s="17" t="s">
        <v>106</v>
      </c>
      <c r="H41" s="17" t="s">
        <v>106</v>
      </c>
      <c r="I41" s="17" t="s">
        <v>106</v>
      </c>
      <c r="J41" s="17" t="s">
        <v>106</v>
      </c>
      <c r="K41" s="17" t="s">
        <v>106</v>
      </c>
      <c r="L41" s="17" t="s">
        <v>106</v>
      </c>
      <c r="M41" s="17" t="s">
        <v>106</v>
      </c>
      <c r="N41" s="17" t="s">
        <v>106</v>
      </c>
      <c r="O41" s="17" t="s">
        <v>105</v>
      </c>
      <c r="P41" s="17" t="s">
        <v>220</v>
      </c>
      <c r="Q41" s="17" t="s">
        <v>220</v>
      </c>
      <c r="R41" s="17" t="s">
        <v>220</v>
      </c>
      <c r="S41" s="17" t="s">
        <v>220</v>
      </c>
      <c r="T41" s="17" t="s">
        <v>220</v>
      </c>
      <c r="U41" s="17" t="s">
        <v>220</v>
      </c>
      <c r="V41" s="17" t="s">
        <v>220</v>
      </c>
      <c r="W41" s="17" t="s">
        <v>220</v>
      </c>
      <c r="X41" s="17" t="s">
        <v>220</v>
      </c>
      <c r="Y41" s="17" t="s">
        <v>220</v>
      </c>
      <c r="Z41" s="17" t="s">
        <v>220</v>
      </c>
      <c r="AA41" s="17" t="s">
        <v>220</v>
      </c>
      <c r="AB41" s="17" t="s">
        <v>105</v>
      </c>
      <c r="AC41" s="17" t="s">
        <v>105</v>
      </c>
      <c r="AD41" s="17" t="s">
        <v>105</v>
      </c>
      <c r="AE41" s="27" t="s">
        <v>106</v>
      </c>
      <c r="AF41" s="27" t="s">
        <v>106</v>
      </c>
      <c r="AG41" s="27" t="s">
        <v>106</v>
      </c>
      <c r="AH41" s="27" t="s">
        <v>106</v>
      </c>
      <c r="AI41" s="27" t="s">
        <v>106</v>
      </c>
      <c r="AJ41" s="27" t="s">
        <v>106</v>
      </c>
      <c r="AK41" s="27" t="s">
        <v>106</v>
      </c>
      <c r="AL41" s="27" t="s">
        <v>106</v>
      </c>
      <c r="AM41" s="27" t="s">
        <v>106</v>
      </c>
      <c r="AN41" s="27" t="s">
        <v>106</v>
      </c>
      <c r="AO41" s="27" t="s">
        <v>106</v>
      </c>
      <c r="AP41" s="27" t="s">
        <v>106</v>
      </c>
      <c r="AQ41" s="27" t="s">
        <v>106</v>
      </c>
      <c r="AR41" s="27" t="s">
        <v>106</v>
      </c>
      <c r="AS41" s="27" t="s">
        <v>106</v>
      </c>
      <c r="AT41" s="17" t="s">
        <v>106</v>
      </c>
      <c r="AU41" s="17" t="s">
        <v>106</v>
      </c>
      <c r="AV41" s="17" t="s">
        <v>106</v>
      </c>
      <c r="AW41" s="17" t="s">
        <v>106</v>
      </c>
      <c r="AX41" s="17" t="s">
        <v>106</v>
      </c>
      <c r="AY41" s="17" t="s">
        <v>106</v>
      </c>
      <c r="AZ41" s="19" t="s">
        <v>221</v>
      </c>
      <c r="BA41" s="17"/>
      <c r="BB41" s="17" t="s">
        <v>106</v>
      </c>
      <c r="BC41" s="17" t="s">
        <v>154</v>
      </c>
      <c r="BD41" s="22">
        <v>26.4</v>
      </c>
      <c r="BE41" s="22"/>
      <c r="BF41" s="21" t="s">
        <v>222</v>
      </c>
      <c r="BG41" s="23" t="s">
        <v>106</v>
      </c>
      <c r="BH41" s="23" t="s">
        <v>106</v>
      </c>
      <c r="BI41" s="17">
        <v>17</v>
      </c>
      <c r="BJ41" s="25" t="s">
        <v>106</v>
      </c>
      <c r="BK41" s="14" t="s">
        <v>105</v>
      </c>
      <c r="BL41" s="14" t="s">
        <v>105</v>
      </c>
      <c r="BM41" s="14" t="s">
        <v>105</v>
      </c>
      <c r="BN41" s="14" t="s">
        <v>105</v>
      </c>
      <c r="BO41" s="14" t="s">
        <v>105</v>
      </c>
      <c r="BP41" s="14" t="s">
        <v>105</v>
      </c>
      <c r="BQ41" s="14" t="s">
        <v>105</v>
      </c>
      <c r="BR41" s="14" t="s">
        <v>105</v>
      </c>
      <c r="BS41" s="14" t="s">
        <v>104</v>
      </c>
      <c r="BT41" s="14" t="s">
        <v>105</v>
      </c>
      <c r="BU41" s="14" t="s">
        <v>105</v>
      </c>
      <c r="BV41" s="14" t="s">
        <v>105</v>
      </c>
      <c r="BW41" s="14" t="s">
        <v>104</v>
      </c>
      <c r="BX41" s="14" t="s">
        <v>104</v>
      </c>
      <c r="BY41" s="14" t="s">
        <v>104</v>
      </c>
      <c r="BZ41" s="14" t="s">
        <v>104</v>
      </c>
      <c r="CA41" s="14" t="s">
        <v>223</v>
      </c>
      <c r="CB41" s="23" t="s">
        <v>104</v>
      </c>
      <c r="CC41" s="14">
        <v>1</v>
      </c>
      <c r="CD41" s="14">
        <v>54</v>
      </c>
      <c r="CE41" s="14" t="s">
        <v>106</v>
      </c>
      <c r="CF41" s="14" t="s">
        <v>106</v>
      </c>
      <c r="CG41" s="14">
        <v>54</v>
      </c>
      <c r="CH41" s="14" t="s">
        <v>106</v>
      </c>
      <c r="CI41" s="14">
        <v>54</v>
      </c>
      <c r="CJ41" s="14" t="s">
        <v>104</v>
      </c>
      <c r="CK41" s="14" t="s">
        <v>106</v>
      </c>
      <c r="CL41" s="17" t="s">
        <v>105</v>
      </c>
      <c r="CM41" s="14" t="s">
        <v>104</v>
      </c>
      <c r="CN41" s="17" t="s">
        <v>104</v>
      </c>
      <c r="CO41" s="17">
        <v>2</v>
      </c>
      <c r="CP41" s="17" t="s">
        <v>104</v>
      </c>
      <c r="CQ41" s="13" t="str">
        <f>C41</f>
        <v>Bcmz73</v>
      </c>
      <c r="CR41" s="14" t="s">
        <v>104</v>
      </c>
      <c r="CS41" s="14">
        <v>2</v>
      </c>
      <c r="CT41" s="14" t="s">
        <v>104</v>
      </c>
    </row>
    <row r="42" spans="2:98" ht="45.6">
      <c r="B42" s="17" t="s">
        <v>256</v>
      </c>
      <c r="C42" s="31" t="s">
        <v>254</v>
      </c>
      <c r="D42" s="31" t="s">
        <v>257</v>
      </c>
      <c r="E42" s="31">
        <v>20</v>
      </c>
      <c r="F42" s="17" t="s">
        <v>106</v>
      </c>
      <c r="G42" s="17" t="s">
        <v>106</v>
      </c>
      <c r="H42" s="17" t="s">
        <v>106</v>
      </c>
      <c r="I42" s="17" t="s">
        <v>106</v>
      </c>
      <c r="J42" s="17" t="s">
        <v>106</v>
      </c>
      <c r="K42" s="17" t="s">
        <v>106</v>
      </c>
      <c r="L42" s="17" t="s">
        <v>106</v>
      </c>
      <c r="M42" s="17" t="s">
        <v>106</v>
      </c>
      <c r="N42" s="17" t="s">
        <v>106</v>
      </c>
      <c r="O42" s="17" t="s">
        <v>105</v>
      </c>
      <c r="P42" s="17" t="s">
        <v>220</v>
      </c>
      <c r="Q42" s="17" t="s">
        <v>220</v>
      </c>
      <c r="R42" s="17" t="s">
        <v>220</v>
      </c>
      <c r="S42" s="17" t="s">
        <v>220</v>
      </c>
      <c r="T42" s="17" t="s">
        <v>220</v>
      </c>
      <c r="U42" s="17" t="s">
        <v>220</v>
      </c>
      <c r="V42" s="17" t="s">
        <v>220</v>
      </c>
      <c r="W42" s="17" t="s">
        <v>220</v>
      </c>
      <c r="X42" s="17" t="s">
        <v>220</v>
      </c>
      <c r="Y42" s="17" t="s">
        <v>220</v>
      </c>
      <c r="Z42" s="17" t="s">
        <v>220</v>
      </c>
      <c r="AA42" s="17" t="s">
        <v>220</v>
      </c>
      <c r="AB42" s="17" t="s">
        <v>105</v>
      </c>
      <c r="AC42" s="17" t="s">
        <v>105</v>
      </c>
      <c r="AD42" s="17" t="s">
        <v>105</v>
      </c>
      <c r="AE42" s="27" t="s">
        <v>106</v>
      </c>
      <c r="AF42" s="27" t="s">
        <v>106</v>
      </c>
      <c r="AG42" s="27" t="s">
        <v>106</v>
      </c>
      <c r="AH42" s="27" t="s">
        <v>106</v>
      </c>
      <c r="AI42" s="27" t="s">
        <v>106</v>
      </c>
      <c r="AJ42" s="27" t="s">
        <v>106</v>
      </c>
      <c r="AK42" s="27" t="s">
        <v>106</v>
      </c>
      <c r="AL42" s="27" t="s">
        <v>106</v>
      </c>
      <c r="AM42" s="27" t="s">
        <v>106</v>
      </c>
      <c r="AN42" s="27" t="s">
        <v>106</v>
      </c>
      <c r="AO42" s="27" t="s">
        <v>106</v>
      </c>
      <c r="AP42" s="27" t="s">
        <v>106</v>
      </c>
      <c r="AQ42" s="27" t="s">
        <v>106</v>
      </c>
      <c r="AR42" s="27" t="s">
        <v>106</v>
      </c>
      <c r="AS42" s="27" t="s">
        <v>106</v>
      </c>
      <c r="AT42" s="17" t="s">
        <v>106</v>
      </c>
      <c r="AU42" s="17" t="s">
        <v>106</v>
      </c>
      <c r="AV42" s="17" t="s">
        <v>106</v>
      </c>
      <c r="AW42" s="17" t="s">
        <v>106</v>
      </c>
      <c r="AX42" s="17" t="s">
        <v>106</v>
      </c>
      <c r="AY42" s="17" t="s">
        <v>106</v>
      </c>
      <c r="AZ42" s="19" t="s">
        <v>221</v>
      </c>
      <c r="BA42" s="17"/>
      <c r="BB42" s="17" t="s">
        <v>106</v>
      </c>
      <c r="BC42" s="17" t="s">
        <v>154</v>
      </c>
      <c r="BD42" s="22">
        <v>26.4</v>
      </c>
      <c r="BE42" s="22"/>
      <c r="BF42" s="21" t="s">
        <v>222</v>
      </c>
      <c r="BG42" s="23" t="s">
        <v>106</v>
      </c>
      <c r="BH42" s="23" t="s">
        <v>106</v>
      </c>
      <c r="BI42" s="17">
        <v>17</v>
      </c>
      <c r="BJ42" s="25" t="s">
        <v>106</v>
      </c>
      <c r="BK42" s="14" t="s">
        <v>105</v>
      </c>
      <c r="BL42" s="14" t="s">
        <v>105</v>
      </c>
      <c r="BM42" s="14" t="s">
        <v>105</v>
      </c>
      <c r="BN42" s="14" t="s">
        <v>105</v>
      </c>
      <c r="BO42" s="14" t="s">
        <v>105</v>
      </c>
      <c r="BP42" s="14" t="s">
        <v>105</v>
      </c>
      <c r="BQ42" s="14" t="s">
        <v>105</v>
      </c>
      <c r="BR42" s="14" t="s">
        <v>105</v>
      </c>
      <c r="BS42" s="14" t="s">
        <v>104</v>
      </c>
      <c r="BT42" s="14" t="s">
        <v>105</v>
      </c>
      <c r="BU42" s="14" t="s">
        <v>105</v>
      </c>
      <c r="BV42" s="14" t="s">
        <v>105</v>
      </c>
      <c r="BW42" s="14" t="s">
        <v>104</v>
      </c>
      <c r="BX42" s="14" t="s">
        <v>104</v>
      </c>
      <c r="BY42" s="14" t="s">
        <v>104</v>
      </c>
      <c r="BZ42" s="14" t="s">
        <v>104</v>
      </c>
      <c r="CA42" s="14" t="s">
        <v>223</v>
      </c>
      <c r="CB42" s="23" t="s">
        <v>104</v>
      </c>
      <c r="CC42" s="14">
        <v>1</v>
      </c>
      <c r="CD42" s="14">
        <v>54</v>
      </c>
      <c r="CE42" s="14" t="s">
        <v>106</v>
      </c>
      <c r="CF42" s="14" t="s">
        <v>106</v>
      </c>
      <c r="CG42" s="14">
        <v>54</v>
      </c>
      <c r="CH42" s="14" t="s">
        <v>106</v>
      </c>
      <c r="CI42" s="14">
        <v>54</v>
      </c>
      <c r="CJ42" s="14" t="s">
        <v>104</v>
      </c>
      <c r="CK42" s="14" t="s">
        <v>106</v>
      </c>
      <c r="CL42" s="17" t="s">
        <v>105</v>
      </c>
      <c r="CM42" s="14" t="s">
        <v>104</v>
      </c>
      <c r="CN42" s="17" t="s">
        <v>104</v>
      </c>
      <c r="CO42" s="17">
        <v>2</v>
      </c>
      <c r="CP42" s="17" t="s">
        <v>104</v>
      </c>
      <c r="CQ42" s="13" t="str">
        <f>C42</f>
        <v>Bcmz73</v>
      </c>
      <c r="CR42" s="14" t="s">
        <v>104</v>
      </c>
      <c r="CS42" s="14">
        <v>2</v>
      </c>
      <c r="CT42" s="14" t="s">
        <v>104</v>
      </c>
    </row>
    <row r="43" spans="2:98" ht="45.6">
      <c r="B43" s="17" t="s">
        <v>258</v>
      </c>
      <c r="C43" s="36" t="s">
        <v>259</v>
      </c>
      <c r="D43" s="31" t="s">
        <v>260</v>
      </c>
      <c r="E43" s="31">
        <v>22</v>
      </c>
      <c r="F43" s="17" t="s">
        <v>106</v>
      </c>
      <c r="G43" s="17" t="s">
        <v>106</v>
      </c>
      <c r="H43" s="17" t="s">
        <v>106</v>
      </c>
      <c r="I43" s="17" t="s">
        <v>106</v>
      </c>
      <c r="J43" s="17" t="s">
        <v>106</v>
      </c>
      <c r="K43" s="17" t="s">
        <v>106</v>
      </c>
      <c r="L43" s="17" t="s">
        <v>106</v>
      </c>
      <c r="M43" s="17" t="s">
        <v>106</v>
      </c>
      <c r="N43" s="17" t="s">
        <v>106</v>
      </c>
      <c r="O43" s="17" t="s">
        <v>105</v>
      </c>
      <c r="P43" s="17" t="s">
        <v>105</v>
      </c>
      <c r="Q43" s="17" t="s">
        <v>104</v>
      </c>
      <c r="R43" s="17" t="s">
        <v>104</v>
      </c>
      <c r="S43" s="17" t="s">
        <v>104</v>
      </c>
      <c r="T43" s="17" t="s">
        <v>104</v>
      </c>
      <c r="U43" s="17" t="s">
        <v>104</v>
      </c>
      <c r="V43" s="17" t="s">
        <v>104</v>
      </c>
      <c r="W43" s="17" t="s">
        <v>104</v>
      </c>
      <c r="X43" s="17" t="s">
        <v>104</v>
      </c>
      <c r="Y43" s="17" t="s">
        <v>105</v>
      </c>
      <c r="Z43" s="17" t="s">
        <v>104</v>
      </c>
      <c r="AA43" s="17" t="s">
        <v>104</v>
      </c>
      <c r="AB43" s="17" t="s">
        <v>104</v>
      </c>
      <c r="AC43" s="17" t="s">
        <v>104</v>
      </c>
      <c r="AD43" s="17" t="s">
        <v>104</v>
      </c>
      <c r="AE43" s="27" t="s">
        <v>106</v>
      </c>
      <c r="AF43" s="27" t="s">
        <v>106</v>
      </c>
      <c r="AG43" s="27" t="s">
        <v>106</v>
      </c>
      <c r="AH43" s="27" t="s">
        <v>106</v>
      </c>
      <c r="AI43" s="27" t="s">
        <v>106</v>
      </c>
      <c r="AJ43" s="27" t="s">
        <v>106</v>
      </c>
      <c r="AK43" s="27" t="s">
        <v>106</v>
      </c>
      <c r="AL43" s="27" t="s">
        <v>106</v>
      </c>
      <c r="AM43" s="27" t="s">
        <v>106</v>
      </c>
      <c r="AN43" s="27" t="s">
        <v>106</v>
      </c>
      <c r="AO43" s="27" t="s">
        <v>106</v>
      </c>
      <c r="AP43" s="27" t="s">
        <v>106</v>
      </c>
      <c r="AQ43" s="27" t="s">
        <v>106</v>
      </c>
      <c r="AR43" s="27" t="s">
        <v>106</v>
      </c>
      <c r="AS43" s="27" t="s">
        <v>106</v>
      </c>
      <c r="AT43" s="17" t="s">
        <v>106</v>
      </c>
      <c r="AU43" s="17" t="s">
        <v>106</v>
      </c>
      <c r="AV43" s="17" t="s">
        <v>106</v>
      </c>
      <c r="AW43" s="17" t="s">
        <v>106</v>
      </c>
      <c r="AX43" s="17" t="s">
        <v>106</v>
      </c>
      <c r="AY43" s="17" t="s">
        <v>106</v>
      </c>
      <c r="AZ43" s="19" t="s">
        <v>221</v>
      </c>
      <c r="BA43" s="17"/>
      <c r="BB43" s="17" t="s">
        <v>106</v>
      </c>
      <c r="BC43" s="17" t="s">
        <v>154</v>
      </c>
      <c r="BD43" s="22">
        <v>26.4</v>
      </c>
      <c r="BE43" s="22"/>
      <c r="BF43" s="21" t="s">
        <v>222</v>
      </c>
      <c r="BG43" s="23" t="s">
        <v>106</v>
      </c>
      <c r="BH43" s="23" t="s">
        <v>106</v>
      </c>
      <c r="BI43" s="17">
        <v>17</v>
      </c>
      <c r="BJ43" s="25" t="s">
        <v>106</v>
      </c>
      <c r="BK43" s="14" t="s">
        <v>105</v>
      </c>
      <c r="BL43" s="14" t="s">
        <v>105</v>
      </c>
      <c r="BM43" s="14" t="s">
        <v>105</v>
      </c>
      <c r="BN43" s="14" t="s">
        <v>105</v>
      </c>
      <c r="BO43" s="14" t="s">
        <v>105</v>
      </c>
      <c r="BP43" s="14" t="s">
        <v>105</v>
      </c>
      <c r="BQ43" s="14" t="s">
        <v>105</v>
      </c>
      <c r="BR43" s="14" t="s">
        <v>105</v>
      </c>
      <c r="BS43" s="14" t="s">
        <v>104</v>
      </c>
      <c r="BT43" s="14" t="s">
        <v>105</v>
      </c>
      <c r="BU43" s="14" t="s">
        <v>105</v>
      </c>
      <c r="BV43" s="14" t="s">
        <v>105</v>
      </c>
      <c r="BW43" s="14" t="s">
        <v>104</v>
      </c>
      <c r="BX43" s="14" t="s">
        <v>104</v>
      </c>
      <c r="BY43" s="14" t="s">
        <v>104</v>
      </c>
      <c r="BZ43" s="14" t="s">
        <v>104</v>
      </c>
      <c r="CA43" s="14" t="s">
        <v>223</v>
      </c>
      <c r="CB43" s="23" t="s">
        <v>104</v>
      </c>
      <c r="CC43" s="14">
        <v>1</v>
      </c>
      <c r="CD43" s="14">
        <v>30</v>
      </c>
      <c r="CE43" s="14" t="s">
        <v>106</v>
      </c>
      <c r="CF43" s="14">
        <v>1</v>
      </c>
      <c r="CG43" s="14">
        <v>32</v>
      </c>
      <c r="CH43" s="14" t="s">
        <v>106</v>
      </c>
      <c r="CI43" s="14" t="s">
        <v>106</v>
      </c>
      <c r="CJ43" s="14" t="s">
        <v>105</v>
      </c>
      <c r="CK43" s="14">
        <v>3</v>
      </c>
      <c r="CL43" s="17" t="s">
        <v>105</v>
      </c>
      <c r="CM43" s="14" t="s">
        <v>105</v>
      </c>
      <c r="CN43" s="17" t="s">
        <v>105</v>
      </c>
      <c r="CO43" s="17">
        <v>2</v>
      </c>
      <c r="CP43" s="17" t="s">
        <v>104</v>
      </c>
      <c r="CQ43" s="13" t="s">
        <v>259</v>
      </c>
      <c r="CR43" s="14" t="s">
        <v>104</v>
      </c>
      <c r="CS43" s="14">
        <v>2</v>
      </c>
      <c r="CT43" s="14" t="s">
        <v>104</v>
      </c>
    </row>
    <row r="44" spans="2:98" ht="45.6">
      <c r="B44" s="17" t="s">
        <v>261</v>
      </c>
      <c r="C44" s="31" t="s">
        <v>262</v>
      </c>
      <c r="D44" s="31" t="s">
        <v>263</v>
      </c>
      <c r="E44" s="31">
        <v>28</v>
      </c>
      <c r="F44" s="17" t="s">
        <v>106</v>
      </c>
      <c r="G44" s="17" t="s">
        <v>106</v>
      </c>
      <c r="H44" s="17" t="s">
        <v>106</v>
      </c>
      <c r="I44" s="17" t="s">
        <v>106</v>
      </c>
      <c r="J44" s="17" t="s">
        <v>106</v>
      </c>
      <c r="K44" s="17" t="s">
        <v>106</v>
      </c>
      <c r="L44" s="17" t="s">
        <v>106</v>
      </c>
      <c r="M44" s="17" t="s">
        <v>106</v>
      </c>
      <c r="N44" s="17" t="s">
        <v>106</v>
      </c>
      <c r="O44" s="17" t="s">
        <v>105</v>
      </c>
      <c r="P44" s="17" t="s">
        <v>220</v>
      </c>
      <c r="Q44" s="17" t="s">
        <v>220</v>
      </c>
      <c r="R44" s="17" t="s">
        <v>220</v>
      </c>
      <c r="S44" s="17" t="s">
        <v>220</v>
      </c>
      <c r="T44" s="17" t="s">
        <v>220</v>
      </c>
      <c r="U44" s="17" t="s">
        <v>220</v>
      </c>
      <c r="V44" s="17" t="s">
        <v>220</v>
      </c>
      <c r="W44" s="17" t="s">
        <v>220</v>
      </c>
      <c r="X44" s="17" t="s">
        <v>220</v>
      </c>
      <c r="Y44" s="17" t="s">
        <v>220</v>
      </c>
      <c r="Z44" s="17" t="s">
        <v>220</v>
      </c>
      <c r="AA44" s="17" t="s">
        <v>220</v>
      </c>
      <c r="AB44" s="17" t="s">
        <v>104</v>
      </c>
      <c r="AC44" s="17" t="s">
        <v>105</v>
      </c>
      <c r="AD44" s="17" t="s">
        <v>105</v>
      </c>
      <c r="AE44" s="27" t="s">
        <v>106</v>
      </c>
      <c r="AF44" s="27" t="s">
        <v>106</v>
      </c>
      <c r="AG44" s="27" t="s">
        <v>106</v>
      </c>
      <c r="AH44" s="27" t="s">
        <v>106</v>
      </c>
      <c r="AI44" s="27" t="s">
        <v>106</v>
      </c>
      <c r="AJ44" s="27" t="s">
        <v>106</v>
      </c>
      <c r="AK44" s="27" t="s">
        <v>106</v>
      </c>
      <c r="AL44" s="27" t="s">
        <v>106</v>
      </c>
      <c r="AM44" s="27" t="s">
        <v>106</v>
      </c>
      <c r="AN44" s="27" t="s">
        <v>106</v>
      </c>
      <c r="AO44" s="27" t="s">
        <v>106</v>
      </c>
      <c r="AP44" s="27" t="s">
        <v>106</v>
      </c>
      <c r="AQ44" s="27" t="s">
        <v>106</v>
      </c>
      <c r="AR44" s="27" t="s">
        <v>106</v>
      </c>
      <c r="AS44" s="27" t="s">
        <v>106</v>
      </c>
      <c r="AT44" s="17" t="s">
        <v>106</v>
      </c>
      <c r="AU44" s="17" t="s">
        <v>106</v>
      </c>
      <c r="AV44" s="17" t="s">
        <v>106</v>
      </c>
      <c r="AW44" s="17" t="s">
        <v>106</v>
      </c>
      <c r="AX44" s="17" t="s">
        <v>106</v>
      </c>
      <c r="AY44" s="17" t="s">
        <v>106</v>
      </c>
      <c r="AZ44" s="19" t="s">
        <v>221</v>
      </c>
      <c r="BA44" s="17"/>
      <c r="BB44" s="17" t="s">
        <v>106</v>
      </c>
      <c r="BC44" s="17" t="s">
        <v>154</v>
      </c>
      <c r="BD44" s="22">
        <v>26.4</v>
      </c>
      <c r="BE44" s="22"/>
      <c r="BF44" s="21" t="s">
        <v>222</v>
      </c>
      <c r="BG44" s="23" t="s">
        <v>106</v>
      </c>
      <c r="BH44" s="23" t="s">
        <v>106</v>
      </c>
      <c r="BI44" s="17">
        <v>13.75</v>
      </c>
      <c r="BJ44" s="25" t="s">
        <v>106</v>
      </c>
      <c r="BK44" s="25" t="s">
        <v>104</v>
      </c>
      <c r="BL44" s="14" t="s">
        <v>105</v>
      </c>
      <c r="BM44" s="14" t="s">
        <v>105</v>
      </c>
      <c r="BN44" s="14" t="s">
        <v>105</v>
      </c>
      <c r="BO44" s="14" t="s">
        <v>105</v>
      </c>
      <c r="BP44" s="14" t="s">
        <v>105</v>
      </c>
      <c r="BQ44" s="14" t="s">
        <v>105</v>
      </c>
      <c r="BR44" s="14" t="s">
        <v>105</v>
      </c>
      <c r="BS44" s="14" t="s">
        <v>104</v>
      </c>
      <c r="BT44" s="14" t="s">
        <v>105</v>
      </c>
      <c r="BU44" s="14" t="s">
        <v>105</v>
      </c>
      <c r="BV44" s="14" t="s">
        <v>105</v>
      </c>
      <c r="BW44" s="14" t="s">
        <v>104</v>
      </c>
      <c r="BX44" s="14" t="s">
        <v>104</v>
      </c>
      <c r="BY44" s="14" t="s">
        <v>104</v>
      </c>
      <c r="BZ44" s="14" t="s">
        <v>104</v>
      </c>
      <c r="CA44" s="14" t="s">
        <v>223</v>
      </c>
      <c r="CB44" s="23" t="s">
        <v>104</v>
      </c>
      <c r="CC44" s="14">
        <v>1</v>
      </c>
      <c r="CD44" s="14">
        <v>54</v>
      </c>
      <c r="CE44" s="14" t="s">
        <v>106</v>
      </c>
      <c r="CF44" s="14" t="s">
        <v>106</v>
      </c>
      <c r="CG44" s="14">
        <v>54</v>
      </c>
      <c r="CH44" s="14" t="s">
        <v>106</v>
      </c>
      <c r="CI44" s="14">
        <v>54</v>
      </c>
      <c r="CJ44" s="14" t="s">
        <v>104</v>
      </c>
      <c r="CK44" s="14" t="s">
        <v>106</v>
      </c>
      <c r="CL44" s="17" t="s">
        <v>105</v>
      </c>
      <c r="CM44" s="14" t="s">
        <v>104</v>
      </c>
      <c r="CN44" s="17" t="s">
        <v>104</v>
      </c>
      <c r="CO44" s="17">
        <v>2</v>
      </c>
      <c r="CP44" s="17" t="s">
        <v>104</v>
      </c>
      <c r="CQ44" s="13" t="str">
        <f>C44</f>
        <v>Bcmz61</v>
      </c>
      <c r="CR44" s="14" t="s">
        <v>104</v>
      </c>
      <c r="CS44" s="14">
        <v>2</v>
      </c>
      <c r="CT44" s="14" t="s">
        <v>104</v>
      </c>
    </row>
    <row r="45" spans="2:98">
      <c r="B45" s="17" t="s">
        <v>264</v>
      </c>
      <c r="C45" s="31" t="s">
        <v>265</v>
      </c>
      <c r="D45" s="31" t="s">
        <v>266</v>
      </c>
      <c r="E45" s="31">
        <v>5</v>
      </c>
      <c r="F45" s="17" t="s">
        <v>167</v>
      </c>
      <c r="G45" s="17" t="s">
        <v>167</v>
      </c>
      <c r="H45" s="17" t="s">
        <v>167</v>
      </c>
      <c r="I45" s="17" t="s">
        <v>167</v>
      </c>
      <c r="J45" s="17" t="s">
        <v>167</v>
      </c>
      <c r="K45" s="17" t="s">
        <v>167</v>
      </c>
      <c r="L45" s="17" t="s">
        <v>167</v>
      </c>
      <c r="M45" s="17" t="s">
        <v>167</v>
      </c>
      <c r="N45" s="17" t="s">
        <v>167</v>
      </c>
      <c r="O45" s="17" t="s">
        <v>105</v>
      </c>
      <c r="P45" s="17" t="s">
        <v>105</v>
      </c>
      <c r="Q45" s="17" t="s">
        <v>104</v>
      </c>
      <c r="R45" s="17" t="s">
        <v>104</v>
      </c>
      <c r="S45" s="17" t="s">
        <v>104</v>
      </c>
      <c r="T45" s="17" t="s">
        <v>104</v>
      </c>
      <c r="U45" s="17" t="s">
        <v>104</v>
      </c>
      <c r="V45" s="17" t="s">
        <v>104</v>
      </c>
      <c r="W45" s="17" t="s">
        <v>104</v>
      </c>
      <c r="X45" s="17" t="s">
        <v>104</v>
      </c>
      <c r="Y45" s="17" t="s">
        <v>105</v>
      </c>
      <c r="Z45" s="17" t="s">
        <v>104</v>
      </c>
      <c r="AA45" s="17" t="s">
        <v>104</v>
      </c>
      <c r="AB45" s="17" t="s">
        <v>104</v>
      </c>
      <c r="AC45" s="17" t="s">
        <v>104</v>
      </c>
      <c r="AD45" s="17" t="s">
        <v>104</v>
      </c>
      <c r="AE45" s="27" t="s">
        <v>106</v>
      </c>
      <c r="AF45" s="27" t="s">
        <v>106</v>
      </c>
      <c r="AG45" s="27" t="s">
        <v>106</v>
      </c>
      <c r="AH45" s="27" t="s">
        <v>106</v>
      </c>
      <c r="AI45" s="27" t="s">
        <v>106</v>
      </c>
      <c r="AJ45" s="27" t="s">
        <v>106</v>
      </c>
      <c r="AK45" s="27" t="s">
        <v>106</v>
      </c>
      <c r="AL45" s="27" t="s">
        <v>106</v>
      </c>
      <c r="AM45" s="27" t="s">
        <v>106</v>
      </c>
      <c r="AN45" s="27" t="s">
        <v>106</v>
      </c>
      <c r="AO45" s="27" t="s">
        <v>106</v>
      </c>
      <c r="AP45" s="27" t="s">
        <v>106</v>
      </c>
      <c r="AQ45" s="27" t="s">
        <v>106</v>
      </c>
      <c r="AR45" s="27" t="s">
        <v>106</v>
      </c>
      <c r="AS45" s="27" t="s">
        <v>106</v>
      </c>
      <c r="AT45" s="17" t="s">
        <v>106</v>
      </c>
      <c r="AU45" s="17" t="s">
        <v>106</v>
      </c>
      <c r="AV45" s="17" t="s">
        <v>106</v>
      </c>
      <c r="AW45" s="17" t="s">
        <v>106</v>
      </c>
      <c r="AX45" s="17" t="s">
        <v>106</v>
      </c>
      <c r="AY45" s="17" t="s">
        <v>106</v>
      </c>
      <c r="AZ45" s="19" t="s">
        <v>267</v>
      </c>
      <c r="BA45" s="17"/>
      <c r="BB45" s="17" t="s">
        <v>106</v>
      </c>
      <c r="BC45" s="17" t="s">
        <v>154</v>
      </c>
      <c r="BD45" s="22">
        <v>26.9</v>
      </c>
      <c r="BE45" s="22"/>
      <c r="BF45" s="21" t="s">
        <v>222</v>
      </c>
      <c r="BG45" s="23" t="s">
        <v>106</v>
      </c>
      <c r="BH45" s="23" t="s">
        <v>106</v>
      </c>
      <c r="BI45" s="17">
        <v>16.5</v>
      </c>
      <c r="BJ45" s="25" t="s">
        <v>106</v>
      </c>
      <c r="BK45" s="25" t="s">
        <v>104</v>
      </c>
      <c r="BL45" s="14" t="s">
        <v>105</v>
      </c>
      <c r="BM45" s="14" t="s">
        <v>105</v>
      </c>
      <c r="BN45" s="14" t="s">
        <v>105</v>
      </c>
      <c r="BO45" s="14" t="s">
        <v>105</v>
      </c>
      <c r="BP45" s="14" t="s">
        <v>105</v>
      </c>
      <c r="BQ45" s="14" t="s">
        <v>105</v>
      </c>
      <c r="BR45" s="14" t="s">
        <v>105</v>
      </c>
      <c r="BS45" s="14" t="s">
        <v>104</v>
      </c>
      <c r="BT45" s="14" t="s">
        <v>105</v>
      </c>
      <c r="BU45" s="14" t="s">
        <v>105</v>
      </c>
      <c r="BV45" s="14" t="s">
        <v>105</v>
      </c>
      <c r="BW45" s="14" t="s">
        <v>104</v>
      </c>
      <c r="BX45" s="14" t="s">
        <v>104</v>
      </c>
      <c r="BY45" s="14" t="s">
        <v>104</v>
      </c>
      <c r="BZ45" s="14" t="s">
        <v>104</v>
      </c>
      <c r="CA45" s="14" t="s">
        <v>223</v>
      </c>
      <c r="CB45" s="23" t="s">
        <v>104</v>
      </c>
      <c r="CC45" s="14">
        <v>1</v>
      </c>
      <c r="CD45" s="14">
        <v>30</v>
      </c>
      <c r="CE45" s="14" t="s">
        <v>106</v>
      </c>
      <c r="CF45" s="14" t="s">
        <v>106</v>
      </c>
      <c r="CG45" s="14">
        <v>30</v>
      </c>
      <c r="CH45" s="14" t="s">
        <v>106</v>
      </c>
      <c r="CI45" s="14">
        <v>30</v>
      </c>
      <c r="CJ45" s="14" t="s">
        <v>104</v>
      </c>
      <c r="CK45" s="14" t="s">
        <v>106</v>
      </c>
      <c r="CL45" s="17" t="s">
        <v>105</v>
      </c>
      <c r="CM45" s="14" t="s">
        <v>104</v>
      </c>
      <c r="CN45" s="17" t="s">
        <v>104</v>
      </c>
      <c r="CO45" s="17">
        <v>6</v>
      </c>
      <c r="CP45" s="17" t="s">
        <v>104</v>
      </c>
      <c r="CQ45" s="13" t="str">
        <f>C45</f>
        <v>WLABmz61</v>
      </c>
      <c r="CR45" s="14" t="s">
        <v>104</v>
      </c>
      <c r="CS45" s="14">
        <v>1</v>
      </c>
      <c r="CT45" s="14" t="s">
        <v>104</v>
      </c>
    </row>
    <row r="46" spans="2:98">
      <c r="B46" s="17" t="s">
        <v>268</v>
      </c>
      <c r="C46" s="17" t="s">
        <v>269</v>
      </c>
      <c r="D46" s="17" t="s">
        <v>270</v>
      </c>
      <c r="E46" s="17">
        <v>4</v>
      </c>
      <c r="F46" s="17" t="s">
        <v>167</v>
      </c>
      <c r="G46" s="17" t="s">
        <v>167</v>
      </c>
      <c r="H46" s="17" t="s">
        <v>167</v>
      </c>
      <c r="I46" s="17" t="s">
        <v>167</v>
      </c>
      <c r="J46" s="17" t="s">
        <v>167</v>
      </c>
      <c r="K46" s="17" t="s">
        <v>167</v>
      </c>
      <c r="L46" s="17" t="s">
        <v>167</v>
      </c>
      <c r="M46" s="17" t="s">
        <v>167</v>
      </c>
      <c r="N46" s="17" t="s">
        <v>167</v>
      </c>
      <c r="O46" s="17" t="s">
        <v>105</v>
      </c>
      <c r="P46" s="17" t="s">
        <v>105</v>
      </c>
      <c r="Q46" s="17" t="s">
        <v>104</v>
      </c>
      <c r="R46" s="17" t="s">
        <v>104</v>
      </c>
      <c r="S46" s="17" t="s">
        <v>104</v>
      </c>
      <c r="T46" s="17" t="s">
        <v>104</v>
      </c>
      <c r="U46" s="17" t="s">
        <v>104</v>
      </c>
      <c r="V46" s="17" t="s">
        <v>104</v>
      </c>
      <c r="W46" s="17" t="s">
        <v>104</v>
      </c>
      <c r="X46" s="17" t="s">
        <v>104</v>
      </c>
      <c r="Y46" s="17" t="s">
        <v>105</v>
      </c>
      <c r="Z46" s="17" t="s">
        <v>104</v>
      </c>
      <c r="AA46" s="17" t="s">
        <v>104</v>
      </c>
      <c r="AB46" s="17" t="s">
        <v>104</v>
      </c>
      <c r="AC46" s="17" t="s">
        <v>104</v>
      </c>
      <c r="AD46" s="17" t="s">
        <v>104</v>
      </c>
      <c r="AE46" s="27" t="s">
        <v>106</v>
      </c>
      <c r="AF46" s="27" t="s">
        <v>106</v>
      </c>
      <c r="AG46" s="27" t="s">
        <v>106</v>
      </c>
      <c r="AH46" s="27" t="s">
        <v>106</v>
      </c>
      <c r="AI46" s="27" t="s">
        <v>106</v>
      </c>
      <c r="AJ46" s="27" t="s">
        <v>106</v>
      </c>
      <c r="AK46" s="27" t="s">
        <v>106</v>
      </c>
      <c r="AL46" s="27" t="s">
        <v>106</v>
      </c>
      <c r="AM46" s="27" t="s">
        <v>106</v>
      </c>
      <c r="AN46" s="27" t="s">
        <v>106</v>
      </c>
      <c r="AO46" s="27" t="s">
        <v>106</v>
      </c>
      <c r="AP46" s="27" t="s">
        <v>106</v>
      </c>
      <c r="AQ46" s="27" t="s">
        <v>106</v>
      </c>
      <c r="AR46" s="27" t="s">
        <v>106</v>
      </c>
      <c r="AS46" s="27" t="s">
        <v>106</v>
      </c>
      <c r="AT46" s="17" t="s">
        <v>106</v>
      </c>
      <c r="AU46" s="17" t="s">
        <v>106</v>
      </c>
      <c r="AV46" s="17" t="s">
        <v>106</v>
      </c>
      <c r="AW46" s="17" t="s">
        <v>106</v>
      </c>
      <c r="AX46" s="17" t="s">
        <v>106</v>
      </c>
      <c r="AY46" s="17" t="s">
        <v>106</v>
      </c>
      <c r="AZ46" s="19" t="s">
        <v>267</v>
      </c>
      <c r="BA46" s="17"/>
      <c r="BB46" s="17" t="s">
        <v>106</v>
      </c>
      <c r="BC46" s="17" t="s">
        <v>154</v>
      </c>
      <c r="BD46" s="22">
        <v>26.9</v>
      </c>
      <c r="BE46" s="22"/>
      <c r="BF46" s="21" t="s">
        <v>222</v>
      </c>
      <c r="BG46" s="23" t="s">
        <v>106</v>
      </c>
      <c r="BH46" s="23" t="s">
        <v>106</v>
      </c>
      <c r="BI46" s="17">
        <v>16.5</v>
      </c>
      <c r="BJ46" s="25" t="s">
        <v>106</v>
      </c>
      <c r="BK46" s="25" t="s">
        <v>104</v>
      </c>
      <c r="BL46" s="14" t="s">
        <v>105</v>
      </c>
      <c r="BM46" s="14" t="s">
        <v>105</v>
      </c>
      <c r="BN46" s="14" t="s">
        <v>105</v>
      </c>
      <c r="BO46" s="14" t="s">
        <v>105</v>
      </c>
      <c r="BP46" s="14" t="s">
        <v>105</v>
      </c>
      <c r="BQ46" s="14" t="s">
        <v>105</v>
      </c>
      <c r="BR46" s="14" t="s">
        <v>105</v>
      </c>
      <c r="BS46" s="14" t="s">
        <v>104</v>
      </c>
      <c r="BT46" s="14" t="s">
        <v>105</v>
      </c>
      <c r="BU46" s="14" t="s">
        <v>105</v>
      </c>
      <c r="BV46" s="14" t="s">
        <v>105</v>
      </c>
      <c r="BW46" s="14" t="s">
        <v>104</v>
      </c>
      <c r="BX46" s="14" t="s">
        <v>104</v>
      </c>
      <c r="BY46" s="14" t="s">
        <v>104</v>
      </c>
      <c r="BZ46" s="14" t="s">
        <v>104</v>
      </c>
      <c r="CA46" s="14" t="s">
        <v>223</v>
      </c>
      <c r="CB46" s="23" t="s">
        <v>104</v>
      </c>
      <c r="CC46" s="14">
        <v>1</v>
      </c>
      <c r="CD46" s="14">
        <v>42</v>
      </c>
      <c r="CE46" s="14" t="s">
        <v>106</v>
      </c>
      <c r="CF46" s="14" t="s">
        <v>106</v>
      </c>
      <c r="CG46" s="14">
        <v>42</v>
      </c>
      <c r="CH46" s="14" t="s">
        <v>106</v>
      </c>
      <c r="CI46" s="14">
        <v>42</v>
      </c>
      <c r="CJ46" s="14" t="s">
        <v>104</v>
      </c>
      <c r="CK46" s="14" t="s">
        <v>106</v>
      </c>
      <c r="CL46" s="17" t="s">
        <v>105</v>
      </c>
      <c r="CM46" s="14" t="s">
        <v>104</v>
      </c>
      <c r="CN46" s="17" t="s">
        <v>104</v>
      </c>
      <c r="CO46" s="17">
        <v>2</v>
      </c>
      <c r="CP46" s="17" t="s">
        <v>104</v>
      </c>
      <c r="CQ46" s="13" t="str">
        <f>C46</f>
        <v>WLBmz61</v>
      </c>
      <c r="CR46" s="14" t="s">
        <v>104</v>
      </c>
      <c r="CS46" s="14">
        <v>1</v>
      </c>
      <c r="CT46" s="14" t="s">
        <v>104</v>
      </c>
    </row>
    <row r="47" spans="2:98">
      <c r="B47" s="17" t="s">
        <v>271</v>
      </c>
      <c r="C47" s="17" t="s">
        <v>272</v>
      </c>
      <c r="D47" s="17" t="s">
        <v>273</v>
      </c>
      <c r="E47" s="17">
        <v>3</v>
      </c>
      <c r="F47" s="17" t="s">
        <v>106</v>
      </c>
      <c r="G47" s="17" t="s">
        <v>106</v>
      </c>
      <c r="H47" s="17" t="s">
        <v>106</v>
      </c>
      <c r="I47" s="17" t="s">
        <v>106</v>
      </c>
      <c r="J47" s="17" t="s">
        <v>106</v>
      </c>
      <c r="K47" s="17" t="s">
        <v>106</v>
      </c>
      <c r="L47" s="17" t="s">
        <v>106</v>
      </c>
      <c r="M47" s="17" t="s">
        <v>106</v>
      </c>
      <c r="N47" s="17" t="s">
        <v>106</v>
      </c>
      <c r="O47" s="17" t="s">
        <v>105</v>
      </c>
      <c r="P47" s="17" t="s">
        <v>220</v>
      </c>
      <c r="Q47" s="17" t="s">
        <v>220</v>
      </c>
      <c r="R47" s="17" t="s">
        <v>220</v>
      </c>
      <c r="S47" s="17" t="s">
        <v>220</v>
      </c>
      <c r="T47" s="17" t="s">
        <v>220</v>
      </c>
      <c r="U47" s="17" t="s">
        <v>220</v>
      </c>
      <c r="V47" s="17" t="s">
        <v>220</v>
      </c>
      <c r="W47" s="17" t="s">
        <v>220</v>
      </c>
      <c r="X47" s="17" t="s">
        <v>220</v>
      </c>
      <c r="Y47" s="17" t="s">
        <v>220</v>
      </c>
      <c r="Z47" s="17" t="s">
        <v>220</v>
      </c>
      <c r="AA47" s="17" t="s">
        <v>220</v>
      </c>
      <c r="AB47" s="17" t="s">
        <v>104</v>
      </c>
      <c r="AC47" s="17" t="s">
        <v>104</v>
      </c>
      <c r="AD47" s="17" t="s">
        <v>104</v>
      </c>
      <c r="AE47" s="27" t="s">
        <v>106</v>
      </c>
      <c r="AF47" s="27" t="s">
        <v>106</v>
      </c>
      <c r="AG47" s="27" t="s">
        <v>106</v>
      </c>
      <c r="AH47" s="27" t="s">
        <v>106</v>
      </c>
      <c r="AI47" s="27" t="s">
        <v>106</v>
      </c>
      <c r="AJ47" s="27" t="s">
        <v>106</v>
      </c>
      <c r="AK47" s="27" t="s">
        <v>106</v>
      </c>
      <c r="AL47" s="27" t="s">
        <v>106</v>
      </c>
      <c r="AM47" s="27" t="s">
        <v>106</v>
      </c>
      <c r="AN47" s="27" t="s">
        <v>106</v>
      </c>
      <c r="AO47" s="27" t="s">
        <v>106</v>
      </c>
      <c r="AP47" s="27" t="s">
        <v>106</v>
      </c>
      <c r="AQ47" s="27" t="s">
        <v>106</v>
      </c>
      <c r="AR47" s="27" t="s">
        <v>106</v>
      </c>
      <c r="AS47" s="27" t="s">
        <v>106</v>
      </c>
      <c r="AT47" s="17" t="s">
        <v>106</v>
      </c>
      <c r="AU47" s="17" t="s">
        <v>106</v>
      </c>
      <c r="AV47" s="17" t="s">
        <v>106</v>
      </c>
      <c r="AW47" s="17" t="s">
        <v>106</v>
      </c>
      <c r="AX47" s="17" t="s">
        <v>106</v>
      </c>
      <c r="AY47" s="17" t="s">
        <v>106</v>
      </c>
      <c r="AZ47" s="19" t="s">
        <v>106</v>
      </c>
      <c r="BA47" s="17"/>
      <c r="BB47" s="17" t="s">
        <v>106</v>
      </c>
      <c r="BC47" s="17" t="s">
        <v>154</v>
      </c>
      <c r="BD47" s="22">
        <v>26.4</v>
      </c>
      <c r="BE47" s="22"/>
      <c r="BF47" s="21">
        <v>160</v>
      </c>
      <c r="BG47" s="23" t="s">
        <v>106</v>
      </c>
      <c r="BH47" s="23" t="s">
        <v>106</v>
      </c>
      <c r="BI47" s="17">
        <v>11.4</v>
      </c>
      <c r="BJ47" s="25" t="s">
        <v>106</v>
      </c>
      <c r="BK47" s="25" t="s">
        <v>106</v>
      </c>
      <c r="BL47" s="14" t="s">
        <v>105</v>
      </c>
      <c r="BM47" s="14" t="s">
        <v>105</v>
      </c>
      <c r="BN47" s="14" t="s">
        <v>105</v>
      </c>
      <c r="BO47" s="14" t="s">
        <v>105</v>
      </c>
      <c r="BP47" s="14" t="s">
        <v>105</v>
      </c>
      <c r="BQ47" s="14" t="s">
        <v>105</v>
      </c>
      <c r="BR47" s="14" t="s">
        <v>105</v>
      </c>
      <c r="BS47" s="14" t="s">
        <v>104</v>
      </c>
      <c r="BT47" s="14" t="s">
        <v>105</v>
      </c>
      <c r="BU47" s="14" t="s">
        <v>105</v>
      </c>
      <c r="BV47" s="14" t="s">
        <v>105</v>
      </c>
      <c r="BW47" s="14" t="s">
        <v>104</v>
      </c>
      <c r="BX47" s="14" t="s">
        <v>104</v>
      </c>
      <c r="BY47" s="14" t="s">
        <v>104</v>
      </c>
      <c r="BZ47" s="14" t="s">
        <v>104</v>
      </c>
      <c r="CA47" s="14" t="s">
        <v>223</v>
      </c>
      <c r="CB47" s="23" t="s">
        <v>104</v>
      </c>
      <c r="CC47" s="14">
        <v>1</v>
      </c>
      <c r="CD47" s="14" t="s">
        <v>106</v>
      </c>
      <c r="CE47" s="14" t="s">
        <v>106</v>
      </c>
      <c r="CF47" s="14" t="s">
        <v>106</v>
      </c>
      <c r="CG47" s="14" t="s">
        <v>106</v>
      </c>
      <c r="CH47" s="14" t="s">
        <v>106</v>
      </c>
      <c r="CI47" s="14" t="s">
        <v>106</v>
      </c>
      <c r="CJ47" s="14" t="s">
        <v>105</v>
      </c>
      <c r="CK47" s="14">
        <v>20</v>
      </c>
      <c r="CL47" s="17" t="s">
        <v>105</v>
      </c>
      <c r="CM47" s="14" t="s">
        <v>104</v>
      </c>
      <c r="CN47" s="17" t="s">
        <v>104</v>
      </c>
      <c r="CO47" s="17">
        <v>1</v>
      </c>
      <c r="CP47" s="17" t="s">
        <v>104</v>
      </c>
      <c r="CQ47" s="13" t="str">
        <f>C47</f>
        <v>Dmsz51</v>
      </c>
      <c r="CR47" s="14" t="s">
        <v>104</v>
      </c>
      <c r="CS47" s="14">
        <v>3</v>
      </c>
      <c r="CT47" s="14" t="s">
        <v>104</v>
      </c>
    </row>
    <row r="48" spans="2:98" ht="45.6">
      <c r="B48" s="17" t="s">
        <v>274</v>
      </c>
      <c r="C48" s="31" t="s">
        <v>275</v>
      </c>
      <c r="D48" s="31" t="s">
        <v>276</v>
      </c>
      <c r="E48" s="31">
        <v>34</v>
      </c>
      <c r="F48" s="17" t="s">
        <v>106</v>
      </c>
      <c r="G48" s="17" t="s">
        <v>106</v>
      </c>
      <c r="H48" s="17" t="s">
        <v>106</v>
      </c>
      <c r="I48" s="17" t="s">
        <v>106</v>
      </c>
      <c r="J48" s="17" t="s">
        <v>106</v>
      </c>
      <c r="K48" s="17" t="s">
        <v>106</v>
      </c>
      <c r="L48" s="17" t="s">
        <v>106</v>
      </c>
      <c r="M48" s="17" t="s">
        <v>106</v>
      </c>
      <c r="N48" s="17" t="s">
        <v>106</v>
      </c>
      <c r="O48" s="17" t="s">
        <v>105</v>
      </c>
      <c r="P48" s="17" t="s">
        <v>220</v>
      </c>
      <c r="Q48" s="17" t="s">
        <v>220</v>
      </c>
      <c r="R48" s="17" t="s">
        <v>220</v>
      </c>
      <c r="S48" s="17" t="s">
        <v>220</v>
      </c>
      <c r="T48" s="17" t="s">
        <v>220</v>
      </c>
      <c r="U48" s="17" t="s">
        <v>220</v>
      </c>
      <c r="V48" s="17" t="s">
        <v>220</v>
      </c>
      <c r="W48" s="17" t="s">
        <v>220</v>
      </c>
      <c r="X48" s="17" t="s">
        <v>220</v>
      </c>
      <c r="Y48" s="17" t="s">
        <v>220</v>
      </c>
      <c r="Z48" s="17" t="s">
        <v>220</v>
      </c>
      <c r="AA48" s="17" t="s">
        <v>220</v>
      </c>
      <c r="AB48" s="17" t="s">
        <v>104</v>
      </c>
      <c r="AC48" s="17" t="s">
        <v>104</v>
      </c>
      <c r="AD48" s="17" t="s">
        <v>104</v>
      </c>
      <c r="AE48" s="27" t="s">
        <v>106</v>
      </c>
      <c r="AF48" s="27" t="s">
        <v>106</v>
      </c>
      <c r="AG48" s="27" t="s">
        <v>106</v>
      </c>
      <c r="AH48" s="27" t="s">
        <v>106</v>
      </c>
      <c r="AI48" s="27" t="s">
        <v>106</v>
      </c>
      <c r="AJ48" s="27" t="s">
        <v>106</v>
      </c>
      <c r="AK48" s="27" t="s">
        <v>106</v>
      </c>
      <c r="AL48" s="27" t="s">
        <v>106</v>
      </c>
      <c r="AM48" s="27" t="s">
        <v>106</v>
      </c>
      <c r="AN48" s="27" t="s">
        <v>106</v>
      </c>
      <c r="AO48" s="27" t="s">
        <v>106</v>
      </c>
      <c r="AP48" s="27" t="s">
        <v>106</v>
      </c>
      <c r="AQ48" s="27" t="s">
        <v>106</v>
      </c>
      <c r="AR48" s="27" t="s">
        <v>106</v>
      </c>
      <c r="AS48" s="27" t="s">
        <v>106</v>
      </c>
      <c r="AT48" s="17" t="s">
        <v>106</v>
      </c>
      <c r="AU48" s="17" t="s">
        <v>106</v>
      </c>
      <c r="AV48" s="17" t="s">
        <v>106</v>
      </c>
      <c r="AW48" s="17" t="s">
        <v>106</v>
      </c>
      <c r="AX48" s="17" t="s">
        <v>106</v>
      </c>
      <c r="AY48" s="17" t="s">
        <v>106</v>
      </c>
      <c r="AZ48" s="19" t="s">
        <v>221</v>
      </c>
      <c r="BA48" s="17"/>
      <c r="BB48" s="17" t="s">
        <v>106</v>
      </c>
      <c r="BC48" s="17" t="s">
        <v>154</v>
      </c>
      <c r="BD48" s="22">
        <v>26.4</v>
      </c>
      <c r="BE48" s="22"/>
      <c r="BF48" s="21">
        <v>160</v>
      </c>
      <c r="BG48" s="23" t="s">
        <v>106</v>
      </c>
      <c r="BH48" s="23" t="s">
        <v>106</v>
      </c>
      <c r="BI48" s="17" t="s">
        <v>106</v>
      </c>
      <c r="BJ48" s="25" t="s">
        <v>106</v>
      </c>
      <c r="BK48" s="25" t="s">
        <v>104</v>
      </c>
      <c r="BL48" s="14" t="s">
        <v>105</v>
      </c>
      <c r="BM48" s="14" t="s">
        <v>105</v>
      </c>
      <c r="BN48" s="14" t="s">
        <v>105</v>
      </c>
      <c r="BO48" s="14" t="s">
        <v>105</v>
      </c>
      <c r="BP48" s="14" t="s">
        <v>105</v>
      </c>
      <c r="BQ48" s="14" t="s">
        <v>105</v>
      </c>
      <c r="BR48" s="14" t="s">
        <v>105</v>
      </c>
      <c r="BS48" s="14" t="s">
        <v>104</v>
      </c>
      <c r="BT48" s="14" t="s">
        <v>105</v>
      </c>
      <c r="BU48" s="14" t="s">
        <v>105</v>
      </c>
      <c r="BV48" s="14" t="s">
        <v>105</v>
      </c>
      <c r="BW48" s="14" t="s">
        <v>104</v>
      </c>
      <c r="BX48" s="14" t="s">
        <v>104</v>
      </c>
      <c r="BY48" s="14" t="s">
        <v>104</v>
      </c>
      <c r="BZ48" s="14" t="s">
        <v>104</v>
      </c>
      <c r="CA48" s="14" t="s">
        <v>223</v>
      </c>
      <c r="CB48" s="23" t="s">
        <v>104</v>
      </c>
      <c r="CC48" s="14">
        <v>1</v>
      </c>
      <c r="CD48" s="14" t="s">
        <v>106</v>
      </c>
      <c r="CE48" s="14" t="s">
        <v>106</v>
      </c>
      <c r="CF48" s="14" t="s">
        <v>106</v>
      </c>
      <c r="CG48" s="14" t="s">
        <v>106</v>
      </c>
      <c r="CH48" s="14" t="s">
        <v>106</v>
      </c>
      <c r="CI48" s="14" t="s">
        <v>106</v>
      </c>
      <c r="CJ48" s="14" t="s">
        <v>104</v>
      </c>
      <c r="CK48" s="14" t="s">
        <v>106</v>
      </c>
      <c r="CL48" s="17" t="s">
        <v>105</v>
      </c>
      <c r="CM48" s="14" t="s">
        <v>104</v>
      </c>
      <c r="CN48" s="17" t="s">
        <v>104</v>
      </c>
      <c r="CO48" s="17" t="s">
        <v>106</v>
      </c>
      <c r="CP48" s="17" t="s">
        <v>104</v>
      </c>
      <c r="CQ48" s="13" t="str">
        <f>C48</f>
        <v>DDm51</v>
      </c>
      <c r="CR48" s="14" t="s">
        <v>104</v>
      </c>
      <c r="CS48" s="28" t="s">
        <v>106</v>
      </c>
      <c r="CT48" s="14" t="s">
        <v>104</v>
      </c>
    </row>
    <row r="49" spans="2:98" ht="45.6">
      <c r="B49" s="17" t="s">
        <v>277</v>
      </c>
      <c r="C49" s="31" t="s">
        <v>278</v>
      </c>
      <c r="D49" s="31" t="s">
        <v>279</v>
      </c>
      <c r="E49" s="31">
        <v>13</v>
      </c>
      <c r="F49" s="17" t="s">
        <v>106</v>
      </c>
      <c r="G49" s="17" t="s">
        <v>106</v>
      </c>
      <c r="H49" s="17" t="s">
        <v>106</v>
      </c>
      <c r="I49" s="17" t="s">
        <v>106</v>
      </c>
      <c r="J49" s="17" t="s">
        <v>106</v>
      </c>
      <c r="K49" s="17" t="s">
        <v>106</v>
      </c>
      <c r="L49" s="17" t="s">
        <v>106</v>
      </c>
      <c r="M49" s="17" t="s">
        <v>106</v>
      </c>
      <c r="N49" s="17" t="s">
        <v>106</v>
      </c>
      <c r="O49" s="17" t="s">
        <v>220</v>
      </c>
      <c r="P49" s="17" t="s">
        <v>105</v>
      </c>
      <c r="Q49" s="17" t="s">
        <v>220</v>
      </c>
      <c r="R49" s="17" t="s">
        <v>220</v>
      </c>
      <c r="S49" s="17" t="s">
        <v>220</v>
      </c>
      <c r="T49" s="17" t="s">
        <v>220</v>
      </c>
      <c r="U49" s="17" t="s">
        <v>220</v>
      </c>
      <c r="V49" s="17" t="s">
        <v>220</v>
      </c>
      <c r="W49" s="17" t="s">
        <v>220</v>
      </c>
      <c r="X49" s="17" t="s">
        <v>220</v>
      </c>
      <c r="Y49" s="17" t="s">
        <v>220</v>
      </c>
      <c r="Z49" s="17" t="s">
        <v>220</v>
      </c>
      <c r="AA49" s="17" t="s">
        <v>220</v>
      </c>
      <c r="AB49" s="17" t="s">
        <v>105</v>
      </c>
      <c r="AC49" s="17" t="s">
        <v>105</v>
      </c>
      <c r="AD49" s="17" t="s">
        <v>105</v>
      </c>
      <c r="AE49" s="27" t="s">
        <v>106</v>
      </c>
      <c r="AF49" s="27" t="s">
        <v>106</v>
      </c>
      <c r="AG49" s="27" t="s">
        <v>106</v>
      </c>
      <c r="AH49" s="27" t="s">
        <v>106</v>
      </c>
      <c r="AI49" s="27" t="s">
        <v>106</v>
      </c>
      <c r="AJ49" s="27" t="s">
        <v>106</v>
      </c>
      <c r="AK49" s="27" t="s">
        <v>106</v>
      </c>
      <c r="AL49" s="27" t="s">
        <v>106</v>
      </c>
      <c r="AM49" s="27" t="s">
        <v>106</v>
      </c>
      <c r="AN49" s="27" t="s">
        <v>106</v>
      </c>
      <c r="AO49" s="27" t="s">
        <v>106</v>
      </c>
      <c r="AP49" s="27" t="s">
        <v>106</v>
      </c>
      <c r="AQ49" s="27" t="s">
        <v>106</v>
      </c>
      <c r="AR49" s="27" t="s">
        <v>106</v>
      </c>
      <c r="AS49" s="27" t="s">
        <v>106</v>
      </c>
      <c r="AT49" s="17" t="s">
        <v>106</v>
      </c>
      <c r="AU49" s="17" t="s">
        <v>106</v>
      </c>
      <c r="AV49" s="17" t="s">
        <v>106</v>
      </c>
      <c r="AW49" s="17" t="s">
        <v>106</v>
      </c>
      <c r="AX49" s="17" t="s">
        <v>106</v>
      </c>
      <c r="AY49" s="17" t="s">
        <v>106</v>
      </c>
      <c r="AZ49" s="19" t="s">
        <v>221</v>
      </c>
      <c r="BA49" s="17"/>
      <c r="BB49" s="17" t="s">
        <v>106</v>
      </c>
      <c r="BC49" s="17" t="s">
        <v>154</v>
      </c>
      <c r="BD49" s="22">
        <v>26.4</v>
      </c>
      <c r="BE49" s="22"/>
      <c r="BF49" s="21" t="s">
        <v>222</v>
      </c>
      <c r="BG49" s="23" t="s">
        <v>106</v>
      </c>
      <c r="BH49" s="23" t="s">
        <v>106</v>
      </c>
      <c r="BI49" s="17">
        <v>16</v>
      </c>
      <c r="BJ49" s="25" t="s">
        <v>106</v>
      </c>
      <c r="BK49" s="25" t="s">
        <v>104</v>
      </c>
      <c r="BL49" s="14" t="s">
        <v>105</v>
      </c>
      <c r="BM49" s="14" t="s">
        <v>105</v>
      </c>
      <c r="BN49" s="14" t="s">
        <v>105</v>
      </c>
      <c r="BO49" s="14" t="s">
        <v>105</v>
      </c>
      <c r="BP49" s="14" t="s">
        <v>105</v>
      </c>
      <c r="BQ49" s="14" t="s">
        <v>105</v>
      </c>
      <c r="BR49" s="14" t="s">
        <v>105</v>
      </c>
      <c r="BS49" s="14" t="s">
        <v>104</v>
      </c>
      <c r="BT49" s="14" t="s">
        <v>105</v>
      </c>
      <c r="BU49" s="14" t="s">
        <v>105</v>
      </c>
      <c r="BV49" s="14" t="s">
        <v>105</v>
      </c>
      <c r="BW49" s="14" t="s">
        <v>104</v>
      </c>
      <c r="BX49" s="14" t="s">
        <v>104</v>
      </c>
      <c r="BY49" s="14" t="s">
        <v>104</v>
      </c>
      <c r="BZ49" s="14" t="s">
        <v>104</v>
      </c>
      <c r="CA49" s="14" t="s">
        <v>223</v>
      </c>
      <c r="CB49" s="23" t="s">
        <v>104</v>
      </c>
      <c r="CC49" s="14">
        <v>1</v>
      </c>
      <c r="CD49" s="14">
        <v>48</v>
      </c>
      <c r="CE49" s="14" t="s">
        <v>106</v>
      </c>
      <c r="CF49" s="14">
        <v>2</v>
      </c>
      <c r="CG49" s="14">
        <v>50</v>
      </c>
      <c r="CH49" s="14" t="s">
        <v>106</v>
      </c>
      <c r="CI49" s="14">
        <v>50</v>
      </c>
      <c r="CJ49" s="14" t="s">
        <v>104</v>
      </c>
      <c r="CK49" s="14" t="s">
        <v>106</v>
      </c>
      <c r="CL49" s="17" t="s">
        <v>105</v>
      </c>
      <c r="CM49" s="14" t="s">
        <v>104</v>
      </c>
      <c r="CN49" s="17" t="s">
        <v>104</v>
      </c>
      <c r="CO49" s="17">
        <v>2</v>
      </c>
      <c r="CP49" s="17" t="s">
        <v>104</v>
      </c>
      <c r="CQ49" s="13" t="str">
        <f>C49</f>
        <v>Bvcmbz</v>
      </c>
      <c r="CR49" s="14" t="s">
        <v>104</v>
      </c>
      <c r="CS49" s="14">
        <v>2</v>
      </c>
      <c r="CT49" s="14" t="s">
        <v>104</v>
      </c>
    </row>
    <row r="50" spans="2:98" ht="45.6">
      <c r="B50" s="17" t="s">
        <v>280</v>
      </c>
      <c r="C50" s="31" t="s">
        <v>281</v>
      </c>
      <c r="D50" s="31" t="s">
        <v>282</v>
      </c>
      <c r="E50" s="31">
        <v>42</v>
      </c>
      <c r="F50" s="17" t="s">
        <v>106</v>
      </c>
      <c r="G50" s="17" t="s">
        <v>106</v>
      </c>
      <c r="H50" s="17" t="s">
        <v>106</v>
      </c>
      <c r="I50" s="17" t="s">
        <v>106</v>
      </c>
      <c r="J50" s="17" t="s">
        <v>106</v>
      </c>
      <c r="K50" s="17" t="s">
        <v>106</v>
      </c>
      <c r="L50" s="17" t="s">
        <v>106</v>
      </c>
      <c r="M50" s="17" t="s">
        <v>106</v>
      </c>
      <c r="N50" s="17" t="s">
        <v>106</v>
      </c>
      <c r="O50" s="17" t="s">
        <v>220</v>
      </c>
      <c r="P50" s="17" t="s">
        <v>105</v>
      </c>
      <c r="Q50" s="17" t="s">
        <v>220</v>
      </c>
      <c r="R50" s="17" t="s">
        <v>220</v>
      </c>
      <c r="S50" s="17" t="s">
        <v>220</v>
      </c>
      <c r="T50" s="17" t="s">
        <v>220</v>
      </c>
      <c r="U50" s="17" t="s">
        <v>220</v>
      </c>
      <c r="V50" s="17" t="s">
        <v>220</v>
      </c>
      <c r="W50" s="17" t="s">
        <v>220</v>
      </c>
      <c r="X50" s="17" t="s">
        <v>220</v>
      </c>
      <c r="Y50" s="17" t="s">
        <v>220</v>
      </c>
      <c r="Z50" s="17" t="s">
        <v>220</v>
      </c>
      <c r="AA50" s="17" t="s">
        <v>220</v>
      </c>
      <c r="AB50" s="17" t="s">
        <v>105</v>
      </c>
      <c r="AC50" s="17" t="s">
        <v>105</v>
      </c>
      <c r="AD50" s="17" t="s">
        <v>105</v>
      </c>
      <c r="AE50" s="27" t="s">
        <v>106</v>
      </c>
      <c r="AF50" s="27" t="s">
        <v>106</v>
      </c>
      <c r="AG50" s="27" t="s">
        <v>106</v>
      </c>
      <c r="AH50" s="27" t="s">
        <v>106</v>
      </c>
      <c r="AJ50" s="27" t="s">
        <v>106</v>
      </c>
      <c r="AK50" s="27" t="s">
        <v>106</v>
      </c>
      <c r="AL50" s="27" t="s">
        <v>106</v>
      </c>
      <c r="AM50" s="27" t="s">
        <v>106</v>
      </c>
      <c r="AN50" s="27" t="s">
        <v>106</v>
      </c>
      <c r="AO50" s="27" t="s">
        <v>106</v>
      </c>
      <c r="AP50" s="27" t="s">
        <v>106</v>
      </c>
      <c r="AQ50" s="27" t="s">
        <v>106</v>
      </c>
      <c r="AR50" s="27" t="s">
        <v>106</v>
      </c>
      <c r="AS50" s="27" t="s">
        <v>106</v>
      </c>
      <c r="AT50" s="17" t="s">
        <v>106</v>
      </c>
      <c r="AU50" s="17" t="s">
        <v>106</v>
      </c>
      <c r="AV50" s="17" t="s">
        <v>106</v>
      </c>
      <c r="AW50" s="17" t="s">
        <v>106</v>
      </c>
      <c r="AX50" s="17" t="s">
        <v>106</v>
      </c>
      <c r="AY50" s="17" t="s">
        <v>106</v>
      </c>
      <c r="AZ50" s="19" t="s">
        <v>221</v>
      </c>
      <c r="BA50" s="17"/>
      <c r="BB50" s="17" t="s">
        <v>106</v>
      </c>
      <c r="BC50" s="17" t="s">
        <v>154</v>
      </c>
      <c r="BD50" s="22">
        <v>26.4</v>
      </c>
      <c r="BE50" s="22"/>
      <c r="BF50" s="21" t="s">
        <v>222</v>
      </c>
      <c r="BG50" s="23" t="s">
        <v>106</v>
      </c>
      <c r="BH50" s="23" t="s">
        <v>106</v>
      </c>
      <c r="BI50" s="17">
        <v>17</v>
      </c>
      <c r="BJ50" s="25" t="s">
        <v>106</v>
      </c>
      <c r="BK50" s="25" t="s">
        <v>104</v>
      </c>
      <c r="BL50" s="14" t="s">
        <v>105</v>
      </c>
      <c r="BM50" s="14" t="s">
        <v>105</v>
      </c>
      <c r="BN50" s="14" t="s">
        <v>105</v>
      </c>
      <c r="BO50" s="14" t="s">
        <v>105</v>
      </c>
      <c r="BP50" s="14" t="s">
        <v>105</v>
      </c>
      <c r="BQ50" s="14" t="s">
        <v>105</v>
      </c>
      <c r="BR50" s="14" t="s">
        <v>105</v>
      </c>
      <c r="BS50" s="14" t="s">
        <v>104</v>
      </c>
      <c r="BT50" s="14" t="s">
        <v>105</v>
      </c>
      <c r="BU50" s="14" t="s">
        <v>105</v>
      </c>
      <c r="BV50" s="14" t="s">
        <v>105</v>
      </c>
      <c r="BW50" s="14" t="s">
        <v>104</v>
      </c>
      <c r="BX50" s="14" t="s">
        <v>104</v>
      </c>
      <c r="BY50" s="14" t="s">
        <v>104</v>
      </c>
      <c r="BZ50" s="14" t="s">
        <v>104</v>
      </c>
      <c r="CA50" s="14" t="s">
        <v>223</v>
      </c>
      <c r="CB50" s="23" t="s">
        <v>104</v>
      </c>
      <c r="CC50" s="14">
        <v>1</v>
      </c>
      <c r="CD50" s="14">
        <v>36</v>
      </c>
      <c r="CE50" s="14" t="s">
        <v>106</v>
      </c>
      <c r="CF50" s="14" t="s">
        <v>106</v>
      </c>
      <c r="CG50" s="14">
        <v>36</v>
      </c>
      <c r="CH50" s="14" t="s">
        <v>106</v>
      </c>
      <c r="CI50" s="14">
        <v>36</v>
      </c>
      <c r="CJ50" s="14" t="s">
        <v>104</v>
      </c>
      <c r="CK50" s="14" t="s">
        <v>106</v>
      </c>
      <c r="CL50" s="17" t="s">
        <v>105</v>
      </c>
      <c r="CM50" s="14" t="s">
        <v>104</v>
      </c>
      <c r="CN50" s="17" t="s">
        <v>104</v>
      </c>
      <c r="CO50" s="17">
        <v>5</v>
      </c>
      <c r="CP50" s="17" t="s">
        <v>104</v>
      </c>
      <c r="CQ50" s="13" t="str">
        <f>C50</f>
        <v>WLABmz</v>
      </c>
      <c r="CR50" s="14" t="s">
        <v>104</v>
      </c>
      <c r="CS50" s="14">
        <v>1</v>
      </c>
      <c r="CT50" s="14" t="s">
        <v>104</v>
      </c>
    </row>
    <row r="51" spans="2:98">
      <c r="B51" s="17">
        <v>4734</v>
      </c>
      <c r="C51" s="17" t="s">
        <v>283</v>
      </c>
      <c r="D51" s="17" t="s">
        <v>284</v>
      </c>
      <c r="E51" s="17" t="s">
        <v>285</v>
      </c>
      <c r="F51" s="24" t="s">
        <v>106</v>
      </c>
      <c r="G51" s="17" t="s">
        <v>106</v>
      </c>
      <c r="H51" s="17" t="s">
        <v>106</v>
      </c>
      <c r="I51" s="17" t="s">
        <v>106</v>
      </c>
      <c r="J51" s="17" t="s">
        <v>106</v>
      </c>
      <c r="K51" s="17" t="s">
        <v>106</v>
      </c>
      <c r="L51" s="17" t="s">
        <v>106</v>
      </c>
      <c r="M51" s="17" t="s">
        <v>106</v>
      </c>
      <c r="N51" s="17" t="s">
        <v>286</v>
      </c>
      <c r="O51" s="17" t="s">
        <v>105</v>
      </c>
      <c r="P51" s="17" t="s">
        <v>105</v>
      </c>
      <c r="Q51" s="17" t="s">
        <v>105</v>
      </c>
      <c r="R51" s="17" t="s">
        <v>105</v>
      </c>
      <c r="S51" s="17" t="s">
        <v>104</v>
      </c>
      <c r="T51" s="17" t="s">
        <v>104</v>
      </c>
      <c r="U51" s="17" t="s">
        <v>104</v>
      </c>
      <c r="V51" s="17" t="s">
        <v>105</v>
      </c>
      <c r="W51" s="17" t="s">
        <v>104</v>
      </c>
      <c r="X51" s="17" t="s">
        <v>104</v>
      </c>
      <c r="Y51" s="17" t="s">
        <v>104</v>
      </c>
      <c r="Z51" s="17" t="s">
        <v>104</v>
      </c>
      <c r="AA51" s="17" t="s">
        <v>104</v>
      </c>
      <c r="AB51" s="17" t="s">
        <v>104</v>
      </c>
      <c r="AC51" s="17" t="s">
        <v>104</v>
      </c>
      <c r="AD51" s="17" t="s">
        <v>104</v>
      </c>
      <c r="AE51" s="17"/>
      <c r="AF51" s="17"/>
      <c r="AG51" s="17"/>
      <c r="AH51" s="20" t="s">
        <v>287</v>
      </c>
      <c r="AI51" s="27" t="s">
        <v>105</v>
      </c>
      <c r="AJ51" s="17" t="s">
        <v>105</v>
      </c>
      <c r="AK51" s="17"/>
      <c r="AL51" s="17" t="s">
        <v>105</v>
      </c>
      <c r="AM51" s="17" t="s">
        <v>105</v>
      </c>
      <c r="AN51" s="17"/>
      <c r="AO51" s="17"/>
      <c r="AP51" s="17"/>
      <c r="AQ51" s="17" t="s">
        <v>105</v>
      </c>
      <c r="AR51" s="17"/>
      <c r="AS51" s="17"/>
      <c r="AT51" s="17" t="s">
        <v>105</v>
      </c>
      <c r="AU51" s="17" t="s">
        <v>105</v>
      </c>
      <c r="AV51" s="17"/>
      <c r="AW51" s="17"/>
      <c r="AX51" s="17" t="s">
        <v>105</v>
      </c>
      <c r="AY51" s="17" t="s">
        <v>105</v>
      </c>
      <c r="AZ51" s="19"/>
      <c r="BA51" s="19"/>
      <c r="BB51" s="17"/>
      <c r="BC51" s="17"/>
      <c r="BD51" s="22">
        <v>106.94</v>
      </c>
      <c r="BE51" s="22"/>
      <c r="BF51" s="21">
        <v>160</v>
      </c>
      <c r="BG51" s="17"/>
      <c r="BH51" s="16"/>
      <c r="BI51" s="17"/>
      <c r="BJ51" s="25"/>
      <c r="BK51" s="17"/>
      <c r="BL51" s="23" t="s">
        <v>105</v>
      </c>
      <c r="BM51" s="14"/>
      <c r="BN51" s="14"/>
      <c r="BO51" s="14"/>
      <c r="BP51" s="14"/>
      <c r="BQ51" s="17"/>
      <c r="BR51" s="14"/>
      <c r="BS51" s="14"/>
      <c r="BT51" s="14"/>
      <c r="BU51" s="14"/>
      <c r="BV51" s="14"/>
      <c r="BW51" s="14"/>
      <c r="BX51" s="14"/>
      <c r="BY51" s="14"/>
      <c r="BZ51" s="14"/>
      <c r="CA51" s="14" t="s">
        <v>288</v>
      </c>
      <c r="CB51" s="14"/>
      <c r="CC51" s="14"/>
      <c r="CD51" s="14">
        <v>318</v>
      </c>
      <c r="CE51" s="14">
        <v>53</v>
      </c>
      <c r="CF51" s="14">
        <v>2</v>
      </c>
      <c r="CG51" s="14">
        <f>CD51+CE51+CF51</f>
        <v>373</v>
      </c>
      <c r="CH51" s="14"/>
      <c r="CI51" s="14"/>
      <c r="CJ51" s="14" t="s">
        <v>289</v>
      </c>
      <c r="CK51" s="14"/>
      <c r="CL51" s="17" t="s">
        <v>105</v>
      </c>
      <c r="CM51" s="14" t="s">
        <v>105</v>
      </c>
      <c r="CN51" s="17" t="s">
        <v>105</v>
      </c>
      <c r="CO51" s="17">
        <v>2</v>
      </c>
      <c r="CP51" s="17" t="s">
        <v>104</v>
      </c>
      <c r="CQ51" s="14" t="str">
        <f>C51</f>
        <v>DOSTO Neu Cityjet</v>
      </c>
      <c r="CR51" s="14" t="s">
        <v>105</v>
      </c>
      <c r="CS51" s="14">
        <v>8</v>
      </c>
      <c r="CT51" s="14" t="s">
        <v>105</v>
      </c>
    </row>
    <row r="52" spans="2:98">
      <c r="B52" s="17">
        <v>4736</v>
      </c>
      <c r="C52" s="17" t="s">
        <v>283</v>
      </c>
      <c r="D52" s="17" t="s">
        <v>290</v>
      </c>
      <c r="E52" s="17" t="s">
        <v>291</v>
      </c>
      <c r="F52" s="24" t="s">
        <v>106</v>
      </c>
      <c r="G52" s="17" t="s">
        <v>106</v>
      </c>
      <c r="H52" s="17" t="s">
        <v>106</v>
      </c>
      <c r="I52" s="17" t="s">
        <v>106</v>
      </c>
      <c r="J52" s="17" t="s">
        <v>106</v>
      </c>
      <c r="K52" s="17" t="s">
        <v>106</v>
      </c>
      <c r="L52" s="17" t="s">
        <v>106</v>
      </c>
      <c r="M52" s="17" t="s">
        <v>106</v>
      </c>
      <c r="N52" s="17" t="s">
        <v>286</v>
      </c>
      <c r="O52" s="17" t="s">
        <v>105</v>
      </c>
      <c r="P52" s="17" t="s">
        <v>105</v>
      </c>
      <c r="Q52" s="17" t="s">
        <v>105</v>
      </c>
      <c r="R52" s="17" t="s">
        <v>105</v>
      </c>
      <c r="S52" s="17" t="s">
        <v>104</v>
      </c>
      <c r="T52" s="17" t="s">
        <v>104</v>
      </c>
      <c r="U52" s="17" t="s">
        <v>104</v>
      </c>
      <c r="V52" s="17" t="s">
        <v>105</v>
      </c>
      <c r="W52" s="17" t="s">
        <v>104</v>
      </c>
      <c r="X52" s="17" t="s">
        <v>104</v>
      </c>
      <c r="Y52" s="17" t="s">
        <v>104</v>
      </c>
      <c r="Z52" s="17" t="s">
        <v>104</v>
      </c>
      <c r="AA52" s="17" t="s">
        <v>104</v>
      </c>
      <c r="AB52" s="17" t="s">
        <v>104</v>
      </c>
      <c r="AC52" s="17" t="s">
        <v>104</v>
      </c>
      <c r="AD52" s="17" t="s">
        <v>104</v>
      </c>
      <c r="AE52" s="17"/>
      <c r="AF52" s="17"/>
      <c r="AG52" s="17"/>
      <c r="AH52" s="20" t="s">
        <v>287</v>
      </c>
      <c r="AI52" s="17" t="s">
        <v>105</v>
      </c>
      <c r="AJ52" s="17" t="s">
        <v>105</v>
      </c>
      <c r="AK52" s="17"/>
      <c r="AL52" s="17" t="s">
        <v>105</v>
      </c>
      <c r="AM52" s="17" t="s">
        <v>105</v>
      </c>
      <c r="AN52" s="17"/>
      <c r="AO52" s="17"/>
      <c r="AP52" s="17"/>
      <c r="AQ52" s="17" t="s">
        <v>105</v>
      </c>
      <c r="AR52" s="17"/>
      <c r="AS52" s="17"/>
      <c r="AT52" s="17" t="s">
        <v>105</v>
      </c>
      <c r="AU52" s="17" t="s">
        <v>105</v>
      </c>
      <c r="AV52" s="17"/>
      <c r="AW52" s="17"/>
      <c r="AX52" s="17" t="s">
        <v>105</v>
      </c>
      <c r="AY52" s="17" t="s">
        <v>105</v>
      </c>
      <c r="AZ52" s="19"/>
      <c r="BA52" s="19"/>
      <c r="BB52" s="17"/>
      <c r="BC52" s="17"/>
      <c r="BD52" s="22">
        <v>159.86000000000001</v>
      </c>
      <c r="BE52" s="22"/>
      <c r="BF52" s="21">
        <v>160</v>
      </c>
      <c r="BG52" s="17"/>
      <c r="BH52" s="16"/>
      <c r="BI52" s="17"/>
      <c r="BJ52" s="25"/>
      <c r="BK52" s="17"/>
      <c r="BL52" s="23" t="s">
        <v>105</v>
      </c>
      <c r="BM52" s="14"/>
      <c r="BN52" s="14"/>
      <c r="BO52" s="14"/>
      <c r="BP52" s="14"/>
      <c r="BQ52" s="17"/>
      <c r="BR52" s="14"/>
      <c r="BS52" s="14"/>
      <c r="BT52" s="14"/>
      <c r="BU52" s="14"/>
      <c r="BV52" s="14"/>
      <c r="BW52" s="14"/>
      <c r="BX52" s="14"/>
      <c r="BY52" s="14"/>
      <c r="BZ52" s="14"/>
      <c r="CA52" s="14" t="s">
        <v>288</v>
      </c>
      <c r="CB52" s="14"/>
      <c r="CC52" s="14"/>
      <c r="CD52" s="14">
        <v>518</v>
      </c>
      <c r="CE52" s="14">
        <v>73</v>
      </c>
      <c r="CF52" s="14">
        <v>2</v>
      </c>
      <c r="CG52" s="14">
        <f t="shared" ref="CG52:CG53" si="4">CD52+CE52+CF52</f>
        <v>593</v>
      </c>
      <c r="CH52" s="14"/>
      <c r="CI52" s="14"/>
      <c r="CJ52" s="14" t="s">
        <v>292</v>
      </c>
      <c r="CK52" s="14"/>
      <c r="CL52" s="17" t="s">
        <v>105</v>
      </c>
      <c r="CM52" s="14" t="s">
        <v>105</v>
      </c>
      <c r="CN52" s="17" t="s">
        <v>105</v>
      </c>
      <c r="CO52" s="17">
        <v>2</v>
      </c>
      <c r="CP52" s="17" t="s">
        <v>104</v>
      </c>
      <c r="CQ52" s="14" t="str">
        <f>C52</f>
        <v>DOSTO Neu Cityjet</v>
      </c>
      <c r="CR52" s="14" t="s">
        <v>105</v>
      </c>
      <c r="CS52" s="14">
        <v>12</v>
      </c>
      <c r="CT52" s="14" t="s">
        <v>105</v>
      </c>
    </row>
    <row r="53" spans="2:98">
      <c r="B53" s="17">
        <v>4706</v>
      </c>
      <c r="C53" s="17" t="s">
        <v>293</v>
      </c>
      <c r="D53" s="17" t="s">
        <v>294</v>
      </c>
      <c r="E53" s="17" t="s">
        <v>295</v>
      </c>
      <c r="F53" s="24" t="s">
        <v>106</v>
      </c>
      <c r="G53" s="17" t="s">
        <v>106</v>
      </c>
      <c r="H53" s="17" t="s">
        <v>106</v>
      </c>
      <c r="I53" s="17" t="s">
        <v>106</v>
      </c>
      <c r="J53" s="17" t="s">
        <v>106</v>
      </c>
      <c r="K53" s="17" t="s">
        <v>106</v>
      </c>
      <c r="L53" s="17" t="s">
        <v>106</v>
      </c>
      <c r="M53" s="17" t="s">
        <v>106</v>
      </c>
      <c r="N53" s="17" t="s">
        <v>286</v>
      </c>
      <c r="O53" s="17" t="s">
        <v>105</v>
      </c>
      <c r="P53" s="17" t="s">
        <v>105</v>
      </c>
      <c r="Q53" s="17" t="s">
        <v>104</v>
      </c>
      <c r="R53" s="17" t="s">
        <v>105</v>
      </c>
      <c r="S53" s="17" t="s">
        <v>104</v>
      </c>
      <c r="T53" s="17" t="s">
        <v>104</v>
      </c>
      <c r="U53" s="17" t="s">
        <v>104</v>
      </c>
      <c r="V53" s="17" t="s">
        <v>104</v>
      </c>
      <c r="W53" s="17" t="s">
        <v>104</v>
      </c>
      <c r="X53" s="17" t="s">
        <v>104</v>
      </c>
      <c r="Y53" s="17" t="s">
        <v>104</v>
      </c>
      <c r="Z53" s="17" t="s">
        <v>104</v>
      </c>
      <c r="AA53" s="17" t="s">
        <v>104</v>
      </c>
      <c r="AB53" s="17" t="s">
        <v>104</v>
      </c>
      <c r="AC53" s="17" t="s">
        <v>104</v>
      </c>
      <c r="AD53" s="17" t="s">
        <v>104</v>
      </c>
      <c r="AE53" s="17"/>
      <c r="AF53" s="17"/>
      <c r="AG53" s="17" t="s">
        <v>105</v>
      </c>
      <c r="AH53" s="20" t="s">
        <v>287</v>
      </c>
      <c r="AI53" s="17" t="s">
        <v>105</v>
      </c>
      <c r="AJ53" s="17" t="s">
        <v>105</v>
      </c>
      <c r="AK53" s="17"/>
      <c r="AL53" s="17"/>
      <c r="AM53" s="17" t="s">
        <v>105</v>
      </c>
      <c r="AN53" s="17"/>
      <c r="AO53" s="17"/>
      <c r="AP53" s="17"/>
      <c r="AQ53" s="17"/>
      <c r="AR53" s="17"/>
      <c r="AS53" s="17"/>
      <c r="AT53" s="17" t="s">
        <v>105</v>
      </c>
      <c r="AU53" s="17" t="s">
        <v>105</v>
      </c>
      <c r="AV53" s="17"/>
      <c r="AW53" s="17"/>
      <c r="AX53" s="17" t="s">
        <v>105</v>
      </c>
      <c r="AY53" s="17" t="s">
        <v>105</v>
      </c>
      <c r="AZ53" s="19"/>
      <c r="BA53" s="19"/>
      <c r="BB53" s="17"/>
      <c r="BC53" s="17"/>
      <c r="BD53" s="22"/>
      <c r="BE53" s="22"/>
      <c r="BF53" s="21">
        <v>200</v>
      </c>
      <c r="BG53" s="17"/>
      <c r="BH53" s="16"/>
      <c r="BI53" s="17"/>
      <c r="BJ53" s="25"/>
      <c r="BK53" s="17" t="s">
        <v>105</v>
      </c>
      <c r="BL53" s="23" t="s">
        <v>105</v>
      </c>
      <c r="BM53" s="14"/>
      <c r="BN53" s="14"/>
      <c r="BO53" s="14"/>
      <c r="BP53" s="14"/>
      <c r="BQ53" s="17"/>
      <c r="BR53" s="14"/>
      <c r="BS53" s="14"/>
      <c r="BT53" s="14"/>
      <c r="BU53" s="14"/>
      <c r="BV53" s="14"/>
      <c r="BW53" s="14"/>
      <c r="BX53" s="14"/>
      <c r="BY53" s="14"/>
      <c r="BZ53" s="14"/>
      <c r="CA53" s="14" t="s">
        <v>288</v>
      </c>
      <c r="CB53" s="14"/>
      <c r="CC53" s="14"/>
      <c r="CD53" s="14">
        <v>434</v>
      </c>
      <c r="CE53" s="14">
        <v>55</v>
      </c>
      <c r="CF53" s="14">
        <v>2</v>
      </c>
      <c r="CG53" s="14">
        <f t="shared" si="4"/>
        <v>491</v>
      </c>
      <c r="CH53" s="14"/>
      <c r="CI53" s="14"/>
      <c r="CJ53" s="33">
        <v>45144</v>
      </c>
      <c r="CK53" s="14"/>
      <c r="CL53" s="17" t="s">
        <v>105</v>
      </c>
      <c r="CM53" s="14" t="s">
        <v>105</v>
      </c>
      <c r="CN53" s="17" t="s">
        <v>105</v>
      </c>
      <c r="CO53" s="17">
        <v>8</v>
      </c>
      <c r="CP53" s="17" t="s">
        <v>105</v>
      </c>
      <c r="CQ53" s="14" t="str">
        <f>C53</f>
        <v>DOSTO Neu railjet</v>
      </c>
      <c r="CR53" s="14" t="s">
        <v>105</v>
      </c>
      <c r="CS53" s="14">
        <v>12</v>
      </c>
      <c r="CT53" s="14" t="s">
        <v>105</v>
      </c>
    </row>
  </sheetData>
  <autoFilter ref="A4:CT50" xr:uid="{00000000-0001-0000-0000-000000000000}"/>
  <mergeCells count="6">
    <mergeCell ref="CC3:CK3"/>
    <mergeCell ref="CR3:CT3"/>
    <mergeCell ref="CL3:CQ3"/>
    <mergeCell ref="F3:N3"/>
    <mergeCell ref="B3:D3"/>
    <mergeCell ref="BL3:BZ3"/>
  </mergeCells>
  <conditionalFormatting sqref="O3:P3 F3:G3 AG26:AI26 BL3 AD1:AD3 CL3 CR3:CT3 BM21:CA21 BL16:BO16 BM27:BM29 O16:P19 BL17:BL22 BP22:CA22 CQ27:CQ29 CC22:CT22 Q16:Z22 AZ16:BA22 BK15:BK19 BN17:CA17 BN19:CA20 O22 AR18:AS19 AG16:AS17 AH19:AS21 AG20:AS22 Q1:Z8 BL15:BM16 BM15:BO22 AG15:AG21 AF15:AF22 AE15:AE17 BE15:BE22 BC15:BC19 O15:Z15 G10:Z11 O24 Q24:Z24 CC24:CT24 BL24:CA24 AI27:AI29 A15:A22 S15:S21 BJ15:BO15 D15:E17 BE24 AC26:AC29 BE26:BE29 BL26:BL29 Q26:Z29 F44:N44 CS27:CT29 AF22:AK25 AC15:AC24 CH47:CH50 CE47:CE50 O44:AA45 O47:AA50 CU27:XFD45 CU47:XFD1048576 CC47 CK47:CT47 AB45:AD45 AB47:AD48 AC5:AD12 C17:C23 B15:C16 A30:A42 B17:B22 B3 A24:C24 A26:C29 A47:C50 A23:B23 A25:B25 A43:B43 A5:E14 A44:E45 D43:E43 A51:E53 F5:Z5 F6:P8 F15:N19 F20:O21 F27:N29 F26:O26 B1:P2 A4:P4 A54:Z1048576 AE3 AD54:AD1048576 AE12:AG12 AE50:AH50 AL23:AS25 AJ26:AS29 BB15:BB22 AZ23:BB25 BB26:BB29 AT16:AY29 AG15:BA15 AT3:BC3 AJ50:BE50 AE1:BC2 AE5:BC11 AE51:BC1048576 AE47:BE49 AE13:BC14 AJ12:BC12 AE30:BC43 BI30:BI43 BJ15:BJ43 BF15:BI21 BF12:BZ12 BG26:BI29 CU1:XFD4 CU22:XFD25 CB3 BG47:CB50 CB22:CB25 CB30:CB43 BP27:CK29 BE1:CT2 BE51:CT1048576 AE44:CT45 BM26:XFD26 CB12:XFD12 BP15:XFD21 BE5:XFD11 BE13:XFD14 A46:XFD46 AB4:CT4">
    <cfRule type="cellIs" dxfId="1729" priority="4297" operator="equal">
      <formula>"!"</formula>
    </cfRule>
    <cfRule type="cellIs" dxfId="1728" priority="4298" operator="equal">
      <formula>"?"</formula>
    </cfRule>
    <cfRule type="cellIs" dxfId="1727" priority="4299" operator="equal">
      <formula>"?"</formula>
    </cfRule>
    <cfRule type="cellIs" dxfId="1726" priority="4300" operator="equal">
      <formula>"n/a"</formula>
    </cfRule>
    <cfRule type="cellIs" dxfId="1725" priority="4301" operator="equal">
      <formula>"n/a"</formula>
    </cfRule>
    <cfRule type="cellIs" dxfId="1724" priority="4302" operator="equal">
      <formula>"n/a"</formula>
    </cfRule>
  </conditionalFormatting>
  <conditionalFormatting sqref="AE18:AE19">
    <cfRule type="cellIs" dxfId="1723" priority="4267" operator="equal">
      <formula>"!"</formula>
    </cfRule>
    <cfRule type="cellIs" dxfId="1722" priority="4268" operator="equal">
      <formula>"?"</formula>
    </cfRule>
    <cfRule type="cellIs" dxfId="1721" priority="4269" operator="equal">
      <formula>"?"</formula>
    </cfRule>
    <cfRule type="cellIs" dxfId="1720" priority="4270" operator="equal">
      <formula>"n/a"</formula>
    </cfRule>
    <cfRule type="cellIs" dxfId="1719" priority="4271" operator="equal">
      <formula>"n/a"</formula>
    </cfRule>
    <cfRule type="cellIs" dxfId="1718" priority="4272" operator="equal">
      <formula>"n/a"</formula>
    </cfRule>
  </conditionalFormatting>
  <conditionalFormatting sqref="BK20:BK22 BK24 BK26:BK29">
    <cfRule type="cellIs" dxfId="1717" priority="3211" operator="equal">
      <formula>"!"</formula>
    </cfRule>
    <cfRule type="cellIs" dxfId="1716" priority="3212" operator="equal">
      <formula>"?"</formula>
    </cfRule>
    <cfRule type="cellIs" dxfId="1715" priority="3213" operator="equal">
      <formula>"?"</formula>
    </cfRule>
    <cfRule type="cellIs" dxfId="1714" priority="3214" operator="equal">
      <formula>"n/a"</formula>
    </cfRule>
    <cfRule type="cellIs" dxfId="1713" priority="3215" operator="equal">
      <formula>"n/a"</formula>
    </cfRule>
    <cfRule type="cellIs" dxfId="1712" priority="3216" operator="equal">
      <formula>"n/a"</formula>
    </cfRule>
  </conditionalFormatting>
  <conditionalFormatting sqref="P20:P22">
    <cfRule type="cellIs" dxfId="1711" priority="3331" operator="equal">
      <formula>"!"</formula>
    </cfRule>
    <cfRule type="cellIs" dxfId="1710" priority="3332" operator="equal">
      <formula>"?"</formula>
    </cfRule>
    <cfRule type="cellIs" dxfId="1709" priority="3333" operator="equal">
      <formula>"?"</formula>
    </cfRule>
    <cfRule type="cellIs" dxfId="1708" priority="3334" operator="equal">
      <formula>"n/a"</formula>
    </cfRule>
    <cfRule type="cellIs" dxfId="1707" priority="3335" operator="equal">
      <formula>"n/a"</formula>
    </cfRule>
    <cfRule type="cellIs" dxfId="1706" priority="3336" operator="equal">
      <formula>"n/a"</formula>
    </cfRule>
  </conditionalFormatting>
  <conditionalFormatting sqref="D18:E22 D24:E24 D26:E29">
    <cfRule type="cellIs" dxfId="1705" priority="3295" operator="equal">
      <formula>"!"</formula>
    </cfRule>
    <cfRule type="cellIs" dxfId="1704" priority="3296" operator="equal">
      <formula>"?"</formula>
    </cfRule>
    <cfRule type="cellIs" dxfId="1703" priority="3297" operator="equal">
      <formula>"?"</formula>
    </cfRule>
    <cfRule type="cellIs" dxfId="1702" priority="3298" operator="equal">
      <formula>"n/a"</formula>
    </cfRule>
    <cfRule type="cellIs" dxfId="1701" priority="3299" operator="equal">
      <formula>"n/a"</formula>
    </cfRule>
    <cfRule type="cellIs" dxfId="1700" priority="3300" operator="equal">
      <formula>"n/a"</formula>
    </cfRule>
  </conditionalFormatting>
  <conditionalFormatting sqref="AE26:AF26 AE27:AE29 AE20:AE22 AE24">
    <cfRule type="cellIs" dxfId="1699" priority="3247" operator="equal">
      <formula>"!"</formula>
    </cfRule>
    <cfRule type="cellIs" dxfId="1698" priority="3248" operator="equal">
      <formula>"?"</formula>
    </cfRule>
    <cfRule type="cellIs" dxfId="1697" priority="3249" operator="equal">
      <formula>"?"</formula>
    </cfRule>
    <cfRule type="cellIs" dxfId="1696" priority="3250" operator="equal">
      <formula>"n/a"</formula>
    </cfRule>
    <cfRule type="cellIs" dxfId="1695" priority="3251" operator="equal">
      <formula>"n/a"</formula>
    </cfRule>
    <cfRule type="cellIs" dxfId="1694" priority="3252" operator="equal">
      <formula>"n/a"</formula>
    </cfRule>
  </conditionalFormatting>
  <conditionalFormatting sqref="BC20:BC22 BG22:BH22 BG24:BH24 BC24 BC26:BC29">
    <cfRule type="cellIs" dxfId="1693" priority="3205" operator="equal">
      <formula>"!"</formula>
    </cfRule>
    <cfRule type="cellIs" dxfId="1692" priority="3206" operator="equal">
      <formula>"?"</formula>
    </cfRule>
    <cfRule type="cellIs" dxfId="1691" priority="3207" operator="equal">
      <formula>"?"</formula>
    </cfRule>
    <cfRule type="cellIs" dxfId="1690" priority="3208" operator="equal">
      <formula>"n/a"</formula>
    </cfRule>
    <cfRule type="cellIs" dxfId="1689" priority="3209" operator="equal">
      <formula>"n/a"</formula>
    </cfRule>
    <cfRule type="cellIs" dxfId="1688" priority="3210" operator="equal">
      <formula>"n/a"</formula>
    </cfRule>
  </conditionalFormatting>
  <conditionalFormatting sqref="AG18:AG19">
    <cfRule type="cellIs" dxfId="1687" priority="2947" operator="equal">
      <formula>"!"</formula>
    </cfRule>
    <cfRule type="cellIs" dxfId="1686" priority="2948" operator="equal">
      <formula>"?"</formula>
    </cfRule>
    <cfRule type="cellIs" dxfId="1685" priority="2949" operator="equal">
      <formula>"?"</formula>
    </cfRule>
    <cfRule type="cellIs" dxfId="1684" priority="2950" operator="equal">
      <formula>"n/a"</formula>
    </cfRule>
    <cfRule type="cellIs" dxfId="1683" priority="2951" operator="equal">
      <formula>"n/a"</formula>
    </cfRule>
    <cfRule type="cellIs" dxfId="1682" priority="2952" operator="equal">
      <formula>"n/a"</formula>
    </cfRule>
  </conditionalFormatting>
  <conditionalFormatting sqref="AH18:AQ19">
    <cfRule type="cellIs" dxfId="1681" priority="2929" operator="equal">
      <formula>"!"</formula>
    </cfRule>
    <cfRule type="cellIs" dxfId="1680" priority="2930" operator="equal">
      <formula>"?"</formula>
    </cfRule>
    <cfRule type="cellIs" dxfId="1679" priority="2931" operator="equal">
      <formula>"?"</formula>
    </cfRule>
    <cfRule type="cellIs" dxfId="1678" priority="2932" operator="equal">
      <formula>"n/a"</formula>
    </cfRule>
    <cfRule type="cellIs" dxfId="1677" priority="2933" operator="equal">
      <formula>"n/a"</formula>
    </cfRule>
    <cfRule type="cellIs" dxfId="1676" priority="2934" operator="equal">
      <formula>"n/a"</formula>
    </cfRule>
  </conditionalFormatting>
  <conditionalFormatting sqref="BM27:BM29 BG22:BH22 CQ27:CQ29 CC22:CT22 O24 O22:Z22 G10:Z11 Q24:Z24 CC24:CT24 BG24:BH24 BE22:BE24 AC26:AC29 BE26:BE29 Q26:Z29 F44:N44 CS27:CT29 AC15:AC24 CH47:CH50 CE47:CE50 O44:AA45 O47:AA50 CU47:XFD1048576 CC47 CK47:CT47 AB45:AD45 AB47:AD48 AC5:AD12 A30:A42 A3:B3 A47:C50 A23:B23 A25:B25 A43:B43 A22:E22 A9:E14 A24:E24 A44:E45 D23:E23 D25:E25 D43:E43 A51:E53 A27:N29 E3:Z3 A15:Z21 A26:O26 B1:Z2 A54:Z1048576 A4:Z8 AD54:AD1048576 AE27:AE29 AE12:AG12 AE50:AH50 BB26:BC29 AE26:AY26 AI27:AY29 AJ50:BE50 AE13:BC25 AD1:BC3 AE51:BC1048576 AE47:BE49 O30:BB30 AE43:BC43 AJ12:BC12 AE31:BB42 BJ22:BK22 BJ26:BL29 BJ34:BK34 BJ37:BK37 BJ40:BK40 BJ38:BJ39 BJ41:BJ43 BJ35:BJ36 BJ30:BJ33 BJ23:CA25 BE3:BL3 BE17:BK21 BF12:BZ12 BG25:BI43 CR3:XFD3 CU22:XFD45 CC15:XFD21 BL17:CA22 BE15:CA16 BG47:CB50 CB15:CB25 CB30:CB43 CB3:CL3 BP27:CK29 BM26:CT26 BE51:CT1048576 AE44:CT45 CB12:XFD12 BE1:XFD2 BE5:XFD11 BE13:XFD14 A46:XFD46 AE5:BC11 AB4:XFD4">
    <cfRule type="cellIs" dxfId="1675" priority="2849" operator="equal">
      <formula>"n/a"</formula>
    </cfRule>
    <cfRule type="cellIs" dxfId="1674" priority="2850" operator="equal">
      <formula>"nein"</formula>
    </cfRule>
  </conditionalFormatting>
  <conditionalFormatting sqref="BK22 BK24 BK26:BK29">
    <cfRule type="cellIs" dxfId="1673" priority="2843" operator="equal">
      <formula>"!"</formula>
    </cfRule>
    <cfRule type="cellIs" dxfId="1672" priority="2844" operator="equal">
      <formula>"?"</formula>
    </cfRule>
    <cfRule type="cellIs" dxfId="1671" priority="2845" operator="equal">
      <formula>"?"</formula>
    </cfRule>
    <cfRule type="cellIs" dxfId="1670" priority="2846" operator="equal">
      <formula>"n/a"</formula>
    </cfRule>
    <cfRule type="cellIs" dxfId="1669" priority="2847" operator="equal">
      <formula>"n/a"</formula>
    </cfRule>
    <cfRule type="cellIs" dxfId="1668" priority="2848" operator="equal">
      <formula>"n/a"</formula>
    </cfRule>
  </conditionalFormatting>
  <conditionalFormatting sqref="C26:C29">
    <cfRule type="cellIs" dxfId="1667" priority="2677" operator="equal">
      <formula>"!"</formula>
    </cfRule>
    <cfRule type="cellIs" dxfId="1666" priority="2678" operator="equal">
      <formula>"?"</formula>
    </cfRule>
    <cfRule type="cellIs" dxfId="1665" priority="2679" operator="equal">
      <formula>"?"</formula>
    </cfRule>
    <cfRule type="cellIs" dxfId="1664" priority="2680" operator="equal">
      <formula>"n/a"</formula>
    </cfRule>
    <cfRule type="cellIs" dxfId="1663" priority="2681" operator="equal">
      <formula>"n/a"</formula>
    </cfRule>
    <cfRule type="cellIs" dxfId="1662" priority="2682" operator="equal">
      <formula>"n/a"</formula>
    </cfRule>
  </conditionalFormatting>
  <conditionalFormatting sqref="O27:O29">
    <cfRule type="cellIs" dxfId="1661" priority="2645" operator="equal">
      <formula>"!"</formula>
    </cfRule>
    <cfRule type="cellIs" dxfId="1660" priority="2646" operator="equal">
      <formula>"?"</formula>
    </cfRule>
    <cfRule type="cellIs" dxfId="1659" priority="2647" operator="equal">
      <formula>"?"</formula>
    </cfRule>
    <cfRule type="cellIs" dxfId="1658" priority="2648" operator="equal">
      <formula>"n/a"</formula>
    </cfRule>
    <cfRule type="cellIs" dxfId="1657" priority="2649" operator="equal">
      <formula>"n/a"</formula>
    </cfRule>
    <cfRule type="cellIs" dxfId="1656" priority="2650" operator="equal">
      <formula>"n/a"</formula>
    </cfRule>
  </conditionalFormatting>
  <conditionalFormatting sqref="O27:O29">
    <cfRule type="cellIs" dxfId="1655" priority="2643" operator="equal">
      <formula>"n/a"</formula>
    </cfRule>
    <cfRule type="cellIs" dxfId="1654" priority="2644" operator="equal">
      <formula>"nein"</formula>
    </cfRule>
  </conditionalFormatting>
  <conditionalFormatting sqref="P24 P26:P29">
    <cfRule type="cellIs" dxfId="1653" priority="2637" operator="equal">
      <formula>"!"</formula>
    </cfRule>
    <cfRule type="cellIs" dxfId="1652" priority="2638" operator="equal">
      <formula>"?"</formula>
    </cfRule>
    <cfRule type="cellIs" dxfId="1651" priority="2639" operator="equal">
      <formula>"?"</formula>
    </cfRule>
    <cfRule type="cellIs" dxfId="1650" priority="2640" operator="equal">
      <formula>"n/a"</formula>
    </cfRule>
    <cfRule type="cellIs" dxfId="1649" priority="2641" operator="equal">
      <formula>"n/a"</formula>
    </cfRule>
    <cfRule type="cellIs" dxfId="1648" priority="2642" operator="equal">
      <formula>"n/a"</formula>
    </cfRule>
  </conditionalFormatting>
  <conditionalFormatting sqref="P24 P26:P29">
    <cfRule type="cellIs" dxfId="1647" priority="2635" operator="equal">
      <formula>"n/a"</formula>
    </cfRule>
    <cfRule type="cellIs" dxfId="1646" priority="2636" operator="equal">
      <formula>"nein"</formula>
    </cfRule>
  </conditionalFormatting>
  <conditionalFormatting sqref="AF27:AF29">
    <cfRule type="cellIs" dxfId="1645" priority="2629" operator="equal">
      <formula>"!"</formula>
    </cfRule>
    <cfRule type="cellIs" dxfId="1644" priority="2630" operator="equal">
      <formula>"?"</formula>
    </cfRule>
    <cfRule type="cellIs" dxfId="1643" priority="2631" operator="equal">
      <formula>"?"</formula>
    </cfRule>
    <cfRule type="cellIs" dxfId="1642" priority="2632" operator="equal">
      <formula>"n/a"</formula>
    </cfRule>
    <cfRule type="cellIs" dxfId="1641" priority="2633" operator="equal">
      <formula>"n/a"</formula>
    </cfRule>
    <cfRule type="cellIs" dxfId="1640" priority="2634" operator="equal">
      <formula>"n/a"</formula>
    </cfRule>
  </conditionalFormatting>
  <conditionalFormatting sqref="AF27:AF29">
    <cfRule type="cellIs" dxfId="1639" priority="2627" operator="equal">
      <formula>"n/a"</formula>
    </cfRule>
    <cfRule type="cellIs" dxfId="1638" priority="2628" operator="equal">
      <formula>"nein"</formula>
    </cfRule>
  </conditionalFormatting>
  <conditionalFormatting sqref="AG27:AG29">
    <cfRule type="cellIs" dxfId="1637" priority="2621" operator="equal">
      <formula>"!"</formula>
    </cfRule>
    <cfRule type="cellIs" dxfId="1636" priority="2622" operator="equal">
      <formula>"?"</formula>
    </cfRule>
    <cfRule type="cellIs" dxfId="1635" priority="2623" operator="equal">
      <formula>"?"</formula>
    </cfRule>
    <cfRule type="cellIs" dxfId="1634" priority="2624" operator="equal">
      <formula>"n/a"</formula>
    </cfRule>
    <cfRule type="cellIs" dxfId="1633" priority="2625" operator="equal">
      <formula>"n/a"</formula>
    </cfRule>
    <cfRule type="cellIs" dxfId="1632" priority="2626" operator="equal">
      <formula>"n/a"</formula>
    </cfRule>
  </conditionalFormatting>
  <conditionalFormatting sqref="AG27:AG29">
    <cfRule type="cellIs" dxfId="1631" priority="2619" operator="equal">
      <formula>"n/a"</formula>
    </cfRule>
    <cfRule type="cellIs" dxfId="1630" priority="2620" operator="equal">
      <formula>"nein"</formula>
    </cfRule>
  </conditionalFormatting>
  <conditionalFormatting sqref="AH27:AH29">
    <cfRule type="cellIs" dxfId="1629" priority="2613" operator="equal">
      <formula>"!"</formula>
    </cfRule>
    <cfRule type="cellIs" dxfId="1628" priority="2614" operator="equal">
      <formula>"?"</formula>
    </cfRule>
    <cfRule type="cellIs" dxfId="1627" priority="2615" operator="equal">
      <formula>"?"</formula>
    </cfRule>
    <cfRule type="cellIs" dxfId="1626" priority="2616" operator="equal">
      <formula>"n/a"</formula>
    </cfRule>
    <cfRule type="cellIs" dxfId="1625" priority="2617" operator="equal">
      <formula>"n/a"</formula>
    </cfRule>
    <cfRule type="cellIs" dxfId="1624" priority="2618" operator="equal">
      <formula>"n/a"</formula>
    </cfRule>
  </conditionalFormatting>
  <conditionalFormatting sqref="AH27:AH29">
    <cfRule type="cellIs" dxfId="1623" priority="2611" operator="equal">
      <formula>"n/a"</formula>
    </cfRule>
    <cfRule type="cellIs" dxfId="1622" priority="2612" operator="equal">
      <formula>"nein"</formula>
    </cfRule>
  </conditionalFormatting>
  <conditionalFormatting sqref="AY15">
    <cfRule type="cellIs" dxfId="1621" priority="2581" operator="equal">
      <formula>"!"</formula>
    </cfRule>
    <cfRule type="cellIs" dxfId="1620" priority="2582" operator="equal">
      <formula>"?"</formula>
    </cfRule>
    <cfRule type="cellIs" dxfId="1619" priority="2583" operator="equal">
      <formula>"?"</formula>
    </cfRule>
    <cfRule type="cellIs" dxfId="1618" priority="2584" operator="equal">
      <formula>"n/a"</formula>
    </cfRule>
    <cfRule type="cellIs" dxfId="1617" priority="2585" operator="equal">
      <formula>"n/a"</formula>
    </cfRule>
    <cfRule type="cellIs" dxfId="1616" priority="2586" operator="equal">
      <formula>"n/a"</formula>
    </cfRule>
  </conditionalFormatting>
  <conditionalFormatting sqref="BF22 BF24 BF26:BF29">
    <cfRule type="cellIs" dxfId="1615" priority="2567" operator="equal">
      <formula>"!"</formula>
    </cfRule>
    <cfRule type="cellIs" dxfId="1614" priority="2568" operator="equal">
      <formula>"?"</formula>
    </cfRule>
    <cfRule type="cellIs" dxfId="1613" priority="2569" operator="equal">
      <formula>"?"</formula>
    </cfRule>
    <cfRule type="cellIs" dxfId="1612" priority="2570" operator="equal">
      <formula>"n/a"</formula>
    </cfRule>
    <cfRule type="cellIs" dxfId="1611" priority="2571" operator="equal">
      <formula>"n/a"</formula>
    </cfRule>
    <cfRule type="cellIs" dxfId="1610" priority="2572" operator="equal">
      <formula>"n/a"</formula>
    </cfRule>
  </conditionalFormatting>
  <conditionalFormatting sqref="BF22 BF24 BF26:BF29">
    <cfRule type="cellIs" dxfId="1609" priority="2565" operator="equal">
      <formula>"n/a"</formula>
    </cfRule>
    <cfRule type="cellIs" dxfId="1608" priority="2566" operator="equal">
      <formula>"nein"</formula>
    </cfRule>
  </conditionalFormatting>
  <conditionalFormatting sqref="BF20:BF21">
    <cfRule type="cellIs" dxfId="1607" priority="2559" operator="equal">
      <formula>"!"</formula>
    </cfRule>
    <cfRule type="cellIs" dxfId="1606" priority="2560" operator="equal">
      <formula>"?"</formula>
    </cfRule>
    <cfRule type="cellIs" dxfId="1605" priority="2561" operator="equal">
      <formula>"?"</formula>
    </cfRule>
    <cfRule type="cellIs" dxfId="1604" priority="2562" operator="equal">
      <formula>"n/a"</formula>
    </cfRule>
    <cfRule type="cellIs" dxfId="1603" priority="2563" operator="equal">
      <formula>"n/a"</formula>
    </cfRule>
    <cfRule type="cellIs" dxfId="1602" priority="2564" operator="equal">
      <formula>"n/a"</formula>
    </cfRule>
  </conditionalFormatting>
  <conditionalFormatting sqref="BN27:BO29">
    <cfRule type="cellIs" dxfId="1601" priority="2545" operator="equal">
      <formula>"!"</formula>
    </cfRule>
    <cfRule type="cellIs" dxfId="1600" priority="2546" operator="equal">
      <formula>"?"</formula>
    </cfRule>
    <cfRule type="cellIs" dxfId="1599" priority="2547" operator="equal">
      <formula>"?"</formula>
    </cfRule>
    <cfRule type="cellIs" dxfId="1598" priority="2548" operator="equal">
      <formula>"n/a"</formula>
    </cfRule>
    <cfRule type="cellIs" dxfId="1597" priority="2549" operator="equal">
      <formula>"n/a"</formula>
    </cfRule>
    <cfRule type="cellIs" dxfId="1596" priority="2550" operator="equal">
      <formula>"n/a"</formula>
    </cfRule>
  </conditionalFormatting>
  <conditionalFormatting sqref="BN27:BO29">
    <cfRule type="cellIs" dxfId="1595" priority="2543" operator="equal">
      <formula>"n/a"</formula>
    </cfRule>
    <cfRule type="cellIs" dxfId="1594" priority="2544" operator="equal">
      <formula>"nein"</formula>
    </cfRule>
  </conditionalFormatting>
  <conditionalFormatting sqref="CR27:CR29">
    <cfRule type="cellIs" dxfId="1593" priority="2513" operator="equal">
      <formula>"!"</formula>
    </cfRule>
    <cfRule type="cellIs" dxfId="1592" priority="2514" operator="equal">
      <formula>"?"</formula>
    </cfRule>
    <cfRule type="cellIs" dxfId="1591" priority="2515" operator="equal">
      <formula>"?"</formula>
    </cfRule>
    <cfRule type="cellIs" dxfId="1590" priority="2516" operator="equal">
      <formula>"n/a"</formula>
    </cfRule>
    <cfRule type="cellIs" dxfId="1589" priority="2517" operator="equal">
      <formula>"n/a"</formula>
    </cfRule>
    <cfRule type="cellIs" dxfId="1588" priority="2518" operator="equal">
      <formula>"n/a"</formula>
    </cfRule>
  </conditionalFormatting>
  <conditionalFormatting sqref="CR27:CR29">
    <cfRule type="cellIs" dxfId="1587" priority="2511" operator="equal">
      <formula>"n/a"</formula>
    </cfRule>
    <cfRule type="cellIs" dxfId="1586" priority="2512" operator="equal">
      <formula>"nein"</formula>
    </cfRule>
  </conditionalFormatting>
  <conditionalFormatting sqref="CL27:CP29">
    <cfRule type="cellIs" dxfId="1585" priority="2505" operator="equal">
      <formula>"!"</formula>
    </cfRule>
    <cfRule type="cellIs" dxfId="1584" priority="2506" operator="equal">
      <formula>"?"</formula>
    </cfRule>
    <cfRule type="cellIs" dxfId="1583" priority="2507" operator="equal">
      <formula>"?"</formula>
    </cfRule>
    <cfRule type="cellIs" dxfId="1582" priority="2508" operator="equal">
      <formula>"n/a"</formula>
    </cfRule>
    <cfRule type="cellIs" dxfId="1581" priority="2509" operator="equal">
      <formula>"n/a"</formula>
    </cfRule>
    <cfRule type="cellIs" dxfId="1580" priority="2510" operator="equal">
      <formula>"n/a"</formula>
    </cfRule>
  </conditionalFormatting>
  <conditionalFormatting sqref="CL27:CP29">
    <cfRule type="cellIs" dxfId="1579" priority="2503" operator="equal">
      <formula>"n/a"</formula>
    </cfRule>
    <cfRule type="cellIs" dxfId="1578" priority="2504" operator="equal">
      <formula>"nein"</formula>
    </cfRule>
  </conditionalFormatting>
  <conditionalFormatting sqref="BG5">
    <cfRule type="cellIs" dxfId="1577" priority="2497" operator="equal">
      <formula>"!"</formula>
    </cfRule>
    <cfRule type="cellIs" dxfId="1576" priority="2498" operator="equal">
      <formula>"?"</formula>
    </cfRule>
    <cfRule type="cellIs" dxfId="1575" priority="2499" operator="equal">
      <formula>"?"</formula>
    </cfRule>
    <cfRule type="cellIs" dxfId="1574" priority="2500" operator="equal">
      <formula>"n/a"</formula>
    </cfRule>
    <cfRule type="cellIs" dxfId="1573" priority="2501" operator="equal">
      <formula>"n/a"</formula>
    </cfRule>
    <cfRule type="cellIs" dxfId="1572" priority="2502" operator="equal">
      <formula>"n/a"</formula>
    </cfRule>
  </conditionalFormatting>
  <conditionalFormatting sqref="AT26">
    <cfRule type="cellIs" dxfId="1571" priority="2443" operator="equal">
      <formula>"!"</formula>
    </cfRule>
    <cfRule type="cellIs" dxfId="1570" priority="2444" operator="equal">
      <formula>"?"</formula>
    </cfRule>
    <cfRule type="cellIs" dxfId="1569" priority="2445" operator="equal">
      <formula>"?"</formula>
    </cfRule>
    <cfRule type="cellIs" dxfId="1568" priority="2446" operator="equal">
      <formula>"n/a"</formula>
    </cfRule>
    <cfRule type="cellIs" dxfId="1567" priority="2447" operator="equal">
      <formula>"n/a"</formula>
    </cfRule>
    <cfRule type="cellIs" dxfId="1566" priority="2448" operator="equal">
      <formula>"n/a"</formula>
    </cfRule>
  </conditionalFormatting>
  <conditionalFormatting sqref="AT27">
    <cfRule type="cellIs" dxfId="1565" priority="2437" operator="equal">
      <formula>"!"</formula>
    </cfRule>
    <cfRule type="cellIs" dxfId="1564" priority="2438" operator="equal">
      <formula>"?"</formula>
    </cfRule>
    <cfRule type="cellIs" dxfId="1563" priority="2439" operator="equal">
      <formula>"?"</formula>
    </cfRule>
    <cfRule type="cellIs" dxfId="1562" priority="2440" operator="equal">
      <formula>"n/a"</formula>
    </cfRule>
    <cfRule type="cellIs" dxfId="1561" priority="2441" operator="equal">
      <formula>"n/a"</formula>
    </cfRule>
    <cfRule type="cellIs" dxfId="1560" priority="2442" operator="equal">
      <formula>"n/a"</formula>
    </cfRule>
  </conditionalFormatting>
  <conditionalFormatting sqref="AT28">
    <cfRule type="cellIs" dxfId="1559" priority="2431" operator="equal">
      <formula>"!"</formula>
    </cfRule>
    <cfRule type="cellIs" dxfId="1558" priority="2432" operator="equal">
      <formula>"?"</formula>
    </cfRule>
    <cfRule type="cellIs" dxfId="1557" priority="2433" operator="equal">
      <formula>"?"</formula>
    </cfRule>
    <cfRule type="cellIs" dxfId="1556" priority="2434" operator="equal">
      <formula>"n/a"</formula>
    </cfRule>
    <cfRule type="cellIs" dxfId="1555" priority="2435" operator="equal">
      <formula>"n/a"</formula>
    </cfRule>
    <cfRule type="cellIs" dxfId="1554" priority="2436" operator="equal">
      <formula>"n/a"</formula>
    </cfRule>
  </conditionalFormatting>
  <conditionalFormatting sqref="AT29">
    <cfRule type="cellIs" dxfId="1553" priority="2425" operator="equal">
      <formula>"!"</formula>
    </cfRule>
    <cfRule type="cellIs" dxfId="1552" priority="2426" operator="equal">
      <formula>"?"</formula>
    </cfRule>
    <cfRule type="cellIs" dxfId="1551" priority="2427" operator="equal">
      <formula>"?"</formula>
    </cfRule>
    <cfRule type="cellIs" dxfId="1550" priority="2428" operator="equal">
      <formula>"n/a"</formula>
    </cfRule>
    <cfRule type="cellIs" dxfId="1549" priority="2429" operator="equal">
      <formula>"n/a"</formula>
    </cfRule>
    <cfRule type="cellIs" dxfId="1548" priority="2430" operator="equal">
      <formula>"n/a"</formula>
    </cfRule>
  </conditionalFormatting>
  <conditionalFormatting sqref="AX26">
    <cfRule type="cellIs" dxfId="1547" priority="2395" operator="equal">
      <formula>"!"</formula>
    </cfRule>
    <cfRule type="cellIs" dxfId="1546" priority="2396" operator="equal">
      <formula>"?"</formula>
    </cfRule>
    <cfRule type="cellIs" dxfId="1545" priority="2397" operator="equal">
      <formula>"?"</formula>
    </cfRule>
    <cfRule type="cellIs" dxfId="1544" priority="2398" operator="equal">
      <formula>"n/a"</formula>
    </cfRule>
    <cfRule type="cellIs" dxfId="1543" priority="2399" operator="equal">
      <formula>"n/a"</formula>
    </cfRule>
    <cfRule type="cellIs" dxfId="1542" priority="2400" operator="equal">
      <formula>"n/a"</formula>
    </cfRule>
  </conditionalFormatting>
  <conditionalFormatting sqref="AX27">
    <cfRule type="cellIs" dxfId="1541" priority="2389" operator="equal">
      <formula>"!"</formula>
    </cfRule>
    <cfRule type="cellIs" dxfId="1540" priority="2390" operator="equal">
      <formula>"?"</formula>
    </cfRule>
    <cfRule type="cellIs" dxfId="1539" priority="2391" operator="equal">
      <formula>"?"</formula>
    </cfRule>
    <cfRule type="cellIs" dxfId="1538" priority="2392" operator="equal">
      <formula>"n/a"</formula>
    </cfRule>
    <cfRule type="cellIs" dxfId="1537" priority="2393" operator="equal">
      <formula>"n/a"</formula>
    </cfRule>
    <cfRule type="cellIs" dxfId="1536" priority="2394" operator="equal">
      <formula>"n/a"</formula>
    </cfRule>
  </conditionalFormatting>
  <conditionalFormatting sqref="AX28">
    <cfRule type="cellIs" dxfId="1535" priority="2383" operator="equal">
      <formula>"!"</formula>
    </cfRule>
    <cfRule type="cellIs" dxfId="1534" priority="2384" operator="equal">
      <formula>"?"</formula>
    </cfRule>
    <cfRule type="cellIs" dxfId="1533" priority="2385" operator="equal">
      <formula>"?"</formula>
    </cfRule>
    <cfRule type="cellIs" dxfId="1532" priority="2386" operator="equal">
      <formula>"n/a"</formula>
    </cfRule>
    <cfRule type="cellIs" dxfId="1531" priority="2387" operator="equal">
      <formula>"n/a"</formula>
    </cfRule>
    <cfRule type="cellIs" dxfId="1530" priority="2388" operator="equal">
      <formula>"n/a"</formula>
    </cfRule>
  </conditionalFormatting>
  <conditionalFormatting sqref="AX29">
    <cfRule type="cellIs" dxfId="1529" priority="2377" operator="equal">
      <formula>"!"</formula>
    </cfRule>
    <cfRule type="cellIs" dxfId="1528" priority="2378" operator="equal">
      <formula>"?"</formula>
    </cfRule>
    <cfRule type="cellIs" dxfId="1527" priority="2379" operator="equal">
      <formula>"?"</formula>
    </cfRule>
    <cfRule type="cellIs" dxfId="1526" priority="2380" operator="equal">
      <formula>"n/a"</formula>
    </cfRule>
    <cfRule type="cellIs" dxfId="1525" priority="2381" operator="equal">
      <formula>"n/a"</formula>
    </cfRule>
    <cfRule type="cellIs" dxfId="1524" priority="2382" operator="equal">
      <formula>"n/a"</formula>
    </cfRule>
  </conditionalFormatting>
  <conditionalFormatting sqref="AT22">
    <cfRule type="cellIs" dxfId="1523" priority="2365" operator="equal">
      <formula>"!"</formula>
    </cfRule>
    <cfRule type="cellIs" dxfId="1522" priority="2366" operator="equal">
      <formula>"?"</formula>
    </cfRule>
    <cfRule type="cellIs" dxfId="1521" priority="2367" operator="equal">
      <formula>"?"</formula>
    </cfRule>
    <cfRule type="cellIs" dxfId="1520" priority="2368" operator="equal">
      <formula>"n/a"</formula>
    </cfRule>
    <cfRule type="cellIs" dxfId="1519" priority="2369" operator="equal">
      <formula>"n/a"</formula>
    </cfRule>
    <cfRule type="cellIs" dxfId="1518" priority="2370" operator="equal">
      <formula>"n/a"</formula>
    </cfRule>
  </conditionalFormatting>
  <conditionalFormatting sqref="AT24">
    <cfRule type="cellIs" dxfId="1517" priority="2359" operator="equal">
      <formula>"!"</formula>
    </cfRule>
    <cfRule type="cellIs" dxfId="1516" priority="2360" operator="equal">
      <formula>"?"</formula>
    </cfRule>
    <cfRule type="cellIs" dxfId="1515" priority="2361" operator="equal">
      <formula>"?"</formula>
    </cfRule>
    <cfRule type="cellIs" dxfId="1514" priority="2362" operator="equal">
      <formula>"n/a"</formula>
    </cfRule>
    <cfRule type="cellIs" dxfId="1513" priority="2363" operator="equal">
      <formula>"n/a"</formula>
    </cfRule>
    <cfRule type="cellIs" dxfId="1512" priority="2364" operator="equal">
      <formula>"n/a"</formula>
    </cfRule>
  </conditionalFormatting>
  <conditionalFormatting sqref="AU22">
    <cfRule type="cellIs" dxfId="1511" priority="2353" operator="equal">
      <formula>"!"</formula>
    </cfRule>
    <cfRule type="cellIs" dxfId="1510" priority="2354" operator="equal">
      <formula>"?"</formula>
    </cfRule>
    <cfRule type="cellIs" dxfId="1509" priority="2355" operator="equal">
      <formula>"?"</formula>
    </cfRule>
    <cfRule type="cellIs" dxfId="1508" priority="2356" operator="equal">
      <formula>"n/a"</formula>
    </cfRule>
    <cfRule type="cellIs" dxfId="1507" priority="2357" operator="equal">
      <formula>"n/a"</formula>
    </cfRule>
    <cfRule type="cellIs" dxfId="1506" priority="2358" operator="equal">
      <formula>"n/a"</formula>
    </cfRule>
  </conditionalFormatting>
  <conditionalFormatting sqref="AU24">
    <cfRule type="cellIs" dxfId="1505" priority="2347" operator="equal">
      <formula>"!"</formula>
    </cfRule>
    <cfRule type="cellIs" dxfId="1504" priority="2348" operator="equal">
      <formula>"?"</formula>
    </cfRule>
    <cfRule type="cellIs" dxfId="1503" priority="2349" operator="equal">
      <formula>"?"</formula>
    </cfRule>
    <cfRule type="cellIs" dxfId="1502" priority="2350" operator="equal">
      <formula>"n/a"</formula>
    </cfRule>
    <cfRule type="cellIs" dxfId="1501" priority="2351" operator="equal">
      <formula>"n/a"</formula>
    </cfRule>
    <cfRule type="cellIs" dxfId="1500" priority="2352" operator="equal">
      <formula>"n/a"</formula>
    </cfRule>
  </conditionalFormatting>
  <conditionalFormatting sqref="AV22">
    <cfRule type="cellIs" dxfId="1499" priority="2341" operator="equal">
      <formula>"!"</formula>
    </cfRule>
    <cfRule type="cellIs" dxfId="1498" priority="2342" operator="equal">
      <formula>"?"</formula>
    </cfRule>
    <cfRule type="cellIs" dxfId="1497" priority="2343" operator="equal">
      <formula>"?"</formula>
    </cfRule>
    <cfRule type="cellIs" dxfId="1496" priority="2344" operator="equal">
      <formula>"n/a"</formula>
    </cfRule>
    <cfRule type="cellIs" dxfId="1495" priority="2345" operator="equal">
      <formula>"n/a"</formula>
    </cfRule>
    <cfRule type="cellIs" dxfId="1494" priority="2346" operator="equal">
      <formula>"n/a"</formula>
    </cfRule>
  </conditionalFormatting>
  <conditionalFormatting sqref="AV24">
    <cfRule type="cellIs" dxfId="1493" priority="2335" operator="equal">
      <formula>"!"</formula>
    </cfRule>
    <cfRule type="cellIs" dxfId="1492" priority="2336" operator="equal">
      <formula>"?"</formula>
    </cfRule>
    <cfRule type="cellIs" dxfId="1491" priority="2337" operator="equal">
      <formula>"?"</formula>
    </cfRule>
    <cfRule type="cellIs" dxfId="1490" priority="2338" operator="equal">
      <formula>"n/a"</formula>
    </cfRule>
    <cfRule type="cellIs" dxfId="1489" priority="2339" operator="equal">
      <formula>"n/a"</formula>
    </cfRule>
    <cfRule type="cellIs" dxfId="1488" priority="2340" operator="equal">
      <formula>"n/a"</formula>
    </cfRule>
  </conditionalFormatting>
  <conditionalFormatting sqref="AW22">
    <cfRule type="cellIs" dxfId="1487" priority="2329" operator="equal">
      <formula>"!"</formula>
    </cfRule>
    <cfRule type="cellIs" dxfId="1486" priority="2330" operator="equal">
      <formula>"?"</formula>
    </cfRule>
    <cfRule type="cellIs" dxfId="1485" priority="2331" operator="equal">
      <formula>"?"</formula>
    </cfRule>
    <cfRule type="cellIs" dxfId="1484" priority="2332" operator="equal">
      <formula>"n/a"</formula>
    </cfRule>
    <cfRule type="cellIs" dxfId="1483" priority="2333" operator="equal">
      <formula>"n/a"</formula>
    </cfRule>
    <cfRule type="cellIs" dxfId="1482" priority="2334" operator="equal">
      <formula>"n/a"</formula>
    </cfRule>
  </conditionalFormatting>
  <conditionalFormatting sqref="AW24">
    <cfRule type="cellIs" dxfId="1481" priority="2323" operator="equal">
      <formula>"!"</formula>
    </cfRule>
    <cfRule type="cellIs" dxfId="1480" priority="2324" operator="equal">
      <formula>"?"</formula>
    </cfRule>
    <cfRule type="cellIs" dxfId="1479" priority="2325" operator="equal">
      <formula>"?"</formula>
    </cfRule>
    <cfRule type="cellIs" dxfId="1478" priority="2326" operator="equal">
      <formula>"n/a"</formula>
    </cfRule>
    <cfRule type="cellIs" dxfId="1477" priority="2327" operator="equal">
      <formula>"n/a"</formula>
    </cfRule>
    <cfRule type="cellIs" dxfId="1476" priority="2328" operator="equal">
      <formula>"n/a"</formula>
    </cfRule>
  </conditionalFormatting>
  <conditionalFormatting sqref="AX22">
    <cfRule type="cellIs" dxfId="1475" priority="2305" operator="equal">
      <formula>"!"</formula>
    </cfRule>
    <cfRule type="cellIs" dxfId="1474" priority="2306" operator="equal">
      <formula>"?"</formula>
    </cfRule>
    <cfRule type="cellIs" dxfId="1473" priority="2307" operator="equal">
      <formula>"?"</formula>
    </cfRule>
    <cfRule type="cellIs" dxfId="1472" priority="2308" operator="equal">
      <formula>"n/a"</formula>
    </cfRule>
    <cfRule type="cellIs" dxfId="1471" priority="2309" operator="equal">
      <formula>"n/a"</formula>
    </cfRule>
    <cfRule type="cellIs" dxfId="1470" priority="2310" operator="equal">
      <formula>"n/a"</formula>
    </cfRule>
  </conditionalFormatting>
  <conditionalFormatting sqref="AX24">
    <cfRule type="cellIs" dxfId="1469" priority="2299" operator="equal">
      <formula>"!"</formula>
    </cfRule>
    <cfRule type="cellIs" dxfId="1468" priority="2300" operator="equal">
      <formula>"?"</formula>
    </cfRule>
    <cfRule type="cellIs" dxfId="1467" priority="2301" operator="equal">
      <formula>"?"</formula>
    </cfRule>
    <cfRule type="cellIs" dxfId="1466" priority="2302" operator="equal">
      <formula>"n/a"</formula>
    </cfRule>
    <cfRule type="cellIs" dxfId="1465" priority="2303" operator="equal">
      <formula>"n/a"</formula>
    </cfRule>
    <cfRule type="cellIs" dxfId="1464" priority="2304" operator="equal">
      <formula>"n/a"</formula>
    </cfRule>
  </conditionalFormatting>
  <conditionalFormatting sqref="AZ26">
    <cfRule type="cellIs" dxfId="1463" priority="2293" operator="equal">
      <formula>"!"</formula>
    </cfRule>
    <cfRule type="cellIs" dxfId="1462" priority="2294" operator="equal">
      <formula>"?"</formula>
    </cfRule>
    <cfRule type="cellIs" dxfId="1461" priority="2295" operator="equal">
      <formula>"?"</formula>
    </cfRule>
    <cfRule type="cellIs" dxfId="1460" priority="2296" operator="equal">
      <formula>"n/a"</formula>
    </cfRule>
    <cfRule type="cellIs" dxfId="1459" priority="2297" operator="equal">
      <formula>"n/a"</formula>
    </cfRule>
    <cfRule type="cellIs" dxfId="1458" priority="2298" operator="equal">
      <formula>"n/a"</formula>
    </cfRule>
  </conditionalFormatting>
  <conditionalFormatting sqref="AZ26">
    <cfRule type="cellIs" dxfId="1457" priority="2291" operator="equal">
      <formula>"n/a"</formula>
    </cfRule>
    <cfRule type="cellIs" dxfId="1456" priority="2292" operator="equal">
      <formula>"nein"</formula>
    </cfRule>
  </conditionalFormatting>
  <conditionalFormatting sqref="AZ27">
    <cfRule type="cellIs" dxfId="1455" priority="2285" operator="equal">
      <formula>"!"</formula>
    </cfRule>
    <cfRule type="cellIs" dxfId="1454" priority="2286" operator="equal">
      <formula>"?"</formula>
    </cfRule>
    <cfRule type="cellIs" dxfId="1453" priority="2287" operator="equal">
      <formula>"?"</formula>
    </cfRule>
    <cfRule type="cellIs" dxfId="1452" priority="2288" operator="equal">
      <formula>"n/a"</formula>
    </cfRule>
    <cfRule type="cellIs" dxfId="1451" priority="2289" operator="equal">
      <formula>"n/a"</formula>
    </cfRule>
    <cfRule type="cellIs" dxfId="1450" priority="2290" operator="equal">
      <formula>"n/a"</formula>
    </cfRule>
  </conditionalFormatting>
  <conditionalFormatting sqref="AZ27">
    <cfRule type="cellIs" dxfId="1449" priority="2283" operator="equal">
      <formula>"n/a"</formula>
    </cfRule>
    <cfRule type="cellIs" dxfId="1448" priority="2284" operator="equal">
      <formula>"nein"</formula>
    </cfRule>
  </conditionalFormatting>
  <conditionalFormatting sqref="AZ28">
    <cfRule type="cellIs" dxfId="1447" priority="2277" operator="equal">
      <formula>"!"</formula>
    </cfRule>
    <cfRule type="cellIs" dxfId="1446" priority="2278" operator="equal">
      <formula>"?"</formula>
    </cfRule>
    <cfRule type="cellIs" dxfId="1445" priority="2279" operator="equal">
      <formula>"?"</formula>
    </cfRule>
    <cfRule type="cellIs" dxfId="1444" priority="2280" operator="equal">
      <formula>"n/a"</formula>
    </cfRule>
    <cfRule type="cellIs" dxfId="1443" priority="2281" operator="equal">
      <formula>"n/a"</formula>
    </cfRule>
    <cfRule type="cellIs" dxfId="1442" priority="2282" operator="equal">
      <formula>"n/a"</formula>
    </cfRule>
  </conditionalFormatting>
  <conditionalFormatting sqref="AZ28">
    <cfRule type="cellIs" dxfId="1441" priority="2275" operator="equal">
      <formula>"n/a"</formula>
    </cfRule>
    <cfRule type="cellIs" dxfId="1440" priority="2276" operator="equal">
      <formula>"nein"</formula>
    </cfRule>
  </conditionalFormatting>
  <conditionalFormatting sqref="AZ29">
    <cfRule type="cellIs" dxfId="1439" priority="2269" operator="equal">
      <formula>"!"</formula>
    </cfRule>
    <cfRule type="cellIs" dxfId="1438" priority="2270" operator="equal">
      <formula>"?"</formula>
    </cfRule>
    <cfRule type="cellIs" dxfId="1437" priority="2271" operator="equal">
      <formula>"?"</formula>
    </cfRule>
    <cfRule type="cellIs" dxfId="1436" priority="2272" operator="equal">
      <formula>"n/a"</formula>
    </cfRule>
    <cfRule type="cellIs" dxfId="1435" priority="2273" operator="equal">
      <formula>"n/a"</formula>
    </cfRule>
    <cfRule type="cellIs" dxfId="1434" priority="2274" operator="equal">
      <formula>"n/a"</formula>
    </cfRule>
  </conditionalFormatting>
  <conditionalFormatting sqref="AZ29">
    <cfRule type="cellIs" dxfId="1433" priority="2267" operator="equal">
      <formula>"n/a"</formula>
    </cfRule>
    <cfRule type="cellIs" dxfId="1432" priority="2268" operator="equal">
      <formula>"nein"</formula>
    </cfRule>
  </conditionalFormatting>
  <conditionalFormatting sqref="BA26">
    <cfRule type="cellIs" dxfId="1431" priority="2261" operator="equal">
      <formula>"!"</formula>
    </cfRule>
    <cfRule type="cellIs" dxfId="1430" priority="2262" operator="equal">
      <formula>"?"</formula>
    </cfRule>
    <cfRule type="cellIs" dxfId="1429" priority="2263" operator="equal">
      <formula>"?"</formula>
    </cfRule>
    <cfRule type="cellIs" dxfId="1428" priority="2264" operator="equal">
      <formula>"n/a"</formula>
    </cfRule>
    <cfRule type="cellIs" dxfId="1427" priority="2265" operator="equal">
      <formula>"n/a"</formula>
    </cfRule>
    <cfRule type="cellIs" dxfId="1426" priority="2266" operator="equal">
      <formula>"n/a"</formula>
    </cfRule>
  </conditionalFormatting>
  <conditionalFormatting sqref="BA26">
    <cfRule type="cellIs" dxfId="1425" priority="2259" operator="equal">
      <formula>"n/a"</formula>
    </cfRule>
    <cfRule type="cellIs" dxfId="1424" priority="2260" operator="equal">
      <formula>"nein"</formula>
    </cfRule>
  </conditionalFormatting>
  <conditionalFormatting sqref="BA27">
    <cfRule type="cellIs" dxfId="1423" priority="2253" operator="equal">
      <formula>"!"</formula>
    </cfRule>
    <cfRule type="cellIs" dxfId="1422" priority="2254" operator="equal">
      <formula>"?"</formula>
    </cfRule>
    <cfRule type="cellIs" dxfId="1421" priority="2255" operator="equal">
      <formula>"?"</formula>
    </cfRule>
    <cfRule type="cellIs" dxfId="1420" priority="2256" operator="equal">
      <formula>"n/a"</formula>
    </cfRule>
    <cfRule type="cellIs" dxfId="1419" priority="2257" operator="equal">
      <formula>"n/a"</formula>
    </cfRule>
    <cfRule type="cellIs" dxfId="1418" priority="2258" operator="equal">
      <formula>"n/a"</formula>
    </cfRule>
  </conditionalFormatting>
  <conditionalFormatting sqref="BA27">
    <cfRule type="cellIs" dxfId="1417" priority="2251" operator="equal">
      <formula>"n/a"</formula>
    </cfRule>
    <cfRule type="cellIs" dxfId="1416" priority="2252" operator="equal">
      <formula>"nein"</formula>
    </cfRule>
  </conditionalFormatting>
  <conditionalFormatting sqref="BA28">
    <cfRule type="cellIs" dxfId="1415" priority="2245" operator="equal">
      <formula>"!"</formula>
    </cfRule>
    <cfRule type="cellIs" dxfId="1414" priority="2246" operator="equal">
      <formula>"?"</formula>
    </cfRule>
    <cfRule type="cellIs" dxfId="1413" priority="2247" operator="equal">
      <formula>"?"</formula>
    </cfRule>
    <cfRule type="cellIs" dxfId="1412" priority="2248" operator="equal">
      <formula>"n/a"</formula>
    </cfRule>
    <cfRule type="cellIs" dxfId="1411" priority="2249" operator="equal">
      <formula>"n/a"</formula>
    </cfRule>
    <cfRule type="cellIs" dxfId="1410" priority="2250" operator="equal">
      <formula>"n/a"</formula>
    </cfRule>
  </conditionalFormatting>
  <conditionalFormatting sqref="BA28">
    <cfRule type="cellIs" dxfId="1409" priority="2243" operator="equal">
      <formula>"n/a"</formula>
    </cfRule>
    <cfRule type="cellIs" dxfId="1408" priority="2244" operator="equal">
      <formula>"nein"</formula>
    </cfRule>
  </conditionalFormatting>
  <conditionalFormatting sqref="BA29">
    <cfRule type="cellIs" dxfId="1407" priority="2237" operator="equal">
      <formula>"!"</formula>
    </cfRule>
    <cfRule type="cellIs" dxfId="1406" priority="2238" operator="equal">
      <formula>"?"</formula>
    </cfRule>
    <cfRule type="cellIs" dxfId="1405" priority="2239" operator="equal">
      <formula>"?"</formula>
    </cfRule>
    <cfRule type="cellIs" dxfId="1404" priority="2240" operator="equal">
      <formula>"n/a"</formula>
    </cfRule>
    <cfRule type="cellIs" dxfId="1403" priority="2241" operator="equal">
      <formula>"n/a"</formula>
    </cfRule>
    <cfRule type="cellIs" dxfId="1402" priority="2242" operator="equal">
      <formula>"n/a"</formula>
    </cfRule>
  </conditionalFormatting>
  <conditionalFormatting sqref="BA29">
    <cfRule type="cellIs" dxfId="1401" priority="2235" operator="equal">
      <formula>"n/a"</formula>
    </cfRule>
    <cfRule type="cellIs" dxfId="1400" priority="2236" operator="equal">
      <formula>"nein"</formula>
    </cfRule>
  </conditionalFormatting>
  <conditionalFormatting sqref="BI17:BI19">
    <cfRule type="cellIs" dxfId="1399" priority="2173" operator="equal">
      <formula>"!"</formula>
    </cfRule>
    <cfRule type="cellIs" dxfId="1398" priority="2174" operator="equal">
      <formula>"?"</formula>
    </cfRule>
    <cfRule type="cellIs" dxfId="1397" priority="2175" operator="equal">
      <formula>"?"</formula>
    </cfRule>
    <cfRule type="cellIs" dxfId="1396" priority="2176" operator="equal">
      <formula>"n/a"</formula>
    </cfRule>
    <cfRule type="cellIs" dxfId="1395" priority="2177" operator="equal">
      <formula>"n/a"</formula>
    </cfRule>
    <cfRule type="cellIs" dxfId="1394" priority="2178" operator="equal">
      <formula>"n/a"</formula>
    </cfRule>
  </conditionalFormatting>
  <conditionalFormatting sqref="BI16">
    <cfRule type="cellIs" dxfId="1393" priority="2167" operator="equal">
      <formula>"!"</formula>
    </cfRule>
    <cfRule type="cellIs" dxfId="1392" priority="2168" operator="equal">
      <formula>"?"</formula>
    </cfRule>
    <cfRule type="cellIs" dxfId="1391" priority="2169" operator="equal">
      <formula>"?"</formula>
    </cfRule>
    <cfRule type="cellIs" dxfId="1390" priority="2170" operator="equal">
      <formula>"n/a"</formula>
    </cfRule>
    <cfRule type="cellIs" dxfId="1389" priority="2171" operator="equal">
      <formula>"n/a"</formula>
    </cfRule>
    <cfRule type="cellIs" dxfId="1388" priority="2172" operator="equal">
      <formula>"n/a"</formula>
    </cfRule>
  </conditionalFormatting>
  <conditionalFormatting sqref="BG16">
    <cfRule type="cellIs" dxfId="1387" priority="2161" operator="equal">
      <formula>"!"</formula>
    </cfRule>
    <cfRule type="cellIs" dxfId="1386" priority="2162" operator="equal">
      <formula>"?"</formula>
    </cfRule>
    <cfRule type="cellIs" dxfId="1385" priority="2163" operator="equal">
      <formula>"?"</formula>
    </cfRule>
    <cfRule type="cellIs" dxfId="1384" priority="2164" operator="equal">
      <formula>"n/a"</formula>
    </cfRule>
    <cfRule type="cellIs" dxfId="1383" priority="2165" operator="equal">
      <formula>"n/a"</formula>
    </cfRule>
    <cfRule type="cellIs" dxfId="1382" priority="2166" operator="equal">
      <formula>"n/a"</formula>
    </cfRule>
  </conditionalFormatting>
  <conditionalFormatting sqref="P15">
    <cfRule type="cellIs" dxfId="1381" priority="2155" operator="equal">
      <formula>"!"</formula>
    </cfRule>
    <cfRule type="cellIs" dxfId="1380" priority="2156" operator="equal">
      <formula>"?"</formula>
    </cfRule>
    <cfRule type="cellIs" dxfId="1379" priority="2157" operator="equal">
      <formula>"?"</formula>
    </cfRule>
    <cfRule type="cellIs" dxfId="1378" priority="2158" operator="equal">
      <formula>"n/a"</formula>
    </cfRule>
    <cfRule type="cellIs" dxfId="1377" priority="2159" operator="equal">
      <formula>"n/a"</formula>
    </cfRule>
    <cfRule type="cellIs" dxfId="1376" priority="2160" operator="equal">
      <formula>"n/a"</formula>
    </cfRule>
  </conditionalFormatting>
  <conditionalFormatting sqref="P15">
    <cfRule type="cellIs" dxfId="1375" priority="2149" operator="equal">
      <formula>"!"</formula>
    </cfRule>
    <cfRule type="cellIs" dxfId="1374" priority="2150" operator="equal">
      <formula>"?"</formula>
    </cfRule>
    <cfRule type="cellIs" dxfId="1373" priority="2151" operator="equal">
      <formula>"?"</formula>
    </cfRule>
    <cfRule type="cellIs" dxfId="1372" priority="2152" operator="equal">
      <formula>"n/a"</formula>
    </cfRule>
    <cfRule type="cellIs" dxfId="1371" priority="2153" operator="equal">
      <formula>"n/a"</formula>
    </cfRule>
    <cfRule type="cellIs" dxfId="1370" priority="2154" operator="equal">
      <formula>"n/a"</formula>
    </cfRule>
  </conditionalFormatting>
  <conditionalFormatting sqref="Q15">
    <cfRule type="cellIs" dxfId="1369" priority="2143" operator="equal">
      <formula>"!"</formula>
    </cfRule>
    <cfRule type="cellIs" dxfId="1368" priority="2144" operator="equal">
      <formula>"?"</formula>
    </cfRule>
    <cfRule type="cellIs" dxfId="1367" priority="2145" operator="equal">
      <formula>"?"</formula>
    </cfRule>
    <cfRule type="cellIs" dxfId="1366" priority="2146" operator="equal">
      <formula>"n/a"</formula>
    </cfRule>
    <cfRule type="cellIs" dxfId="1365" priority="2147" operator="equal">
      <formula>"n/a"</formula>
    </cfRule>
    <cfRule type="cellIs" dxfId="1364" priority="2148" operator="equal">
      <formula>"n/a"</formula>
    </cfRule>
  </conditionalFormatting>
  <conditionalFormatting sqref="P15">
    <cfRule type="cellIs" dxfId="1363" priority="2137" operator="equal">
      <formula>"!"</formula>
    </cfRule>
    <cfRule type="cellIs" dxfId="1362" priority="2138" operator="equal">
      <formula>"?"</formula>
    </cfRule>
    <cfRule type="cellIs" dxfId="1361" priority="2139" operator="equal">
      <formula>"?"</formula>
    </cfRule>
    <cfRule type="cellIs" dxfId="1360" priority="2140" operator="equal">
      <formula>"n/a"</formula>
    </cfRule>
    <cfRule type="cellIs" dxfId="1359" priority="2141" operator="equal">
      <formula>"n/a"</formula>
    </cfRule>
    <cfRule type="cellIs" dxfId="1358" priority="2142" operator="equal">
      <formula>"n/a"</formula>
    </cfRule>
  </conditionalFormatting>
  <conditionalFormatting sqref="R15">
    <cfRule type="cellIs" dxfId="1357" priority="2131" operator="equal">
      <formula>"!"</formula>
    </cfRule>
    <cfRule type="cellIs" dxfId="1356" priority="2132" operator="equal">
      <formula>"?"</formula>
    </cfRule>
    <cfRule type="cellIs" dxfId="1355" priority="2133" operator="equal">
      <formula>"?"</formula>
    </cfRule>
    <cfRule type="cellIs" dxfId="1354" priority="2134" operator="equal">
      <formula>"n/a"</formula>
    </cfRule>
    <cfRule type="cellIs" dxfId="1353" priority="2135" operator="equal">
      <formula>"n/a"</formula>
    </cfRule>
    <cfRule type="cellIs" dxfId="1352" priority="2136" operator="equal">
      <formula>"n/a"</formula>
    </cfRule>
  </conditionalFormatting>
  <conditionalFormatting sqref="S15">
    <cfRule type="cellIs" dxfId="1351" priority="2125" operator="equal">
      <formula>"!"</formula>
    </cfRule>
    <cfRule type="cellIs" dxfId="1350" priority="2126" operator="equal">
      <formula>"?"</formula>
    </cfRule>
    <cfRule type="cellIs" dxfId="1349" priority="2127" operator="equal">
      <formula>"?"</formula>
    </cfRule>
    <cfRule type="cellIs" dxfId="1348" priority="2128" operator="equal">
      <formula>"n/a"</formula>
    </cfRule>
    <cfRule type="cellIs" dxfId="1347" priority="2129" operator="equal">
      <formula>"n/a"</formula>
    </cfRule>
    <cfRule type="cellIs" dxfId="1346" priority="2130" operator="equal">
      <formula>"n/a"</formula>
    </cfRule>
  </conditionalFormatting>
  <conditionalFormatting sqref="T15">
    <cfRule type="cellIs" dxfId="1345" priority="2119" operator="equal">
      <formula>"!"</formula>
    </cfRule>
    <cfRule type="cellIs" dxfId="1344" priority="2120" operator="equal">
      <formula>"?"</formula>
    </cfRule>
    <cfRule type="cellIs" dxfId="1343" priority="2121" operator="equal">
      <formula>"?"</formula>
    </cfRule>
    <cfRule type="cellIs" dxfId="1342" priority="2122" operator="equal">
      <formula>"n/a"</formula>
    </cfRule>
    <cfRule type="cellIs" dxfId="1341" priority="2123" operator="equal">
      <formula>"n/a"</formula>
    </cfRule>
    <cfRule type="cellIs" dxfId="1340" priority="2124" operator="equal">
      <formula>"n/a"</formula>
    </cfRule>
  </conditionalFormatting>
  <conditionalFormatting sqref="U15">
    <cfRule type="cellIs" dxfId="1339" priority="2113" operator="equal">
      <formula>"!"</formula>
    </cfRule>
    <cfRule type="cellIs" dxfId="1338" priority="2114" operator="equal">
      <formula>"?"</formula>
    </cfRule>
    <cfRule type="cellIs" dxfId="1337" priority="2115" operator="equal">
      <formula>"?"</formula>
    </cfRule>
    <cfRule type="cellIs" dxfId="1336" priority="2116" operator="equal">
      <formula>"n/a"</formula>
    </cfRule>
    <cfRule type="cellIs" dxfId="1335" priority="2117" operator="equal">
      <formula>"n/a"</formula>
    </cfRule>
    <cfRule type="cellIs" dxfId="1334" priority="2118" operator="equal">
      <formula>"n/a"</formula>
    </cfRule>
  </conditionalFormatting>
  <conditionalFormatting sqref="V15">
    <cfRule type="cellIs" dxfId="1333" priority="2107" operator="equal">
      <formula>"!"</formula>
    </cfRule>
    <cfRule type="cellIs" dxfId="1332" priority="2108" operator="equal">
      <formula>"?"</formula>
    </cfRule>
    <cfRule type="cellIs" dxfId="1331" priority="2109" operator="equal">
      <formula>"?"</formula>
    </cfRule>
    <cfRule type="cellIs" dxfId="1330" priority="2110" operator="equal">
      <formula>"n/a"</formula>
    </cfRule>
    <cfRule type="cellIs" dxfId="1329" priority="2111" operator="equal">
      <formula>"n/a"</formula>
    </cfRule>
    <cfRule type="cellIs" dxfId="1328" priority="2112" operator="equal">
      <formula>"n/a"</formula>
    </cfRule>
  </conditionalFormatting>
  <conditionalFormatting sqref="W15">
    <cfRule type="cellIs" dxfId="1327" priority="2101" operator="equal">
      <formula>"!"</formula>
    </cfRule>
    <cfRule type="cellIs" dxfId="1326" priority="2102" operator="equal">
      <formula>"?"</formula>
    </cfRule>
    <cfRule type="cellIs" dxfId="1325" priority="2103" operator="equal">
      <formula>"?"</formula>
    </cfRule>
    <cfRule type="cellIs" dxfId="1324" priority="2104" operator="equal">
      <formula>"n/a"</formula>
    </cfRule>
    <cfRule type="cellIs" dxfId="1323" priority="2105" operator="equal">
      <formula>"n/a"</formula>
    </cfRule>
    <cfRule type="cellIs" dxfId="1322" priority="2106" operator="equal">
      <formula>"n/a"</formula>
    </cfRule>
  </conditionalFormatting>
  <conditionalFormatting sqref="X15">
    <cfRule type="cellIs" dxfId="1321" priority="2095" operator="equal">
      <formula>"!"</formula>
    </cfRule>
    <cfRule type="cellIs" dxfId="1320" priority="2096" operator="equal">
      <formula>"?"</formula>
    </cfRule>
    <cfRule type="cellIs" dxfId="1319" priority="2097" operator="equal">
      <formula>"?"</formula>
    </cfRule>
    <cfRule type="cellIs" dxfId="1318" priority="2098" operator="equal">
      <formula>"n/a"</formula>
    </cfRule>
    <cfRule type="cellIs" dxfId="1317" priority="2099" operator="equal">
      <formula>"n/a"</formula>
    </cfRule>
    <cfRule type="cellIs" dxfId="1316" priority="2100" operator="equal">
      <formula>"n/a"</formula>
    </cfRule>
  </conditionalFormatting>
  <conditionalFormatting sqref="Y15">
    <cfRule type="cellIs" dxfId="1315" priority="2089" operator="equal">
      <formula>"!"</formula>
    </cfRule>
    <cfRule type="cellIs" dxfId="1314" priority="2090" operator="equal">
      <formula>"?"</formula>
    </cfRule>
    <cfRule type="cellIs" dxfId="1313" priority="2091" operator="equal">
      <formula>"?"</formula>
    </cfRule>
    <cfRule type="cellIs" dxfId="1312" priority="2092" operator="equal">
      <formula>"n/a"</formula>
    </cfRule>
    <cfRule type="cellIs" dxfId="1311" priority="2093" operator="equal">
      <formula>"n/a"</formula>
    </cfRule>
    <cfRule type="cellIs" dxfId="1310" priority="2094" operator="equal">
      <formula>"n/a"</formula>
    </cfRule>
  </conditionalFormatting>
  <conditionalFormatting sqref="Z15">
    <cfRule type="cellIs" dxfId="1309" priority="2083" operator="equal">
      <formula>"!"</formula>
    </cfRule>
    <cfRule type="cellIs" dxfId="1308" priority="2084" operator="equal">
      <formula>"?"</formula>
    </cfRule>
    <cfRule type="cellIs" dxfId="1307" priority="2085" operator="equal">
      <formula>"?"</formula>
    </cfRule>
    <cfRule type="cellIs" dxfId="1306" priority="2086" operator="equal">
      <formula>"n/a"</formula>
    </cfRule>
    <cfRule type="cellIs" dxfId="1305" priority="2087" operator="equal">
      <formula>"n/a"</formula>
    </cfRule>
    <cfRule type="cellIs" dxfId="1304" priority="2088" operator="equal">
      <formula>"n/a"</formula>
    </cfRule>
  </conditionalFormatting>
  <conditionalFormatting sqref="AC15">
    <cfRule type="cellIs" dxfId="1303" priority="2077" operator="equal">
      <formula>"!"</formula>
    </cfRule>
    <cfRule type="cellIs" dxfId="1302" priority="2078" operator="equal">
      <formula>"?"</formula>
    </cfRule>
    <cfRule type="cellIs" dxfId="1301" priority="2079" operator="equal">
      <formula>"?"</formula>
    </cfRule>
    <cfRule type="cellIs" dxfId="1300" priority="2080" operator="equal">
      <formula>"n/a"</formula>
    </cfRule>
    <cfRule type="cellIs" dxfId="1299" priority="2081" operator="equal">
      <formula>"n/a"</formula>
    </cfRule>
    <cfRule type="cellIs" dxfId="1298" priority="2082" operator="equal">
      <formula>"n/a"</formula>
    </cfRule>
  </conditionalFormatting>
  <conditionalFormatting sqref="Q20">
    <cfRule type="cellIs" dxfId="1297" priority="2071" operator="equal">
      <formula>"!"</formula>
    </cfRule>
    <cfRule type="cellIs" dxfId="1296" priority="2072" operator="equal">
      <formula>"?"</formula>
    </cfRule>
    <cfRule type="cellIs" dxfId="1295" priority="2073" operator="equal">
      <formula>"?"</formula>
    </cfRule>
    <cfRule type="cellIs" dxfId="1294" priority="2074" operator="equal">
      <formula>"n/a"</formula>
    </cfRule>
    <cfRule type="cellIs" dxfId="1293" priority="2075" operator="equal">
      <formula>"n/a"</formula>
    </cfRule>
    <cfRule type="cellIs" dxfId="1292" priority="2076" operator="equal">
      <formula>"n/a"</formula>
    </cfRule>
  </conditionalFormatting>
  <conditionalFormatting sqref="R20">
    <cfRule type="cellIs" dxfId="1291" priority="2065" operator="equal">
      <formula>"!"</formula>
    </cfRule>
    <cfRule type="cellIs" dxfId="1290" priority="2066" operator="equal">
      <formula>"?"</formula>
    </cfRule>
    <cfRule type="cellIs" dxfId="1289" priority="2067" operator="equal">
      <formula>"?"</formula>
    </cfRule>
    <cfRule type="cellIs" dxfId="1288" priority="2068" operator="equal">
      <formula>"n/a"</formula>
    </cfRule>
    <cfRule type="cellIs" dxfId="1287" priority="2069" operator="equal">
      <formula>"n/a"</formula>
    </cfRule>
    <cfRule type="cellIs" dxfId="1286" priority="2070" operator="equal">
      <formula>"n/a"</formula>
    </cfRule>
  </conditionalFormatting>
  <conditionalFormatting sqref="T20">
    <cfRule type="cellIs" dxfId="1285" priority="2059" operator="equal">
      <formula>"!"</formula>
    </cfRule>
    <cfRule type="cellIs" dxfId="1284" priority="2060" operator="equal">
      <formula>"?"</formula>
    </cfRule>
    <cfRule type="cellIs" dxfId="1283" priority="2061" operator="equal">
      <formula>"?"</formula>
    </cfRule>
    <cfRule type="cellIs" dxfId="1282" priority="2062" operator="equal">
      <formula>"n/a"</formula>
    </cfRule>
    <cfRule type="cellIs" dxfId="1281" priority="2063" operator="equal">
      <formula>"n/a"</formula>
    </cfRule>
    <cfRule type="cellIs" dxfId="1280" priority="2064" operator="equal">
      <formula>"n/a"</formula>
    </cfRule>
  </conditionalFormatting>
  <conditionalFormatting sqref="U20">
    <cfRule type="cellIs" dxfId="1279" priority="2053" operator="equal">
      <formula>"!"</formula>
    </cfRule>
    <cfRule type="cellIs" dxfId="1278" priority="2054" operator="equal">
      <formula>"?"</formula>
    </cfRule>
    <cfRule type="cellIs" dxfId="1277" priority="2055" operator="equal">
      <formula>"?"</formula>
    </cfRule>
    <cfRule type="cellIs" dxfId="1276" priority="2056" operator="equal">
      <formula>"n/a"</formula>
    </cfRule>
    <cfRule type="cellIs" dxfId="1275" priority="2057" operator="equal">
      <formula>"n/a"</formula>
    </cfRule>
    <cfRule type="cellIs" dxfId="1274" priority="2058" operator="equal">
      <formula>"n/a"</formula>
    </cfRule>
  </conditionalFormatting>
  <conditionalFormatting sqref="V20">
    <cfRule type="cellIs" dxfId="1273" priority="2047" operator="equal">
      <formula>"!"</formula>
    </cfRule>
    <cfRule type="cellIs" dxfId="1272" priority="2048" operator="equal">
      <formula>"?"</formula>
    </cfRule>
    <cfRule type="cellIs" dxfId="1271" priority="2049" operator="equal">
      <formula>"?"</formula>
    </cfRule>
    <cfRule type="cellIs" dxfId="1270" priority="2050" operator="equal">
      <formula>"n/a"</formula>
    </cfRule>
    <cfRule type="cellIs" dxfId="1269" priority="2051" operator="equal">
      <formula>"n/a"</formula>
    </cfRule>
    <cfRule type="cellIs" dxfId="1268" priority="2052" operator="equal">
      <formula>"n/a"</formula>
    </cfRule>
  </conditionalFormatting>
  <conditionalFormatting sqref="W20">
    <cfRule type="cellIs" dxfId="1267" priority="2041" operator="equal">
      <formula>"!"</formula>
    </cfRule>
    <cfRule type="cellIs" dxfId="1266" priority="2042" operator="equal">
      <formula>"?"</formula>
    </cfRule>
    <cfRule type="cellIs" dxfId="1265" priority="2043" operator="equal">
      <formula>"?"</formula>
    </cfRule>
    <cfRule type="cellIs" dxfId="1264" priority="2044" operator="equal">
      <formula>"n/a"</formula>
    </cfRule>
    <cfRule type="cellIs" dxfId="1263" priority="2045" operator="equal">
      <formula>"n/a"</formula>
    </cfRule>
    <cfRule type="cellIs" dxfId="1262" priority="2046" operator="equal">
      <formula>"n/a"</formula>
    </cfRule>
  </conditionalFormatting>
  <conditionalFormatting sqref="X20">
    <cfRule type="cellIs" dxfId="1261" priority="2035" operator="equal">
      <formula>"!"</formula>
    </cfRule>
    <cfRule type="cellIs" dxfId="1260" priority="2036" operator="equal">
      <formula>"?"</formula>
    </cfRule>
    <cfRule type="cellIs" dxfId="1259" priority="2037" operator="equal">
      <formula>"?"</formula>
    </cfRule>
    <cfRule type="cellIs" dxfId="1258" priority="2038" operator="equal">
      <formula>"n/a"</formula>
    </cfRule>
    <cfRule type="cellIs" dxfId="1257" priority="2039" operator="equal">
      <formula>"n/a"</formula>
    </cfRule>
    <cfRule type="cellIs" dxfId="1256" priority="2040" operator="equal">
      <formula>"n/a"</formula>
    </cfRule>
  </conditionalFormatting>
  <conditionalFormatting sqref="Y20">
    <cfRule type="cellIs" dxfId="1255" priority="2029" operator="equal">
      <formula>"!"</formula>
    </cfRule>
    <cfRule type="cellIs" dxfId="1254" priority="2030" operator="equal">
      <formula>"?"</formula>
    </cfRule>
    <cfRule type="cellIs" dxfId="1253" priority="2031" operator="equal">
      <formula>"?"</formula>
    </cfRule>
    <cfRule type="cellIs" dxfId="1252" priority="2032" operator="equal">
      <formula>"n/a"</formula>
    </cfRule>
    <cfRule type="cellIs" dxfId="1251" priority="2033" operator="equal">
      <formula>"n/a"</formula>
    </cfRule>
    <cfRule type="cellIs" dxfId="1250" priority="2034" operator="equal">
      <formula>"n/a"</formula>
    </cfRule>
  </conditionalFormatting>
  <conditionalFormatting sqref="Z20">
    <cfRule type="cellIs" dxfId="1249" priority="2023" operator="equal">
      <formula>"!"</formula>
    </cfRule>
    <cfRule type="cellIs" dxfId="1248" priority="2024" operator="equal">
      <formula>"?"</formula>
    </cfRule>
    <cfRule type="cellIs" dxfId="1247" priority="2025" operator="equal">
      <formula>"?"</formula>
    </cfRule>
    <cfRule type="cellIs" dxfId="1246" priority="2026" operator="equal">
      <formula>"n/a"</formula>
    </cfRule>
    <cfRule type="cellIs" dxfId="1245" priority="2027" operator="equal">
      <formula>"n/a"</formula>
    </cfRule>
    <cfRule type="cellIs" dxfId="1244" priority="2028" operator="equal">
      <formula>"n/a"</formula>
    </cfRule>
  </conditionalFormatting>
  <conditionalFormatting sqref="AC20">
    <cfRule type="cellIs" dxfId="1243" priority="2017" operator="equal">
      <formula>"!"</formula>
    </cfRule>
    <cfRule type="cellIs" dxfId="1242" priority="2018" operator="equal">
      <formula>"?"</formula>
    </cfRule>
    <cfRule type="cellIs" dxfId="1241" priority="2019" operator="equal">
      <formula>"?"</formula>
    </cfRule>
    <cfRule type="cellIs" dxfId="1240" priority="2020" operator="equal">
      <formula>"n/a"</formula>
    </cfRule>
    <cfRule type="cellIs" dxfId="1239" priority="2021" operator="equal">
      <formula>"n/a"</formula>
    </cfRule>
    <cfRule type="cellIs" dxfId="1238" priority="2022" operator="equal">
      <formula>"n/a"</formula>
    </cfRule>
  </conditionalFormatting>
  <conditionalFormatting sqref="AC21">
    <cfRule type="cellIs" dxfId="1237" priority="2011" operator="equal">
      <formula>"!"</formula>
    </cfRule>
    <cfRule type="cellIs" dxfId="1236" priority="2012" operator="equal">
      <formula>"?"</formula>
    </cfRule>
    <cfRule type="cellIs" dxfId="1235" priority="2013" operator="equal">
      <formula>"?"</formula>
    </cfRule>
    <cfRule type="cellIs" dxfId="1234" priority="2014" operator="equal">
      <formula>"n/a"</formula>
    </cfRule>
    <cfRule type="cellIs" dxfId="1233" priority="2015" operator="equal">
      <formula>"n/a"</formula>
    </cfRule>
    <cfRule type="cellIs" dxfId="1232" priority="2016" operator="equal">
      <formula>"n/a"</formula>
    </cfRule>
  </conditionalFormatting>
  <conditionalFormatting sqref="Z21">
    <cfRule type="cellIs" dxfId="1231" priority="2005" operator="equal">
      <formula>"!"</formula>
    </cfRule>
    <cfRule type="cellIs" dxfId="1230" priority="2006" operator="equal">
      <formula>"?"</formula>
    </cfRule>
    <cfRule type="cellIs" dxfId="1229" priority="2007" operator="equal">
      <formula>"?"</formula>
    </cfRule>
    <cfRule type="cellIs" dxfId="1228" priority="2008" operator="equal">
      <formula>"n/a"</formula>
    </cfRule>
    <cfRule type="cellIs" dxfId="1227" priority="2009" operator="equal">
      <formula>"n/a"</formula>
    </cfRule>
    <cfRule type="cellIs" dxfId="1226" priority="2010" operator="equal">
      <formula>"n/a"</formula>
    </cfRule>
  </conditionalFormatting>
  <conditionalFormatting sqref="Y21">
    <cfRule type="cellIs" dxfId="1225" priority="1999" operator="equal">
      <formula>"!"</formula>
    </cfRule>
    <cfRule type="cellIs" dxfId="1224" priority="2000" operator="equal">
      <formula>"?"</formula>
    </cfRule>
    <cfRule type="cellIs" dxfId="1223" priority="2001" operator="equal">
      <formula>"?"</formula>
    </cfRule>
    <cfRule type="cellIs" dxfId="1222" priority="2002" operator="equal">
      <formula>"n/a"</formula>
    </cfRule>
    <cfRule type="cellIs" dxfId="1221" priority="2003" operator="equal">
      <formula>"n/a"</formula>
    </cfRule>
    <cfRule type="cellIs" dxfId="1220" priority="2004" operator="equal">
      <formula>"n/a"</formula>
    </cfRule>
  </conditionalFormatting>
  <conditionalFormatting sqref="X21">
    <cfRule type="cellIs" dxfId="1219" priority="1993" operator="equal">
      <formula>"!"</formula>
    </cfRule>
    <cfRule type="cellIs" dxfId="1218" priority="1994" operator="equal">
      <formula>"?"</formula>
    </cfRule>
    <cfRule type="cellIs" dxfId="1217" priority="1995" operator="equal">
      <formula>"?"</formula>
    </cfRule>
    <cfRule type="cellIs" dxfId="1216" priority="1996" operator="equal">
      <formula>"n/a"</formula>
    </cfRule>
    <cfRule type="cellIs" dxfId="1215" priority="1997" operator="equal">
      <formula>"n/a"</formula>
    </cfRule>
    <cfRule type="cellIs" dxfId="1214" priority="1998" operator="equal">
      <formula>"n/a"</formula>
    </cfRule>
  </conditionalFormatting>
  <conditionalFormatting sqref="W21">
    <cfRule type="cellIs" dxfId="1213" priority="1987" operator="equal">
      <formula>"!"</formula>
    </cfRule>
    <cfRule type="cellIs" dxfId="1212" priority="1988" operator="equal">
      <formula>"?"</formula>
    </cfRule>
    <cfRule type="cellIs" dxfId="1211" priority="1989" operator="equal">
      <formula>"?"</formula>
    </cfRule>
    <cfRule type="cellIs" dxfId="1210" priority="1990" operator="equal">
      <formula>"n/a"</formula>
    </cfRule>
    <cfRule type="cellIs" dxfId="1209" priority="1991" operator="equal">
      <formula>"n/a"</formula>
    </cfRule>
    <cfRule type="cellIs" dxfId="1208" priority="1992" operator="equal">
      <formula>"n/a"</formula>
    </cfRule>
  </conditionalFormatting>
  <conditionalFormatting sqref="V21">
    <cfRule type="cellIs" dxfId="1207" priority="1981" operator="equal">
      <formula>"!"</formula>
    </cfRule>
    <cfRule type="cellIs" dxfId="1206" priority="1982" operator="equal">
      <formula>"?"</formula>
    </cfRule>
    <cfRule type="cellIs" dxfId="1205" priority="1983" operator="equal">
      <formula>"?"</formula>
    </cfRule>
    <cfRule type="cellIs" dxfId="1204" priority="1984" operator="equal">
      <formula>"n/a"</formula>
    </cfRule>
    <cfRule type="cellIs" dxfId="1203" priority="1985" operator="equal">
      <formula>"n/a"</formula>
    </cfRule>
    <cfRule type="cellIs" dxfId="1202" priority="1986" operator="equal">
      <formula>"n/a"</formula>
    </cfRule>
  </conditionalFormatting>
  <conditionalFormatting sqref="U21">
    <cfRule type="cellIs" dxfId="1201" priority="1975" operator="equal">
      <formula>"!"</formula>
    </cfRule>
    <cfRule type="cellIs" dxfId="1200" priority="1976" operator="equal">
      <formula>"?"</formula>
    </cfRule>
    <cfRule type="cellIs" dxfId="1199" priority="1977" operator="equal">
      <formula>"?"</formula>
    </cfRule>
    <cfRule type="cellIs" dxfId="1198" priority="1978" operator="equal">
      <formula>"n/a"</formula>
    </cfRule>
    <cfRule type="cellIs" dxfId="1197" priority="1979" operator="equal">
      <formula>"n/a"</formula>
    </cfRule>
    <cfRule type="cellIs" dxfId="1196" priority="1980" operator="equal">
      <formula>"n/a"</formula>
    </cfRule>
  </conditionalFormatting>
  <conditionalFormatting sqref="T21">
    <cfRule type="cellIs" dxfId="1195" priority="1969" operator="equal">
      <formula>"!"</formula>
    </cfRule>
    <cfRule type="cellIs" dxfId="1194" priority="1970" operator="equal">
      <formula>"?"</formula>
    </cfRule>
    <cfRule type="cellIs" dxfId="1193" priority="1971" operator="equal">
      <formula>"?"</formula>
    </cfRule>
    <cfRule type="cellIs" dxfId="1192" priority="1972" operator="equal">
      <formula>"n/a"</formula>
    </cfRule>
    <cfRule type="cellIs" dxfId="1191" priority="1973" operator="equal">
      <formula>"n/a"</formula>
    </cfRule>
    <cfRule type="cellIs" dxfId="1190" priority="1974" operator="equal">
      <formula>"n/a"</formula>
    </cfRule>
  </conditionalFormatting>
  <conditionalFormatting sqref="R21">
    <cfRule type="cellIs" dxfId="1189" priority="1963" operator="equal">
      <formula>"!"</formula>
    </cfRule>
    <cfRule type="cellIs" dxfId="1188" priority="1964" operator="equal">
      <formula>"?"</formula>
    </cfRule>
    <cfRule type="cellIs" dxfId="1187" priority="1965" operator="equal">
      <formula>"?"</formula>
    </cfRule>
    <cfRule type="cellIs" dxfId="1186" priority="1966" operator="equal">
      <formula>"n/a"</formula>
    </cfRule>
    <cfRule type="cellIs" dxfId="1185" priority="1967" operator="equal">
      <formula>"n/a"</formula>
    </cfRule>
    <cfRule type="cellIs" dxfId="1184" priority="1968" operator="equal">
      <formula>"n/a"</formula>
    </cfRule>
  </conditionalFormatting>
  <conditionalFormatting sqref="Q21">
    <cfRule type="cellIs" dxfId="1183" priority="1957" operator="equal">
      <formula>"!"</formula>
    </cfRule>
    <cfRule type="cellIs" dxfId="1182" priority="1958" operator="equal">
      <formula>"?"</formula>
    </cfRule>
    <cfRule type="cellIs" dxfId="1181" priority="1959" operator="equal">
      <formula>"?"</formula>
    </cfRule>
    <cfRule type="cellIs" dxfId="1180" priority="1960" operator="equal">
      <formula>"n/a"</formula>
    </cfRule>
    <cfRule type="cellIs" dxfId="1179" priority="1961" operator="equal">
      <formula>"n/a"</formula>
    </cfRule>
    <cfRule type="cellIs" dxfId="1178" priority="1962" operator="equal">
      <formula>"n/a"</formula>
    </cfRule>
  </conditionalFormatting>
  <conditionalFormatting sqref="AE20">
    <cfRule type="cellIs" dxfId="1177" priority="1951" operator="equal">
      <formula>"!"</formula>
    </cfRule>
    <cfRule type="cellIs" dxfId="1176" priority="1952" operator="equal">
      <formula>"?"</formula>
    </cfRule>
    <cfRule type="cellIs" dxfId="1175" priority="1953" operator="equal">
      <formula>"?"</formula>
    </cfRule>
    <cfRule type="cellIs" dxfId="1174" priority="1954" operator="equal">
      <formula>"n/a"</formula>
    </cfRule>
    <cfRule type="cellIs" dxfId="1173" priority="1955" operator="equal">
      <formula>"n/a"</formula>
    </cfRule>
    <cfRule type="cellIs" dxfId="1172" priority="1956" operator="equal">
      <formula>"n/a"</formula>
    </cfRule>
  </conditionalFormatting>
  <conditionalFormatting sqref="AE21">
    <cfRule type="cellIs" dxfId="1171" priority="1945" operator="equal">
      <formula>"!"</formula>
    </cfRule>
    <cfRule type="cellIs" dxfId="1170" priority="1946" operator="equal">
      <formula>"?"</formula>
    </cfRule>
    <cfRule type="cellIs" dxfId="1169" priority="1947" operator="equal">
      <formula>"?"</formula>
    </cfRule>
    <cfRule type="cellIs" dxfId="1168" priority="1948" operator="equal">
      <formula>"n/a"</formula>
    </cfRule>
    <cfRule type="cellIs" dxfId="1167" priority="1949" operator="equal">
      <formula>"n/a"</formula>
    </cfRule>
    <cfRule type="cellIs" dxfId="1166" priority="1950" operator="equal">
      <formula>"n/a"</formula>
    </cfRule>
  </conditionalFormatting>
  <conditionalFormatting sqref="AT16:AW16">
    <cfRule type="cellIs" dxfId="1165" priority="1939" operator="equal">
      <formula>"!"</formula>
    </cfRule>
    <cfRule type="cellIs" dxfId="1164" priority="1940" operator="equal">
      <formula>"?"</formula>
    </cfRule>
    <cfRule type="cellIs" dxfId="1163" priority="1941" operator="equal">
      <formula>"?"</formula>
    </cfRule>
    <cfRule type="cellIs" dxfId="1162" priority="1942" operator="equal">
      <formula>"n/a"</formula>
    </cfRule>
    <cfRule type="cellIs" dxfId="1161" priority="1943" operator="equal">
      <formula>"n/a"</formula>
    </cfRule>
    <cfRule type="cellIs" dxfId="1160" priority="1944" operator="equal">
      <formula>"n/a"</formula>
    </cfRule>
  </conditionalFormatting>
  <conditionalFormatting sqref="AT17:AW17">
    <cfRule type="cellIs" dxfId="1159" priority="1933" operator="equal">
      <formula>"!"</formula>
    </cfRule>
    <cfRule type="cellIs" dxfId="1158" priority="1934" operator="equal">
      <formula>"?"</formula>
    </cfRule>
    <cfRule type="cellIs" dxfId="1157" priority="1935" operator="equal">
      <formula>"?"</formula>
    </cfRule>
    <cfRule type="cellIs" dxfId="1156" priority="1936" operator="equal">
      <formula>"n/a"</formula>
    </cfRule>
    <cfRule type="cellIs" dxfId="1155" priority="1937" operator="equal">
      <formula>"n/a"</formula>
    </cfRule>
    <cfRule type="cellIs" dxfId="1154" priority="1938" operator="equal">
      <formula>"n/a"</formula>
    </cfRule>
  </conditionalFormatting>
  <conditionalFormatting sqref="AT18:AW18">
    <cfRule type="cellIs" dxfId="1153" priority="1927" operator="equal">
      <formula>"!"</formula>
    </cfRule>
    <cfRule type="cellIs" dxfId="1152" priority="1928" operator="equal">
      <formula>"?"</formula>
    </cfRule>
    <cfRule type="cellIs" dxfId="1151" priority="1929" operator="equal">
      <formula>"?"</formula>
    </cfRule>
    <cfRule type="cellIs" dxfId="1150" priority="1930" operator="equal">
      <formula>"n/a"</formula>
    </cfRule>
    <cfRule type="cellIs" dxfId="1149" priority="1931" operator="equal">
      <formula>"n/a"</formula>
    </cfRule>
    <cfRule type="cellIs" dxfId="1148" priority="1932" operator="equal">
      <formula>"n/a"</formula>
    </cfRule>
  </conditionalFormatting>
  <conditionalFormatting sqref="AT19:AW19">
    <cfRule type="cellIs" dxfId="1147" priority="1921" operator="equal">
      <formula>"!"</formula>
    </cfRule>
    <cfRule type="cellIs" dxfId="1146" priority="1922" operator="equal">
      <formula>"?"</formula>
    </cfRule>
    <cfRule type="cellIs" dxfId="1145" priority="1923" operator="equal">
      <formula>"?"</formula>
    </cfRule>
    <cfRule type="cellIs" dxfId="1144" priority="1924" operator="equal">
      <formula>"n/a"</formula>
    </cfRule>
    <cfRule type="cellIs" dxfId="1143" priority="1925" operator="equal">
      <formula>"n/a"</formula>
    </cfRule>
    <cfRule type="cellIs" dxfId="1142" priority="1926" operator="equal">
      <formula>"n/a"</formula>
    </cfRule>
  </conditionalFormatting>
  <conditionalFormatting sqref="AT20:AW20">
    <cfRule type="cellIs" dxfId="1141" priority="1915" operator="equal">
      <formula>"!"</formula>
    </cfRule>
    <cfRule type="cellIs" dxfId="1140" priority="1916" operator="equal">
      <formula>"?"</formula>
    </cfRule>
    <cfRule type="cellIs" dxfId="1139" priority="1917" operator="equal">
      <formula>"?"</formula>
    </cfRule>
    <cfRule type="cellIs" dxfId="1138" priority="1918" operator="equal">
      <formula>"n/a"</formula>
    </cfRule>
    <cfRule type="cellIs" dxfId="1137" priority="1919" operator="equal">
      <formula>"n/a"</formula>
    </cfRule>
    <cfRule type="cellIs" dxfId="1136" priority="1920" operator="equal">
      <formula>"n/a"</formula>
    </cfRule>
  </conditionalFormatting>
  <conditionalFormatting sqref="AT21:AW21">
    <cfRule type="cellIs" dxfId="1135" priority="1909" operator="equal">
      <formula>"!"</formula>
    </cfRule>
    <cfRule type="cellIs" dxfId="1134" priority="1910" operator="equal">
      <formula>"?"</formula>
    </cfRule>
    <cfRule type="cellIs" dxfId="1133" priority="1911" operator="equal">
      <formula>"?"</formula>
    </cfRule>
    <cfRule type="cellIs" dxfId="1132" priority="1912" operator="equal">
      <formula>"n/a"</formula>
    </cfRule>
    <cfRule type="cellIs" dxfId="1131" priority="1913" operator="equal">
      <formula>"n/a"</formula>
    </cfRule>
    <cfRule type="cellIs" dxfId="1130" priority="1914" operator="equal">
      <formula>"n/a"</formula>
    </cfRule>
  </conditionalFormatting>
  <conditionalFormatting sqref="AX16">
    <cfRule type="cellIs" dxfId="1129" priority="1897" operator="equal">
      <formula>"!"</formula>
    </cfRule>
    <cfRule type="cellIs" dxfId="1128" priority="1898" operator="equal">
      <formula>"?"</formula>
    </cfRule>
    <cfRule type="cellIs" dxfId="1127" priority="1899" operator="equal">
      <formula>"?"</formula>
    </cfRule>
    <cfRule type="cellIs" dxfId="1126" priority="1900" operator="equal">
      <formula>"n/a"</formula>
    </cfRule>
    <cfRule type="cellIs" dxfId="1125" priority="1901" operator="equal">
      <formula>"n/a"</formula>
    </cfRule>
    <cfRule type="cellIs" dxfId="1124" priority="1902" operator="equal">
      <formula>"n/a"</formula>
    </cfRule>
  </conditionalFormatting>
  <conditionalFormatting sqref="AX21">
    <cfRule type="cellIs" dxfId="1123" priority="1879" operator="equal">
      <formula>"!"</formula>
    </cfRule>
    <cfRule type="cellIs" dxfId="1122" priority="1880" operator="equal">
      <formula>"?"</formula>
    </cfRule>
    <cfRule type="cellIs" dxfId="1121" priority="1881" operator="equal">
      <formula>"?"</formula>
    </cfRule>
    <cfRule type="cellIs" dxfId="1120" priority="1882" operator="equal">
      <formula>"n/a"</formula>
    </cfRule>
    <cfRule type="cellIs" dxfId="1119" priority="1883" operator="equal">
      <formula>"n/a"</formula>
    </cfRule>
    <cfRule type="cellIs" dxfId="1118" priority="1884" operator="equal">
      <formula>"n/a"</formula>
    </cfRule>
  </conditionalFormatting>
  <conditionalFormatting sqref="AX21">
    <cfRule type="cellIs" dxfId="1117" priority="1873" operator="equal">
      <formula>"!"</formula>
    </cfRule>
    <cfRule type="cellIs" dxfId="1116" priority="1874" operator="equal">
      <formula>"?"</formula>
    </cfRule>
    <cfRule type="cellIs" dxfId="1115" priority="1875" operator="equal">
      <formula>"?"</formula>
    </cfRule>
    <cfRule type="cellIs" dxfId="1114" priority="1876" operator="equal">
      <formula>"n/a"</formula>
    </cfRule>
    <cfRule type="cellIs" dxfId="1113" priority="1877" operator="equal">
      <formula>"n/a"</formula>
    </cfRule>
    <cfRule type="cellIs" dxfId="1112" priority="1878" operator="equal">
      <formula>"n/a"</formula>
    </cfRule>
  </conditionalFormatting>
  <conditionalFormatting sqref="BC20">
    <cfRule type="cellIs" dxfId="1111" priority="1867" operator="equal">
      <formula>"!"</formula>
    </cfRule>
    <cfRule type="cellIs" dxfId="1110" priority="1868" operator="equal">
      <formula>"?"</formula>
    </cfRule>
    <cfRule type="cellIs" dxfId="1109" priority="1869" operator="equal">
      <formula>"?"</formula>
    </cfRule>
    <cfRule type="cellIs" dxfId="1108" priority="1870" operator="equal">
      <formula>"n/a"</formula>
    </cfRule>
    <cfRule type="cellIs" dxfId="1107" priority="1871" operator="equal">
      <formula>"n/a"</formula>
    </cfRule>
    <cfRule type="cellIs" dxfId="1106" priority="1872" operator="equal">
      <formula>"n/a"</formula>
    </cfRule>
  </conditionalFormatting>
  <conditionalFormatting sqref="BC21">
    <cfRule type="cellIs" dxfId="1105" priority="1861" operator="equal">
      <formula>"!"</formula>
    </cfRule>
    <cfRule type="cellIs" dxfId="1104" priority="1862" operator="equal">
      <formula>"?"</formula>
    </cfRule>
    <cfRule type="cellIs" dxfId="1103" priority="1863" operator="equal">
      <formula>"?"</formula>
    </cfRule>
    <cfRule type="cellIs" dxfId="1102" priority="1864" operator="equal">
      <formula>"n/a"</formula>
    </cfRule>
    <cfRule type="cellIs" dxfId="1101" priority="1865" operator="equal">
      <formula>"n/a"</formula>
    </cfRule>
    <cfRule type="cellIs" dxfId="1100" priority="1866" operator="equal">
      <formula>"n/a"</formula>
    </cfRule>
  </conditionalFormatting>
  <conditionalFormatting sqref="BI5:BI8">
    <cfRule type="cellIs" dxfId="1099" priority="1855" operator="equal">
      <formula>"!"</formula>
    </cfRule>
    <cfRule type="cellIs" dxfId="1098" priority="1856" operator="equal">
      <formula>"?"</formula>
    </cfRule>
    <cfRule type="cellIs" dxfId="1097" priority="1857" operator="equal">
      <formula>"?"</formula>
    </cfRule>
    <cfRule type="cellIs" dxfId="1096" priority="1858" operator="equal">
      <formula>"n/a"</formula>
    </cfRule>
    <cfRule type="cellIs" dxfId="1095" priority="1859" operator="equal">
      <formula>"n/a"</formula>
    </cfRule>
    <cfRule type="cellIs" dxfId="1094" priority="1860" operator="equal">
      <formula>"n/a"</formula>
    </cfRule>
  </conditionalFormatting>
  <conditionalFormatting sqref="BK20">
    <cfRule type="cellIs" dxfId="1093" priority="1849" operator="equal">
      <formula>"!"</formula>
    </cfRule>
    <cfRule type="cellIs" dxfId="1092" priority="1850" operator="equal">
      <formula>"?"</formula>
    </cfRule>
    <cfRule type="cellIs" dxfId="1091" priority="1851" operator="equal">
      <formula>"?"</formula>
    </cfRule>
    <cfRule type="cellIs" dxfId="1090" priority="1852" operator="equal">
      <formula>"n/a"</formula>
    </cfRule>
    <cfRule type="cellIs" dxfId="1089" priority="1853" operator="equal">
      <formula>"n/a"</formula>
    </cfRule>
    <cfRule type="cellIs" dxfId="1088" priority="1854" operator="equal">
      <formula>"n/a"</formula>
    </cfRule>
  </conditionalFormatting>
  <conditionalFormatting sqref="BK21">
    <cfRule type="cellIs" dxfId="1087" priority="1843" operator="equal">
      <formula>"!"</formula>
    </cfRule>
    <cfRule type="cellIs" dxfId="1086" priority="1844" operator="equal">
      <formula>"?"</formula>
    </cfRule>
    <cfRule type="cellIs" dxfId="1085" priority="1845" operator="equal">
      <formula>"?"</formula>
    </cfRule>
    <cfRule type="cellIs" dxfId="1084" priority="1846" operator="equal">
      <formula>"n/a"</formula>
    </cfRule>
    <cfRule type="cellIs" dxfId="1083" priority="1847" operator="equal">
      <formula>"n/a"</formula>
    </cfRule>
    <cfRule type="cellIs" dxfId="1082" priority="1848" operator="equal">
      <formula>"n/a"</formula>
    </cfRule>
  </conditionalFormatting>
  <conditionalFormatting sqref="F22:N22 F24:N24">
    <cfRule type="cellIs" dxfId="1081" priority="1665" operator="equal">
      <formula>"!"</formula>
    </cfRule>
    <cfRule type="cellIs" dxfId="1080" priority="1666" operator="equal">
      <formula>"?"</formula>
    </cfRule>
    <cfRule type="cellIs" dxfId="1079" priority="1667" operator="equal">
      <formula>"?"</formula>
    </cfRule>
    <cfRule type="cellIs" dxfId="1078" priority="1668" operator="equal">
      <formula>"n/a"</formula>
    </cfRule>
    <cfRule type="cellIs" dxfId="1077" priority="1669" operator="equal">
      <formula>"n/a"</formula>
    </cfRule>
    <cfRule type="cellIs" dxfId="1076" priority="1670" operator="equal">
      <formula>"n/a"</formula>
    </cfRule>
  </conditionalFormatting>
  <conditionalFormatting sqref="F22:N22 F24:N24">
    <cfRule type="cellIs" dxfId="1075" priority="1663" operator="equal">
      <formula>"n/a"</formula>
    </cfRule>
    <cfRule type="cellIs" dxfId="1074" priority="1664" operator="equal">
      <formula>"nein"</formula>
    </cfRule>
  </conditionalFormatting>
  <conditionalFormatting sqref="F10">
    <cfRule type="cellIs" dxfId="1073" priority="1649" operator="equal">
      <formula>"!"</formula>
    </cfRule>
    <cfRule type="cellIs" dxfId="1072" priority="1650" operator="equal">
      <formula>"?"</formula>
    </cfRule>
    <cfRule type="cellIs" dxfId="1071" priority="1651" operator="equal">
      <formula>"?"</formula>
    </cfRule>
    <cfRule type="cellIs" dxfId="1070" priority="1652" operator="equal">
      <formula>"n/a"</formula>
    </cfRule>
    <cfRule type="cellIs" dxfId="1069" priority="1653" operator="equal">
      <formula>"n/a"</formula>
    </cfRule>
    <cfRule type="cellIs" dxfId="1068" priority="1654" operator="equal">
      <formula>"n/a"</formula>
    </cfRule>
  </conditionalFormatting>
  <conditionalFormatting sqref="F10">
    <cfRule type="cellIs" dxfId="1067" priority="1647" operator="equal">
      <formula>"n/a"</formula>
    </cfRule>
    <cfRule type="cellIs" dxfId="1066" priority="1648" operator="equal">
      <formula>"nein"</formula>
    </cfRule>
  </conditionalFormatting>
  <conditionalFormatting sqref="F11">
    <cfRule type="cellIs" dxfId="1065" priority="1641" operator="equal">
      <formula>"!"</formula>
    </cfRule>
    <cfRule type="cellIs" dxfId="1064" priority="1642" operator="equal">
      <formula>"?"</formula>
    </cfRule>
    <cfRule type="cellIs" dxfId="1063" priority="1643" operator="equal">
      <formula>"?"</formula>
    </cfRule>
    <cfRule type="cellIs" dxfId="1062" priority="1644" operator="equal">
      <formula>"n/a"</formula>
    </cfRule>
    <cfRule type="cellIs" dxfId="1061" priority="1645" operator="equal">
      <formula>"n/a"</formula>
    </cfRule>
    <cfRule type="cellIs" dxfId="1060" priority="1646" operator="equal">
      <formula>"n/a"</formula>
    </cfRule>
  </conditionalFormatting>
  <conditionalFormatting sqref="F11">
    <cfRule type="cellIs" dxfId="1059" priority="1639" operator="equal">
      <formula>"n/a"</formula>
    </cfRule>
    <cfRule type="cellIs" dxfId="1058" priority="1640" operator="equal">
      <formula>"nein"</formula>
    </cfRule>
  </conditionalFormatting>
  <conditionalFormatting sqref="CC23:CP23 O23 BL23:CA23 BE23 Q23:Z23 CR23:CT23">
    <cfRule type="cellIs" dxfId="1057" priority="1609" operator="equal">
      <formula>"!"</formula>
    </cfRule>
    <cfRule type="cellIs" dxfId="1056" priority="1610" operator="equal">
      <formula>"?"</formula>
    </cfRule>
    <cfRule type="cellIs" dxfId="1055" priority="1611" operator="equal">
      <formula>"?"</formula>
    </cfRule>
    <cfRule type="cellIs" dxfId="1054" priority="1612" operator="equal">
      <formula>"n/a"</formula>
    </cfRule>
    <cfRule type="cellIs" dxfId="1053" priority="1613" operator="equal">
      <formula>"n/a"</formula>
    </cfRule>
    <cfRule type="cellIs" dxfId="1052" priority="1614" operator="equal">
      <formula>"n/a"</formula>
    </cfRule>
  </conditionalFormatting>
  <conditionalFormatting sqref="BK23">
    <cfRule type="cellIs" dxfId="1051" priority="1579" operator="equal">
      <formula>"!"</formula>
    </cfRule>
    <cfRule type="cellIs" dxfId="1050" priority="1580" operator="equal">
      <formula>"?"</formula>
    </cfRule>
    <cfRule type="cellIs" dxfId="1049" priority="1581" operator="equal">
      <formula>"?"</formula>
    </cfRule>
    <cfRule type="cellIs" dxfId="1048" priority="1582" operator="equal">
      <formula>"n/a"</formula>
    </cfRule>
    <cfRule type="cellIs" dxfId="1047" priority="1583" operator="equal">
      <formula>"n/a"</formula>
    </cfRule>
    <cfRule type="cellIs" dxfId="1046" priority="1584" operator="equal">
      <formula>"n/a"</formula>
    </cfRule>
  </conditionalFormatting>
  <conditionalFormatting sqref="P23">
    <cfRule type="cellIs" dxfId="1045" priority="1603" operator="equal">
      <formula>"!"</formula>
    </cfRule>
    <cfRule type="cellIs" dxfId="1044" priority="1604" operator="equal">
      <formula>"?"</formula>
    </cfRule>
    <cfRule type="cellIs" dxfId="1043" priority="1605" operator="equal">
      <formula>"?"</formula>
    </cfRule>
    <cfRule type="cellIs" dxfId="1042" priority="1606" operator="equal">
      <formula>"n/a"</formula>
    </cfRule>
    <cfRule type="cellIs" dxfId="1041" priority="1607" operator="equal">
      <formula>"n/a"</formula>
    </cfRule>
    <cfRule type="cellIs" dxfId="1040" priority="1608" operator="equal">
      <formula>"n/a"</formula>
    </cfRule>
  </conditionalFormatting>
  <conditionalFormatting sqref="D23:E23">
    <cfRule type="cellIs" dxfId="1039" priority="1597" operator="equal">
      <formula>"!"</formula>
    </cfRule>
    <cfRule type="cellIs" dxfId="1038" priority="1598" operator="equal">
      <formula>"?"</formula>
    </cfRule>
    <cfRule type="cellIs" dxfId="1037" priority="1599" operator="equal">
      <formula>"?"</formula>
    </cfRule>
    <cfRule type="cellIs" dxfId="1036" priority="1600" operator="equal">
      <formula>"n/a"</formula>
    </cfRule>
    <cfRule type="cellIs" dxfId="1035" priority="1601" operator="equal">
      <formula>"n/a"</formula>
    </cfRule>
    <cfRule type="cellIs" dxfId="1034" priority="1602" operator="equal">
      <formula>"n/a"</formula>
    </cfRule>
  </conditionalFormatting>
  <conditionalFormatting sqref="AE23">
    <cfRule type="cellIs" dxfId="1033" priority="1591" operator="equal">
      <formula>"!"</formula>
    </cfRule>
    <cfRule type="cellIs" dxfId="1032" priority="1592" operator="equal">
      <formula>"?"</formula>
    </cfRule>
    <cfRule type="cellIs" dxfId="1031" priority="1593" operator="equal">
      <formula>"?"</formula>
    </cfRule>
    <cfRule type="cellIs" dxfId="1030" priority="1594" operator="equal">
      <formula>"n/a"</formula>
    </cfRule>
    <cfRule type="cellIs" dxfId="1029" priority="1595" operator="equal">
      <formula>"n/a"</formula>
    </cfRule>
    <cfRule type="cellIs" dxfId="1028" priority="1596" operator="equal">
      <formula>"n/a"</formula>
    </cfRule>
  </conditionalFormatting>
  <conditionalFormatting sqref="BC23 BG23:BH23">
    <cfRule type="cellIs" dxfId="1027" priority="1573" operator="equal">
      <formula>"!"</formula>
    </cfRule>
    <cfRule type="cellIs" dxfId="1026" priority="1574" operator="equal">
      <formula>"?"</formula>
    </cfRule>
    <cfRule type="cellIs" dxfId="1025" priority="1575" operator="equal">
      <formula>"?"</formula>
    </cfRule>
    <cfRule type="cellIs" dxfId="1024" priority="1576" operator="equal">
      <formula>"n/a"</formula>
    </cfRule>
    <cfRule type="cellIs" dxfId="1023" priority="1577" operator="equal">
      <formula>"n/a"</formula>
    </cfRule>
    <cfRule type="cellIs" dxfId="1022" priority="1578" operator="equal">
      <formula>"n/a"</formula>
    </cfRule>
  </conditionalFormatting>
  <conditionalFormatting sqref="BG23:BH23 CC23:CP23 O23:Z23 CR23:CT23">
    <cfRule type="cellIs" dxfId="1021" priority="1571" operator="equal">
      <formula>"n/a"</formula>
    </cfRule>
    <cfRule type="cellIs" dxfId="1020" priority="1572" operator="equal">
      <formula>"nein"</formula>
    </cfRule>
  </conditionalFormatting>
  <conditionalFormatting sqref="BK23">
    <cfRule type="cellIs" dxfId="1019" priority="1565" operator="equal">
      <formula>"!"</formula>
    </cfRule>
    <cfRule type="cellIs" dxfId="1018" priority="1566" operator="equal">
      <formula>"?"</formula>
    </cfRule>
    <cfRule type="cellIs" dxfId="1017" priority="1567" operator="equal">
      <formula>"?"</formula>
    </cfRule>
    <cfRule type="cellIs" dxfId="1016" priority="1568" operator="equal">
      <formula>"n/a"</formula>
    </cfRule>
    <cfRule type="cellIs" dxfId="1015" priority="1569" operator="equal">
      <formula>"n/a"</formula>
    </cfRule>
    <cfRule type="cellIs" dxfId="1014" priority="1570" operator="equal">
      <formula>"n/a"</formula>
    </cfRule>
  </conditionalFormatting>
  <conditionalFormatting sqref="BF23">
    <cfRule type="cellIs" dxfId="1013" priority="1559" operator="equal">
      <formula>"!"</formula>
    </cfRule>
    <cfRule type="cellIs" dxfId="1012" priority="1560" operator="equal">
      <formula>"?"</formula>
    </cfRule>
    <cfRule type="cellIs" dxfId="1011" priority="1561" operator="equal">
      <formula>"?"</formula>
    </cfRule>
    <cfRule type="cellIs" dxfId="1010" priority="1562" operator="equal">
      <formula>"n/a"</formula>
    </cfRule>
    <cfRule type="cellIs" dxfId="1009" priority="1563" operator="equal">
      <formula>"n/a"</formula>
    </cfRule>
    <cfRule type="cellIs" dxfId="1008" priority="1564" operator="equal">
      <formula>"n/a"</formula>
    </cfRule>
  </conditionalFormatting>
  <conditionalFormatting sqref="BF23">
    <cfRule type="cellIs" dxfId="1007" priority="1557" operator="equal">
      <formula>"n/a"</formula>
    </cfRule>
    <cfRule type="cellIs" dxfId="1006" priority="1558" operator="equal">
      <formula>"nein"</formula>
    </cfRule>
  </conditionalFormatting>
  <conditionalFormatting sqref="AT23">
    <cfRule type="cellIs" dxfId="1005" priority="1551" operator="equal">
      <formula>"!"</formula>
    </cfRule>
    <cfRule type="cellIs" dxfId="1004" priority="1552" operator="equal">
      <formula>"?"</formula>
    </cfRule>
    <cfRule type="cellIs" dxfId="1003" priority="1553" operator="equal">
      <formula>"?"</formula>
    </cfRule>
    <cfRule type="cellIs" dxfId="1002" priority="1554" operator="equal">
      <formula>"n/a"</formula>
    </cfRule>
    <cfRule type="cellIs" dxfId="1001" priority="1555" operator="equal">
      <formula>"n/a"</formula>
    </cfRule>
    <cfRule type="cellIs" dxfId="1000" priority="1556" operator="equal">
      <formula>"n/a"</formula>
    </cfRule>
  </conditionalFormatting>
  <conditionalFormatting sqref="AU23">
    <cfRule type="cellIs" dxfId="999" priority="1545" operator="equal">
      <formula>"!"</formula>
    </cfRule>
    <cfRule type="cellIs" dxfId="998" priority="1546" operator="equal">
      <formula>"?"</formula>
    </cfRule>
    <cfRule type="cellIs" dxfId="997" priority="1547" operator="equal">
      <formula>"?"</formula>
    </cfRule>
    <cfRule type="cellIs" dxfId="996" priority="1548" operator="equal">
      <formula>"n/a"</formula>
    </cfRule>
    <cfRule type="cellIs" dxfId="995" priority="1549" operator="equal">
      <formula>"n/a"</formula>
    </cfRule>
    <cfRule type="cellIs" dxfId="994" priority="1550" operator="equal">
      <formula>"n/a"</formula>
    </cfRule>
  </conditionalFormatting>
  <conditionalFormatting sqref="AV23">
    <cfRule type="cellIs" dxfId="993" priority="1539" operator="equal">
      <formula>"!"</formula>
    </cfRule>
    <cfRule type="cellIs" dxfId="992" priority="1540" operator="equal">
      <formula>"?"</formula>
    </cfRule>
    <cfRule type="cellIs" dxfId="991" priority="1541" operator="equal">
      <formula>"?"</formula>
    </cfRule>
    <cfRule type="cellIs" dxfId="990" priority="1542" operator="equal">
      <formula>"n/a"</formula>
    </cfRule>
    <cfRule type="cellIs" dxfId="989" priority="1543" operator="equal">
      <formula>"n/a"</formula>
    </cfRule>
    <cfRule type="cellIs" dxfId="988" priority="1544" operator="equal">
      <formula>"n/a"</formula>
    </cfRule>
  </conditionalFormatting>
  <conditionalFormatting sqref="AW23">
    <cfRule type="cellIs" dxfId="987" priority="1533" operator="equal">
      <formula>"!"</formula>
    </cfRule>
    <cfRule type="cellIs" dxfId="986" priority="1534" operator="equal">
      <formula>"?"</formula>
    </cfRule>
    <cfRule type="cellIs" dxfId="985" priority="1535" operator="equal">
      <formula>"?"</formula>
    </cfRule>
    <cfRule type="cellIs" dxfId="984" priority="1536" operator="equal">
      <formula>"n/a"</formula>
    </cfRule>
    <cfRule type="cellIs" dxfId="983" priority="1537" operator="equal">
      <formula>"n/a"</formula>
    </cfRule>
    <cfRule type="cellIs" dxfId="982" priority="1538" operator="equal">
      <formula>"n/a"</formula>
    </cfRule>
  </conditionalFormatting>
  <conditionalFormatting sqref="AX23">
    <cfRule type="cellIs" dxfId="981" priority="1521" operator="equal">
      <formula>"!"</formula>
    </cfRule>
    <cfRule type="cellIs" dxfId="980" priority="1522" operator="equal">
      <formula>"?"</formula>
    </cfRule>
    <cfRule type="cellIs" dxfId="979" priority="1523" operator="equal">
      <formula>"?"</formula>
    </cfRule>
    <cfRule type="cellIs" dxfId="978" priority="1524" operator="equal">
      <formula>"n/a"</formula>
    </cfRule>
    <cfRule type="cellIs" dxfId="977" priority="1525" operator="equal">
      <formula>"n/a"</formula>
    </cfRule>
    <cfRule type="cellIs" dxfId="976" priority="1526" operator="equal">
      <formula>"n/a"</formula>
    </cfRule>
  </conditionalFormatting>
  <conditionalFormatting sqref="F23:N23">
    <cfRule type="cellIs" dxfId="975" priority="1471" operator="equal">
      <formula>"!"</formula>
    </cfRule>
    <cfRule type="cellIs" dxfId="974" priority="1472" operator="equal">
      <formula>"?"</formula>
    </cfRule>
    <cfRule type="cellIs" dxfId="973" priority="1473" operator="equal">
      <formula>"?"</formula>
    </cfRule>
    <cfRule type="cellIs" dxfId="972" priority="1474" operator="equal">
      <formula>"n/a"</formula>
    </cfRule>
    <cfRule type="cellIs" dxfId="971" priority="1475" operator="equal">
      <formula>"n/a"</formula>
    </cfRule>
    <cfRule type="cellIs" dxfId="970" priority="1476" operator="equal">
      <formula>"n/a"</formula>
    </cfRule>
  </conditionalFormatting>
  <conditionalFormatting sqref="F23:N23">
    <cfRule type="cellIs" dxfId="969" priority="1469" operator="equal">
      <formula>"n/a"</formula>
    </cfRule>
    <cfRule type="cellIs" dxfId="968" priority="1470" operator="equal">
      <formula>"nein"</formula>
    </cfRule>
  </conditionalFormatting>
  <conditionalFormatting sqref="AA1:AC3 AA5:AC8 AA24:AC24 AA10:AC11 AA15:AC22 AA54:AC1048576 AA26:AC29 AC23">
    <cfRule type="cellIs" dxfId="967" priority="1463" operator="equal">
      <formula>"!"</formula>
    </cfRule>
    <cfRule type="cellIs" dxfId="966" priority="1464" operator="equal">
      <formula>"?"</formula>
    </cfRule>
    <cfRule type="cellIs" dxfId="965" priority="1465" operator="equal">
      <formula>"?"</formula>
    </cfRule>
    <cfRule type="cellIs" dxfId="964" priority="1466" operator="equal">
      <formula>"n/a"</formula>
    </cfRule>
    <cfRule type="cellIs" dxfId="963" priority="1467" operator="equal">
      <formula>"n/a"</formula>
    </cfRule>
    <cfRule type="cellIs" dxfId="962" priority="1468" operator="equal">
      <formula>"n/a"</formula>
    </cfRule>
  </conditionalFormatting>
  <conditionalFormatting sqref="AA4">
    <cfRule type="cellIs" dxfId="961" priority="1457" operator="equal">
      <formula>"!"</formula>
    </cfRule>
    <cfRule type="cellIs" dxfId="960" priority="1458" operator="equal">
      <formula>"?"</formula>
    </cfRule>
    <cfRule type="cellIs" dxfId="959" priority="1459" operator="equal">
      <formula>"?"</formula>
    </cfRule>
    <cfRule type="cellIs" dxfId="958" priority="1460" operator="equal">
      <formula>"n/a"</formula>
    </cfRule>
    <cfRule type="cellIs" dxfId="957" priority="1461" operator="equal">
      <formula>"n/a"</formula>
    </cfRule>
    <cfRule type="cellIs" dxfId="956" priority="1462" operator="equal">
      <formula>"n/a"</formula>
    </cfRule>
  </conditionalFormatting>
  <conditionalFormatting sqref="AA1:AC3 AA24:AC24 AA10:AC11 AA15:AC22 AA5:AC8 AA4 AA54:AC1048576 AA26:AC29 AC23">
    <cfRule type="cellIs" dxfId="955" priority="1455" operator="equal">
      <formula>"n/a"</formula>
    </cfRule>
    <cfRule type="cellIs" dxfId="954" priority="1456" operator="equal">
      <formula>"nein"</formula>
    </cfRule>
  </conditionalFormatting>
  <conditionalFormatting sqref="AA15:AC15">
    <cfRule type="cellIs" dxfId="953" priority="1449" operator="equal">
      <formula>"!"</formula>
    </cfRule>
    <cfRule type="cellIs" dxfId="952" priority="1450" operator="equal">
      <formula>"?"</formula>
    </cfRule>
    <cfRule type="cellIs" dxfId="951" priority="1451" operator="equal">
      <formula>"?"</formula>
    </cfRule>
    <cfRule type="cellIs" dxfId="950" priority="1452" operator="equal">
      <formula>"n/a"</formula>
    </cfRule>
    <cfRule type="cellIs" dxfId="949" priority="1453" operator="equal">
      <formula>"n/a"</formula>
    </cfRule>
    <cfRule type="cellIs" dxfId="948" priority="1454" operator="equal">
      <formula>"n/a"</formula>
    </cfRule>
  </conditionalFormatting>
  <conditionalFormatting sqref="AA20:AC20">
    <cfRule type="cellIs" dxfId="947" priority="1443" operator="equal">
      <formula>"!"</formula>
    </cfRule>
    <cfRule type="cellIs" dxfId="946" priority="1444" operator="equal">
      <formula>"?"</formula>
    </cfRule>
    <cfRule type="cellIs" dxfId="945" priority="1445" operator="equal">
      <formula>"?"</formula>
    </cfRule>
    <cfRule type="cellIs" dxfId="944" priority="1446" operator="equal">
      <formula>"n/a"</formula>
    </cfRule>
    <cfRule type="cellIs" dxfId="943" priority="1447" operator="equal">
      <formula>"n/a"</formula>
    </cfRule>
    <cfRule type="cellIs" dxfId="942" priority="1448" operator="equal">
      <formula>"n/a"</formula>
    </cfRule>
  </conditionalFormatting>
  <conditionalFormatting sqref="AA21:AC21">
    <cfRule type="cellIs" dxfId="941" priority="1437" operator="equal">
      <formula>"!"</formula>
    </cfRule>
    <cfRule type="cellIs" dxfId="940" priority="1438" operator="equal">
      <formula>"?"</formula>
    </cfRule>
    <cfRule type="cellIs" dxfId="939" priority="1439" operator="equal">
      <formula>"?"</formula>
    </cfRule>
    <cfRule type="cellIs" dxfId="938" priority="1440" operator="equal">
      <formula>"n/a"</formula>
    </cfRule>
    <cfRule type="cellIs" dxfId="937" priority="1441" operator="equal">
      <formula>"n/a"</formula>
    </cfRule>
    <cfRule type="cellIs" dxfId="936" priority="1442" operator="equal">
      <formula>"n/a"</formula>
    </cfRule>
  </conditionalFormatting>
  <conditionalFormatting sqref="AA23:AC23">
    <cfRule type="cellIs" dxfId="935" priority="1431" operator="equal">
      <formula>"!"</formula>
    </cfRule>
    <cfRule type="cellIs" dxfId="934" priority="1432" operator="equal">
      <formula>"?"</formula>
    </cfRule>
    <cfRule type="cellIs" dxfId="933" priority="1433" operator="equal">
      <formula>"?"</formula>
    </cfRule>
    <cfRule type="cellIs" dxfId="932" priority="1434" operator="equal">
      <formula>"n/a"</formula>
    </cfRule>
    <cfRule type="cellIs" dxfId="931" priority="1435" operator="equal">
      <formula>"n/a"</formula>
    </cfRule>
    <cfRule type="cellIs" dxfId="930" priority="1436" operator="equal">
      <formula>"n/a"</formula>
    </cfRule>
  </conditionalFormatting>
  <conditionalFormatting sqref="AA23:AC23">
    <cfRule type="cellIs" dxfId="929" priority="1429" operator="equal">
      <formula>"n/a"</formula>
    </cfRule>
    <cfRule type="cellIs" dxfId="928" priority="1430" operator="equal">
      <formula>"nein"</formula>
    </cfRule>
  </conditionalFormatting>
  <conditionalFormatting sqref="G9:Z9">
    <cfRule type="cellIs" dxfId="927" priority="1415" operator="equal">
      <formula>"!"</formula>
    </cfRule>
    <cfRule type="cellIs" dxfId="926" priority="1416" operator="equal">
      <formula>"?"</formula>
    </cfRule>
    <cfRule type="cellIs" dxfId="925" priority="1417" operator="equal">
      <formula>"?"</formula>
    </cfRule>
    <cfRule type="cellIs" dxfId="924" priority="1418" operator="equal">
      <formula>"n/a"</formula>
    </cfRule>
    <cfRule type="cellIs" dxfId="923" priority="1419" operator="equal">
      <formula>"n/a"</formula>
    </cfRule>
    <cfRule type="cellIs" dxfId="922" priority="1420" operator="equal">
      <formula>"n/a"</formula>
    </cfRule>
  </conditionalFormatting>
  <conditionalFormatting sqref="G9:Z9">
    <cfRule type="cellIs" dxfId="921" priority="1413" operator="equal">
      <formula>"n/a"</formula>
    </cfRule>
    <cfRule type="cellIs" dxfId="920" priority="1414" operator="equal">
      <formula>"nein"</formula>
    </cfRule>
  </conditionalFormatting>
  <conditionalFormatting sqref="F9">
    <cfRule type="cellIs" dxfId="919" priority="1407" operator="equal">
      <formula>"!"</formula>
    </cfRule>
    <cfRule type="cellIs" dxfId="918" priority="1408" operator="equal">
      <formula>"?"</formula>
    </cfRule>
    <cfRule type="cellIs" dxfId="917" priority="1409" operator="equal">
      <formula>"?"</formula>
    </cfRule>
    <cfRule type="cellIs" dxfId="916" priority="1410" operator="equal">
      <formula>"n/a"</formula>
    </cfRule>
    <cfRule type="cellIs" dxfId="915" priority="1411" operator="equal">
      <formula>"n/a"</formula>
    </cfRule>
    <cfRule type="cellIs" dxfId="914" priority="1412" operator="equal">
      <formula>"n/a"</formula>
    </cfRule>
  </conditionalFormatting>
  <conditionalFormatting sqref="F9">
    <cfRule type="cellIs" dxfId="913" priority="1405" operator="equal">
      <formula>"n/a"</formula>
    </cfRule>
    <cfRule type="cellIs" dxfId="912" priority="1406" operator="equal">
      <formula>"nein"</formula>
    </cfRule>
  </conditionalFormatting>
  <conditionalFormatting sqref="AA9:AC9">
    <cfRule type="cellIs" dxfId="911" priority="1399" operator="equal">
      <formula>"!"</formula>
    </cfRule>
    <cfRule type="cellIs" dxfId="910" priority="1400" operator="equal">
      <formula>"?"</formula>
    </cfRule>
    <cfRule type="cellIs" dxfId="909" priority="1401" operator="equal">
      <formula>"?"</formula>
    </cfRule>
    <cfRule type="cellIs" dxfId="908" priority="1402" operator="equal">
      <formula>"n/a"</formula>
    </cfRule>
    <cfRule type="cellIs" dxfId="907" priority="1403" operator="equal">
      <formula>"n/a"</formula>
    </cfRule>
    <cfRule type="cellIs" dxfId="906" priority="1404" operator="equal">
      <formula>"n/a"</formula>
    </cfRule>
  </conditionalFormatting>
  <conditionalFormatting sqref="AA9:AC9">
    <cfRule type="cellIs" dxfId="905" priority="1397" operator="equal">
      <formula>"n/a"</formula>
    </cfRule>
    <cfRule type="cellIs" dxfId="904" priority="1398" operator="equal">
      <formula>"nein"</formula>
    </cfRule>
  </conditionalFormatting>
  <conditionalFormatting sqref="G12:Z12">
    <cfRule type="cellIs" dxfId="903" priority="1391" operator="equal">
      <formula>"!"</formula>
    </cfRule>
    <cfRule type="cellIs" dxfId="902" priority="1392" operator="equal">
      <formula>"?"</formula>
    </cfRule>
    <cfRule type="cellIs" dxfId="901" priority="1393" operator="equal">
      <formula>"?"</formula>
    </cfRule>
    <cfRule type="cellIs" dxfId="900" priority="1394" operator="equal">
      <formula>"n/a"</formula>
    </cfRule>
    <cfRule type="cellIs" dxfId="899" priority="1395" operator="equal">
      <formula>"n/a"</formula>
    </cfRule>
    <cfRule type="cellIs" dxfId="898" priority="1396" operator="equal">
      <formula>"n/a"</formula>
    </cfRule>
  </conditionalFormatting>
  <conditionalFormatting sqref="G12:Z12">
    <cfRule type="cellIs" dxfId="897" priority="1389" operator="equal">
      <formula>"n/a"</formula>
    </cfRule>
    <cfRule type="cellIs" dxfId="896" priority="1390" operator="equal">
      <formula>"nein"</formula>
    </cfRule>
  </conditionalFormatting>
  <conditionalFormatting sqref="F12">
    <cfRule type="cellIs" dxfId="895" priority="1383" operator="equal">
      <formula>"!"</formula>
    </cfRule>
    <cfRule type="cellIs" dxfId="894" priority="1384" operator="equal">
      <formula>"?"</formula>
    </cfRule>
    <cfRule type="cellIs" dxfId="893" priority="1385" operator="equal">
      <formula>"?"</formula>
    </cfRule>
    <cfRule type="cellIs" dxfId="892" priority="1386" operator="equal">
      <formula>"n/a"</formula>
    </cfRule>
    <cfRule type="cellIs" dxfId="891" priority="1387" operator="equal">
      <formula>"n/a"</formula>
    </cfRule>
    <cfRule type="cellIs" dxfId="890" priority="1388" operator="equal">
      <formula>"n/a"</formula>
    </cfRule>
  </conditionalFormatting>
  <conditionalFormatting sqref="F12">
    <cfRule type="cellIs" dxfId="889" priority="1381" operator="equal">
      <formula>"n/a"</formula>
    </cfRule>
    <cfRule type="cellIs" dxfId="888" priority="1382" operator="equal">
      <formula>"nein"</formula>
    </cfRule>
  </conditionalFormatting>
  <conditionalFormatting sqref="AA12:AC12">
    <cfRule type="cellIs" dxfId="887" priority="1375" operator="equal">
      <formula>"!"</formula>
    </cfRule>
    <cfRule type="cellIs" dxfId="886" priority="1376" operator="equal">
      <formula>"?"</formula>
    </cfRule>
    <cfRule type="cellIs" dxfId="885" priority="1377" operator="equal">
      <formula>"?"</formula>
    </cfRule>
    <cfRule type="cellIs" dxfId="884" priority="1378" operator="equal">
      <formula>"n/a"</formula>
    </cfRule>
    <cfRule type="cellIs" dxfId="883" priority="1379" operator="equal">
      <formula>"n/a"</formula>
    </cfRule>
    <cfRule type="cellIs" dxfId="882" priority="1380" operator="equal">
      <formula>"n/a"</formula>
    </cfRule>
  </conditionalFormatting>
  <conditionalFormatting sqref="AA12:AC12">
    <cfRule type="cellIs" dxfId="881" priority="1373" operator="equal">
      <formula>"n/a"</formula>
    </cfRule>
    <cfRule type="cellIs" dxfId="880" priority="1374" operator="equal">
      <formula>"nein"</formula>
    </cfRule>
  </conditionalFormatting>
  <conditionalFormatting sqref="AH12">
    <cfRule type="cellIs" dxfId="879" priority="1367" operator="equal">
      <formula>"!"</formula>
    </cfRule>
    <cfRule type="cellIs" dxfId="878" priority="1368" operator="equal">
      <formula>"?"</formula>
    </cfRule>
    <cfRule type="cellIs" dxfId="877" priority="1369" operator="equal">
      <formula>"?"</formula>
    </cfRule>
    <cfRule type="cellIs" dxfId="876" priority="1370" operator="equal">
      <formula>"n/a"</formula>
    </cfRule>
    <cfRule type="cellIs" dxfId="875" priority="1371" operator="equal">
      <formula>"n/a"</formula>
    </cfRule>
    <cfRule type="cellIs" dxfId="874" priority="1372" operator="equal">
      <formula>"n/a"</formula>
    </cfRule>
  </conditionalFormatting>
  <conditionalFormatting sqref="AH12">
    <cfRule type="cellIs" dxfId="873" priority="1365" operator="equal">
      <formula>"n/a"</formula>
    </cfRule>
    <cfRule type="cellIs" dxfId="872" priority="1366" operator="equal">
      <formula>"nein"</formula>
    </cfRule>
  </conditionalFormatting>
  <conditionalFormatting sqref="AI12">
    <cfRule type="cellIs" dxfId="871" priority="1359" operator="equal">
      <formula>"!"</formula>
    </cfRule>
    <cfRule type="cellIs" dxfId="870" priority="1360" operator="equal">
      <formula>"?"</formula>
    </cfRule>
    <cfRule type="cellIs" dxfId="869" priority="1361" operator="equal">
      <formula>"?"</formula>
    </cfRule>
    <cfRule type="cellIs" dxfId="868" priority="1362" operator="equal">
      <formula>"n/a"</formula>
    </cfRule>
    <cfRule type="cellIs" dxfId="867" priority="1363" operator="equal">
      <formula>"n/a"</formula>
    </cfRule>
    <cfRule type="cellIs" dxfId="866" priority="1364" operator="equal">
      <formula>"n/a"</formula>
    </cfRule>
  </conditionalFormatting>
  <conditionalFormatting sqref="AI12">
    <cfRule type="cellIs" dxfId="865" priority="1357" operator="equal">
      <formula>"n/a"</formula>
    </cfRule>
    <cfRule type="cellIs" dxfId="864" priority="1358" operator="equal">
      <formula>"nein"</formula>
    </cfRule>
  </conditionalFormatting>
  <conditionalFormatting sqref="CQ23">
    <cfRule type="cellIs" dxfId="863" priority="1351" operator="equal">
      <formula>"!"</formula>
    </cfRule>
    <cfRule type="cellIs" dxfId="862" priority="1352" operator="equal">
      <formula>"?"</formula>
    </cfRule>
    <cfRule type="cellIs" dxfId="861" priority="1353" operator="equal">
      <formula>"?"</formula>
    </cfRule>
    <cfRule type="cellIs" dxfId="860" priority="1354" operator="equal">
      <formula>"n/a"</formula>
    </cfRule>
    <cfRule type="cellIs" dxfId="859" priority="1355" operator="equal">
      <formula>"n/a"</formula>
    </cfRule>
    <cfRule type="cellIs" dxfId="858" priority="1356" operator="equal">
      <formula>"n/a"</formula>
    </cfRule>
  </conditionalFormatting>
  <conditionalFormatting sqref="CQ23">
    <cfRule type="cellIs" dxfId="857" priority="1349" operator="equal">
      <formula>"n/a"</formula>
    </cfRule>
    <cfRule type="cellIs" dxfId="856" priority="1350" operator="equal">
      <formula>"nein"</formula>
    </cfRule>
  </conditionalFormatting>
  <conditionalFormatting sqref="AD15:AD24 AD26:AD29">
    <cfRule type="cellIs" dxfId="855" priority="1327" operator="equal">
      <formula>"!"</formula>
    </cfRule>
    <cfRule type="cellIs" dxfId="854" priority="1328" operator="equal">
      <formula>"?"</formula>
    </cfRule>
    <cfRule type="cellIs" dxfId="853" priority="1329" operator="equal">
      <formula>"?"</formula>
    </cfRule>
    <cfRule type="cellIs" dxfId="852" priority="1330" operator="equal">
      <formula>"n/a"</formula>
    </cfRule>
    <cfRule type="cellIs" dxfId="851" priority="1331" operator="equal">
      <formula>"n/a"</formula>
    </cfRule>
    <cfRule type="cellIs" dxfId="850" priority="1332" operator="equal">
      <formula>"n/a"</formula>
    </cfRule>
  </conditionalFormatting>
  <conditionalFormatting sqref="AD15:AD24 AD26:AD29">
    <cfRule type="cellIs" dxfId="849" priority="1325" operator="equal">
      <formula>"n/a"</formula>
    </cfRule>
    <cfRule type="cellIs" dxfId="848" priority="1326" operator="equal">
      <formula>"nein"</formula>
    </cfRule>
  </conditionalFormatting>
  <conditionalFormatting sqref="AB31:AD31 Q31:AA42 CC48:CD50 CF47 CF48:CG50 CI48:CT50 CC30:CT42 C30:C42 Q30:AD30 O30:P42 D30:E31 B30:B37 BE30:BE42 BP30:CA42 CJ43:CK43">
    <cfRule type="cellIs" dxfId="847" priority="1311" operator="equal">
      <formula>"!"</formula>
    </cfRule>
    <cfRule type="cellIs" dxfId="846" priority="1312" operator="equal">
      <formula>"?"</formula>
    </cfRule>
    <cfRule type="cellIs" dxfId="845" priority="1313" operator="equal">
      <formula>"?"</formula>
    </cfRule>
    <cfRule type="cellIs" dxfId="844" priority="1314" operator="equal">
      <formula>"n/a"</formula>
    </cfRule>
    <cfRule type="cellIs" dxfId="843" priority="1315" operator="equal">
      <formula>"n/a"</formula>
    </cfRule>
    <cfRule type="cellIs" dxfId="842" priority="1316" operator="equal">
      <formula>"n/a"</formula>
    </cfRule>
  </conditionalFormatting>
  <conditionalFormatting sqref="BK34 BK37 BK40">
    <cfRule type="cellIs" dxfId="841" priority="1299" operator="equal">
      <formula>"!"</formula>
    </cfRule>
    <cfRule type="cellIs" dxfId="840" priority="1300" operator="equal">
      <formula>"?"</formula>
    </cfRule>
    <cfRule type="cellIs" dxfId="839" priority="1301" operator="equal">
      <formula>"?"</formula>
    </cfRule>
    <cfRule type="cellIs" dxfId="838" priority="1302" operator="equal">
      <formula>"n/a"</formula>
    </cfRule>
    <cfRule type="cellIs" dxfId="837" priority="1303" operator="equal">
      <formula>"n/a"</formula>
    </cfRule>
    <cfRule type="cellIs" dxfId="836" priority="1304" operator="equal">
      <formula>"n/a"</formula>
    </cfRule>
  </conditionalFormatting>
  <conditionalFormatting sqref="Q30:AA42">
    <cfRule type="cellIs" dxfId="835" priority="1305" operator="equal">
      <formula>"!"</formula>
    </cfRule>
    <cfRule type="cellIs" dxfId="834" priority="1306" operator="equal">
      <formula>"?"</formula>
    </cfRule>
    <cfRule type="cellIs" dxfId="833" priority="1307" operator="equal">
      <formula>"?"</formula>
    </cfRule>
    <cfRule type="cellIs" dxfId="832" priority="1308" operator="equal">
      <formula>"n/a"</formula>
    </cfRule>
    <cfRule type="cellIs" dxfId="831" priority="1309" operator="equal">
      <formula>"n/a"</formula>
    </cfRule>
    <cfRule type="cellIs" dxfId="830" priority="1310" operator="equal">
      <formula>"n/a"</formula>
    </cfRule>
  </conditionalFormatting>
  <conditionalFormatting sqref="BG30:BH42">
    <cfRule type="cellIs" dxfId="829" priority="1293" operator="equal">
      <formula>"!"</formula>
    </cfRule>
    <cfRule type="cellIs" dxfId="828" priority="1294" operator="equal">
      <formula>"?"</formula>
    </cfRule>
    <cfRule type="cellIs" dxfId="827" priority="1295" operator="equal">
      <formula>"?"</formula>
    </cfRule>
    <cfRule type="cellIs" dxfId="826" priority="1296" operator="equal">
      <formula>"n/a"</formula>
    </cfRule>
    <cfRule type="cellIs" dxfId="825" priority="1297" operator="equal">
      <formula>"n/a"</formula>
    </cfRule>
    <cfRule type="cellIs" dxfId="824" priority="1298" operator="equal">
      <formula>"n/a"</formula>
    </cfRule>
  </conditionalFormatting>
  <conditionalFormatting sqref="D30:E31 AB31:AD31 O31:AA42 BC30:BC42 CC48:CD50 CF47 CF48:CG50 CI48:CT50 CC30:CT42 C30:C42 B30:B37 BE30:BE42 BP30:CA42 CJ43:CK43">
    <cfRule type="cellIs" dxfId="823" priority="1291" operator="equal">
      <formula>"n/a"</formula>
    </cfRule>
    <cfRule type="cellIs" dxfId="822" priority="1292" operator="equal">
      <formula>"nein"</formula>
    </cfRule>
  </conditionalFormatting>
  <conditionalFormatting sqref="BK34 BK37 BK40">
    <cfRule type="cellIs" dxfId="821" priority="1285" operator="equal">
      <formula>"!"</formula>
    </cfRule>
    <cfRule type="cellIs" dxfId="820" priority="1286" operator="equal">
      <formula>"?"</formula>
    </cfRule>
    <cfRule type="cellIs" dxfId="819" priority="1287" operator="equal">
      <formula>"?"</formula>
    </cfRule>
    <cfRule type="cellIs" dxfId="818" priority="1288" operator="equal">
      <formula>"n/a"</formula>
    </cfRule>
    <cfRule type="cellIs" dxfId="817" priority="1289" operator="equal">
      <formula>"n/a"</formula>
    </cfRule>
    <cfRule type="cellIs" dxfId="816" priority="1290" operator="equal">
      <formula>"n/a"</formula>
    </cfRule>
  </conditionalFormatting>
  <conditionalFormatting sqref="AT30:AT42">
    <cfRule type="cellIs" dxfId="815" priority="1279" operator="equal">
      <formula>"!"</formula>
    </cfRule>
    <cfRule type="cellIs" dxfId="814" priority="1280" operator="equal">
      <formula>"?"</formula>
    </cfRule>
    <cfRule type="cellIs" dxfId="813" priority="1281" operator="equal">
      <formula>"?"</formula>
    </cfRule>
    <cfRule type="cellIs" dxfId="812" priority="1282" operator="equal">
      <formula>"n/a"</formula>
    </cfRule>
    <cfRule type="cellIs" dxfId="811" priority="1283" operator="equal">
      <formula>"n/a"</formula>
    </cfRule>
    <cfRule type="cellIs" dxfId="810" priority="1284" operator="equal">
      <formula>"n/a"</formula>
    </cfRule>
  </conditionalFormatting>
  <conditionalFormatting sqref="AU30:AU42">
    <cfRule type="cellIs" dxfId="809" priority="1273" operator="equal">
      <formula>"!"</formula>
    </cfRule>
    <cfRule type="cellIs" dxfId="808" priority="1274" operator="equal">
      <formula>"?"</formula>
    </cfRule>
    <cfRule type="cellIs" dxfId="807" priority="1275" operator="equal">
      <formula>"?"</formula>
    </cfRule>
    <cfRule type="cellIs" dxfId="806" priority="1276" operator="equal">
      <formula>"n/a"</formula>
    </cfRule>
    <cfRule type="cellIs" dxfId="805" priority="1277" operator="equal">
      <formula>"n/a"</formula>
    </cfRule>
    <cfRule type="cellIs" dxfId="804" priority="1278" operator="equal">
      <formula>"n/a"</formula>
    </cfRule>
  </conditionalFormatting>
  <conditionalFormatting sqref="AV30:AV42">
    <cfRule type="cellIs" dxfId="803" priority="1267" operator="equal">
      <formula>"!"</formula>
    </cfRule>
    <cfRule type="cellIs" dxfId="802" priority="1268" operator="equal">
      <formula>"?"</formula>
    </cfRule>
    <cfRule type="cellIs" dxfId="801" priority="1269" operator="equal">
      <formula>"?"</formula>
    </cfRule>
    <cfRule type="cellIs" dxfId="800" priority="1270" operator="equal">
      <formula>"n/a"</formula>
    </cfRule>
    <cfRule type="cellIs" dxfId="799" priority="1271" operator="equal">
      <formula>"n/a"</formula>
    </cfRule>
    <cfRule type="cellIs" dxfId="798" priority="1272" operator="equal">
      <formula>"n/a"</formula>
    </cfRule>
  </conditionalFormatting>
  <conditionalFormatting sqref="AW30:AW42">
    <cfRule type="cellIs" dxfId="797" priority="1261" operator="equal">
      <formula>"!"</formula>
    </cfRule>
    <cfRule type="cellIs" dxfId="796" priority="1262" operator="equal">
      <formula>"?"</formula>
    </cfRule>
    <cfRule type="cellIs" dxfId="795" priority="1263" operator="equal">
      <formula>"?"</formula>
    </cfRule>
    <cfRule type="cellIs" dxfId="794" priority="1264" operator="equal">
      <formula>"n/a"</formula>
    </cfRule>
    <cfRule type="cellIs" dxfId="793" priority="1265" operator="equal">
      <formula>"n/a"</formula>
    </cfRule>
    <cfRule type="cellIs" dxfId="792" priority="1266" operator="equal">
      <formula>"n/a"</formula>
    </cfRule>
  </conditionalFormatting>
  <conditionalFormatting sqref="AX30:AX42">
    <cfRule type="cellIs" dxfId="791" priority="1249" operator="equal">
      <formula>"!"</formula>
    </cfRule>
    <cfRule type="cellIs" dxfId="790" priority="1250" operator="equal">
      <formula>"?"</formula>
    </cfRule>
    <cfRule type="cellIs" dxfId="789" priority="1251" operator="equal">
      <formula>"?"</formula>
    </cfRule>
    <cfRule type="cellIs" dxfId="788" priority="1252" operator="equal">
      <formula>"n/a"</formula>
    </cfRule>
    <cfRule type="cellIs" dxfId="787" priority="1253" operator="equal">
      <formula>"n/a"</formula>
    </cfRule>
    <cfRule type="cellIs" dxfId="786" priority="1254" operator="equal">
      <formula>"n/a"</formula>
    </cfRule>
  </conditionalFormatting>
  <conditionalFormatting sqref="B38:B42 D32:E42 D48:E50 E47 AB32">
    <cfRule type="cellIs" dxfId="785" priority="1207" operator="equal">
      <formula>"!"</formula>
    </cfRule>
    <cfRule type="cellIs" dxfId="784" priority="1208" operator="equal">
      <formula>"?"</formula>
    </cfRule>
    <cfRule type="cellIs" dxfId="783" priority="1209" operator="equal">
      <formula>"?"</formula>
    </cfRule>
    <cfRule type="cellIs" dxfId="782" priority="1210" operator="equal">
      <formula>"n/a"</formula>
    </cfRule>
    <cfRule type="cellIs" dxfId="781" priority="1211" operator="equal">
      <formula>"n/a"</formula>
    </cfRule>
    <cfRule type="cellIs" dxfId="780" priority="1212" operator="equal">
      <formula>"n/a"</formula>
    </cfRule>
  </conditionalFormatting>
  <conditionalFormatting sqref="B38:B42 D32:E42 D48:E50 E47 AB32">
    <cfRule type="cellIs" dxfId="779" priority="1205" operator="equal">
      <formula>"n/a"</formula>
    </cfRule>
    <cfRule type="cellIs" dxfId="778" priority="1206" operator="equal">
      <formula>"nein"</formula>
    </cfRule>
  </conditionalFormatting>
  <conditionalFormatting sqref="AB32">
    <cfRule type="cellIs" dxfId="777" priority="1199" operator="equal">
      <formula>"!"</formula>
    </cfRule>
    <cfRule type="cellIs" dxfId="776" priority="1200" operator="equal">
      <formula>"?"</formula>
    </cfRule>
    <cfRule type="cellIs" dxfId="775" priority="1201" operator="equal">
      <formula>"?"</formula>
    </cfRule>
    <cfRule type="cellIs" dxfId="774" priority="1202" operator="equal">
      <formula>"n/a"</formula>
    </cfRule>
    <cfRule type="cellIs" dxfId="773" priority="1203" operator="equal">
      <formula>"n/a"</formula>
    </cfRule>
    <cfRule type="cellIs" dxfId="772" priority="1204" operator="equal">
      <formula>"n/a"</formula>
    </cfRule>
  </conditionalFormatting>
  <conditionalFormatting sqref="AF30:AF42">
    <cfRule type="cellIs" dxfId="771" priority="1193" operator="equal">
      <formula>"!"</formula>
    </cfRule>
    <cfRule type="cellIs" dxfId="770" priority="1194" operator="equal">
      <formula>"?"</formula>
    </cfRule>
    <cfRule type="cellIs" dxfId="769" priority="1195" operator="equal">
      <formula>"?"</formula>
    </cfRule>
    <cfRule type="cellIs" dxfId="768" priority="1196" operator="equal">
      <formula>"n/a"</formula>
    </cfRule>
    <cfRule type="cellIs" dxfId="767" priority="1197" operator="equal">
      <formula>"n/a"</formula>
    </cfRule>
    <cfRule type="cellIs" dxfId="766" priority="1198" operator="equal">
      <formula>"n/a"</formula>
    </cfRule>
  </conditionalFormatting>
  <conditionalFormatting sqref="AG30:AG42">
    <cfRule type="cellIs" dxfId="765" priority="1187" operator="equal">
      <formula>"!"</formula>
    </cfRule>
    <cfRule type="cellIs" dxfId="764" priority="1188" operator="equal">
      <formula>"?"</formula>
    </cfRule>
    <cfRule type="cellIs" dxfId="763" priority="1189" operator="equal">
      <formula>"?"</formula>
    </cfRule>
    <cfRule type="cellIs" dxfId="762" priority="1190" operator="equal">
      <formula>"n/a"</formula>
    </cfRule>
    <cfRule type="cellIs" dxfId="761" priority="1191" operator="equal">
      <formula>"n/a"</formula>
    </cfRule>
    <cfRule type="cellIs" dxfId="760" priority="1192" operator="equal">
      <formula>"n/a"</formula>
    </cfRule>
  </conditionalFormatting>
  <conditionalFormatting sqref="AH30:AH42">
    <cfRule type="cellIs" dxfId="759" priority="1181" operator="equal">
      <formula>"!"</formula>
    </cfRule>
    <cfRule type="cellIs" dxfId="758" priority="1182" operator="equal">
      <formula>"?"</formula>
    </cfRule>
    <cfRule type="cellIs" dxfId="757" priority="1183" operator="equal">
      <formula>"?"</formula>
    </cfRule>
    <cfRule type="cellIs" dxfId="756" priority="1184" operator="equal">
      <formula>"n/a"</formula>
    </cfRule>
    <cfRule type="cellIs" dxfId="755" priority="1185" operator="equal">
      <formula>"n/a"</formula>
    </cfRule>
    <cfRule type="cellIs" dxfId="754" priority="1186" operator="equal">
      <formula>"n/a"</formula>
    </cfRule>
  </conditionalFormatting>
  <conditionalFormatting sqref="AI30:AI42">
    <cfRule type="cellIs" dxfId="753" priority="1175" operator="equal">
      <formula>"!"</formula>
    </cfRule>
    <cfRule type="cellIs" dxfId="752" priority="1176" operator="equal">
      <formula>"?"</formula>
    </cfRule>
    <cfRule type="cellIs" dxfId="751" priority="1177" operator="equal">
      <formula>"?"</formula>
    </cfRule>
    <cfRule type="cellIs" dxfId="750" priority="1178" operator="equal">
      <formula>"n/a"</formula>
    </cfRule>
    <cfRule type="cellIs" dxfId="749" priority="1179" operator="equal">
      <formula>"n/a"</formula>
    </cfRule>
    <cfRule type="cellIs" dxfId="748" priority="1180" operator="equal">
      <formula>"n/a"</formula>
    </cfRule>
  </conditionalFormatting>
  <conditionalFormatting sqref="AJ30:AJ42">
    <cfRule type="cellIs" dxfId="747" priority="1169" operator="equal">
      <formula>"!"</formula>
    </cfRule>
    <cfRule type="cellIs" dxfId="746" priority="1170" operator="equal">
      <formula>"?"</formula>
    </cfRule>
    <cfRule type="cellIs" dxfId="745" priority="1171" operator="equal">
      <formula>"?"</formula>
    </cfRule>
    <cfRule type="cellIs" dxfId="744" priority="1172" operator="equal">
      <formula>"n/a"</formula>
    </cfRule>
    <cfRule type="cellIs" dxfId="743" priority="1173" operator="equal">
      <formula>"n/a"</formula>
    </cfRule>
    <cfRule type="cellIs" dxfId="742" priority="1174" operator="equal">
      <formula>"n/a"</formula>
    </cfRule>
  </conditionalFormatting>
  <conditionalFormatting sqref="AK30:AK42">
    <cfRule type="cellIs" dxfId="741" priority="1163" operator="equal">
      <formula>"!"</formula>
    </cfRule>
    <cfRule type="cellIs" dxfId="740" priority="1164" operator="equal">
      <formula>"?"</formula>
    </cfRule>
    <cfRule type="cellIs" dxfId="739" priority="1165" operator="equal">
      <formula>"?"</formula>
    </cfRule>
    <cfRule type="cellIs" dxfId="738" priority="1166" operator="equal">
      <formula>"n/a"</formula>
    </cfRule>
    <cfRule type="cellIs" dxfId="737" priority="1167" operator="equal">
      <formula>"n/a"</formula>
    </cfRule>
    <cfRule type="cellIs" dxfId="736" priority="1168" operator="equal">
      <formula>"n/a"</formula>
    </cfRule>
  </conditionalFormatting>
  <conditionalFormatting sqref="AL30:AL42">
    <cfRule type="cellIs" dxfId="735" priority="1157" operator="equal">
      <formula>"!"</formula>
    </cfRule>
    <cfRule type="cellIs" dxfId="734" priority="1158" operator="equal">
      <formula>"?"</formula>
    </cfRule>
    <cfRule type="cellIs" dxfId="733" priority="1159" operator="equal">
      <formula>"?"</formula>
    </cfRule>
    <cfRule type="cellIs" dxfId="732" priority="1160" operator="equal">
      <formula>"n/a"</formula>
    </cfRule>
    <cfRule type="cellIs" dxfId="731" priority="1161" operator="equal">
      <formula>"n/a"</formula>
    </cfRule>
    <cfRule type="cellIs" dxfId="730" priority="1162" operator="equal">
      <formula>"n/a"</formula>
    </cfRule>
  </conditionalFormatting>
  <conditionalFormatting sqref="BC30:BC42">
    <cfRule type="cellIs" dxfId="729" priority="1139" operator="equal">
      <formula>"!"</formula>
    </cfRule>
    <cfRule type="cellIs" dxfId="728" priority="1140" operator="equal">
      <formula>"?"</formula>
    </cfRule>
    <cfRule type="cellIs" dxfId="727" priority="1141" operator="equal">
      <formula>"?"</formula>
    </cfRule>
    <cfRule type="cellIs" dxfId="726" priority="1142" operator="equal">
      <formula>"n/a"</formula>
    </cfRule>
    <cfRule type="cellIs" dxfId="725" priority="1143" operator="equal">
      <formula>"n/a"</formula>
    </cfRule>
    <cfRule type="cellIs" dxfId="724" priority="1144" operator="equal">
      <formula>"n/a"</formula>
    </cfRule>
  </conditionalFormatting>
  <conditionalFormatting sqref="BL30:BO42">
    <cfRule type="cellIs" dxfId="723" priority="1127" operator="equal">
      <formula>"!"</formula>
    </cfRule>
    <cfRule type="cellIs" dxfId="722" priority="1128" operator="equal">
      <formula>"?"</formula>
    </cfRule>
    <cfRule type="cellIs" dxfId="721" priority="1129" operator="equal">
      <formula>"?"</formula>
    </cfRule>
    <cfRule type="cellIs" dxfId="720" priority="1130" operator="equal">
      <formula>"n/a"</formula>
    </cfRule>
    <cfRule type="cellIs" dxfId="719" priority="1131" operator="equal">
      <formula>"n/a"</formula>
    </cfRule>
    <cfRule type="cellIs" dxfId="718" priority="1132" operator="equal">
      <formula>"n/a"</formula>
    </cfRule>
  </conditionalFormatting>
  <conditionalFormatting sqref="BL30:BO42">
    <cfRule type="cellIs" dxfId="717" priority="1125" operator="equal">
      <formula>"n/a"</formula>
    </cfRule>
    <cfRule type="cellIs" dxfId="716" priority="1126" operator="equal">
      <formula>"nein"</formula>
    </cfRule>
  </conditionalFormatting>
  <conditionalFormatting sqref="D47">
    <cfRule type="cellIs" dxfId="715" priority="1119" operator="equal">
      <formula>"!"</formula>
    </cfRule>
    <cfRule type="cellIs" dxfId="714" priority="1120" operator="equal">
      <formula>"?"</formula>
    </cfRule>
    <cfRule type="cellIs" dxfId="713" priority="1121" operator="equal">
      <formula>"?"</formula>
    </cfRule>
    <cfRule type="cellIs" dxfId="712" priority="1122" operator="equal">
      <formula>"n/a"</formula>
    </cfRule>
    <cfRule type="cellIs" dxfId="711" priority="1123" operator="equal">
      <formula>"n/a"</formula>
    </cfRule>
    <cfRule type="cellIs" dxfId="710" priority="1124" operator="equal">
      <formula>"n/a"</formula>
    </cfRule>
  </conditionalFormatting>
  <conditionalFormatting sqref="D47">
    <cfRule type="cellIs" dxfId="709" priority="1117" operator="equal">
      <formula>"n/a"</formula>
    </cfRule>
    <cfRule type="cellIs" dxfId="708" priority="1118" operator="equal">
      <formula>"nein"</formula>
    </cfRule>
  </conditionalFormatting>
  <conditionalFormatting sqref="AC32:AD32">
    <cfRule type="cellIs" dxfId="707" priority="1111" operator="equal">
      <formula>"!"</formula>
    </cfRule>
    <cfRule type="cellIs" dxfId="706" priority="1112" operator="equal">
      <formula>"?"</formula>
    </cfRule>
    <cfRule type="cellIs" dxfId="705" priority="1113" operator="equal">
      <formula>"?"</formula>
    </cfRule>
    <cfRule type="cellIs" dxfId="704" priority="1114" operator="equal">
      <formula>"n/a"</formula>
    </cfRule>
    <cfRule type="cellIs" dxfId="703" priority="1115" operator="equal">
      <formula>"n/a"</formula>
    </cfRule>
    <cfRule type="cellIs" dxfId="702" priority="1116" operator="equal">
      <formula>"n/a"</formula>
    </cfRule>
  </conditionalFormatting>
  <conditionalFormatting sqref="AC32:AD32">
    <cfRule type="cellIs" dxfId="701" priority="1109" operator="equal">
      <formula>"n/a"</formula>
    </cfRule>
    <cfRule type="cellIs" dxfId="700" priority="1110" operator="equal">
      <formula>"nein"</formula>
    </cfRule>
  </conditionalFormatting>
  <conditionalFormatting sqref="AB35:AD35">
    <cfRule type="cellIs" dxfId="699" priority="1103" operator="equal">
      <formula>"!"</formula>
    </cfRule>
    <cfRule type="cellIs" dxfId="698" priority="1104" operator="equal">
      <formula>"?"</formula>
    </cfRule>
    <cfRule type="cellIs" dxfId="697" priority="1105" operator="equal">
      <formula>"?"</formula>
    </cfRule>
    <cfRule type="cellIs" dxfId="696" priority="1106" operator="equal">
      <formula>"n/a"</formula>
    </cfRule>
    <cfRule type="cellIs" dxfId="695" priority="1107" operator="equal">
      <formula>"n/a"</formula>
    </cfRule>
    <cfRule type="cellIs" dxfId="694" priority="1108" operator="equal">
      <formula>"n/a"</formula>
    </cfRule>
  </conditionalFormatting>
  <conditionalFormatting sqref="AB35:AD35">
    <cfRule type="cellIs" dxfId="693" priority="1101" operator="equal">
      <formula>"n/a"</formula>
    </cfRule>
    <cfRule type="cellIs" dxfId="692" priority="1102" operator="equal">
      <formula>"nein"</formula>
    </cfRule>
  </conditionalFormatting>
  <conditionalFormatting sqref="AB41:AD41">
    <cfRule type="cellIs" dxfId="691" priority="1095" operator="equal">
      <formula>"!"</formula>
    </cfRule>
    <cfRule type="cellIs" dxfId="690" priority="1096" operator="equal">
      <formula>"?"</formula>
    </cfRule>
    <cfRule type="cellIs" dxfId="689" priority="1097" operator="equal">
      <formula>"?"</formula>
    </cfRule>
    <cfRule type="cellIs" dxfId="688" priority="1098" operator="equal">
      <formula>"n/a"</formula>
    </cfRule>
    <cfRule type="cellIs" dxfId="687" priority="1099" operator="equal">
      <formula>"n/a"</formula>
    </cfRule>
    <cfRule type="cellIs" dxfId="686" priority="1100" operator="equal">
      <formula>"n/a"</formula>
    </cfRule>
  </conditionalFormatting>
  <conditionalFormatting sqref="AB41:AD41">
    <cfRule type="cellIs" dxfId="685" priority="1093" operator="equal">
      <formula>"n/a"</formula>
    </cfRule>
    <cfRule type="cellIs" dxfId="684" priority="1094" operator="equal">
      <formula>"nein"</formula>
    </cfRule>
  </conditionalFormatting>
  <conditionalFormatting sqref="AB42:AD42">
    <cfRule type="cellIs" dxfId="683" priority="1087" operator="equal">
      <formula>"!"</formula>
    </cfRule>
    <cfRule type="cellIs" dxfId="682" priority="1088" operator="equal">
      <formula>"?"</formula>
    </cfRule>
    <cfRule type="cellIs" dxfId="681" priority="1089" operator="equal">
      <formula>"?"</formula>
    </cfRule>
    <cfRule type="cellIs" dxfId="680" priority="1090" operator="equal">
      <formula>"n/a"</formula>
    </cfRule>
    <cfRule type="cellIs" dxfId="679" priority="1091" operator="equal">
      <formula>"n/a"</formula>
    </cfRule>
    <cfRule type="cellIs" dxfId="678" priority="1092" operator="equal">
      <formula>"n/a"</formula>
    </cfRule>
  </conditionalFormatting>
  <conditionalFormatting sqref="AB42:AD42">
    <cfRule type="cellIs" dxfId="677" priority="1085" operator="equal">
      <formula>"n/a"</formula>
    </cfRule>
    <cfRule type="cellIs" dxfId="676" priority="1086" operator="equal">
      <formula>"nein"</formula>
    </cfRule>
  </conditionalFormatting>
  <conditionalFormatting sqref="AB43:AD44 Q43:AA43">
    <cfRule type="cellIs" dxfId="675" priority="1079" operator="equal">
      <formula>"!"</formula>
    </cfRule>
    <cfRule type="cellIs" dxfId="674" priority="1080" operator="equal">
      <formula>"?"</formula>
    </cfRule>
    <cfRule type="cellIs" dxfId="673" priority="1081" operator="equal">
      <formula>"?"</formula>
    </cfRule>
    <cfRule type="cellIs" dxfId="672" priority="1082" operator="equal">
      <formula>"n/a"</formula>
    </cfRule>
    <cfRule type="cellIs" dxfId="671" priority="1083" operator="equal">
      <formula>"n/a"</formula>
    </cfRule>
    <cfRule type="cellIs" dxfId="670" priority="1084" operator="equal">
      <formula>"n/a"</formula>
    </cfRule>
  </conditionalFormatting>
  <conditionalFormatting sqref="AB43:AD44 Q43:AA43">
    <cfRule type="cellIs" dxfId="669" priority="1077" operator="equal">
      <formula>"n/a"</formula>
    </cfRule>
    <cfRule type="cellIs" dxfId="668" priority="1078" operator="equal">
      <formula>"nein"</formula>
    </cfRule>
  </conditionalFormatting>
  <conditionalFormatting sqref="AB50:AD50">
    <cfRule type="cellIs" dxfId="667" priority="1071" operator="equal">
      <formula>"!"</formula>
    </cfRule>
    <cfRule type="cellIs" dxfId="666" priority="1072" operator="equal">
      <formula>"?"</formula>
    </cfRule>
    <cfRule type="cellIs" dxfId="665" priority="1073" operator="equal">
      <formula>"?"</formula>
    </cfRule>
    <cfRule type="cellIs" dxfId="664" priority="1074" operator="equal">
      <formula>"n/a"</formula>
    </cfRule>
    <cfRule type="cellIs" dxfId="663" priority="1075" operator="equal">
      <formula>"n/a"</formula>
    </cfRule>
    <cfRule type="cellIs" dxfId="662" priority="1076" operator="equal">
      <formula>"n/a"</formula>
    </cfRule>
  </conditionalFormatting>
  <conditionalFormatting sqref="AB50:AD50">
    <cfRule type="cellIs" dxfId="661" priority="1069" operator="equal">
      <formula>"n/a"</formula>
    </cfRule>
    <cfRule type="cellIs" dxfId="660" priority="1070" operator="equal">
      <formula>"nein"</formula>
    </cfRule>
  </conditionalFormatting>
  <conditionalFormatting sqref="AB33">
    <cfRule type="cellIs" dxfId="659" priority="1063" operator="equal">
      <formula>"!"</formula>
    </cfRule>
    <cfRule type="cellIs" dxfId="658" priority="1064" operator="equal">
      <formula>"?"</formula>
    </cfRule>
    <cfRule type="cellIs" dxfId="657" priority="1065" operator="equal">
      <formula>"?"</formula>
    </cfRule>
    <cfRule type="cellIs" dxfId="656" priority="1066" operator="equal">
      <formula>"n/a"</formula>
    </cfRule>
    <cfRule type="cellIs" dxfId="655" priority="1067" operator="equal">
      <formula>"n/a"</formula>
    </cfRule>
    <cfRule type="cellIs" dxfId="654" priority="1068" operator="equal">
      <formula>"n/a"</formula>
    </cfRule>
  </conditionalFormatting>
  <conditionalFormatting sqref="AB33">
    <cfRule type="cellIs" dxfId="653" priority="1061" operator="equal">
      <formula>"n/a"</formula>
    </cfRule>
    <cfRule type="cellIs" dxfId="652" priority="1062" operator="equal">
      <formula>"nein"</formula>
    </cfRule>
  </conditionalFormatting>
  <conditionalFormatting sqref="AB33">
    <cfRule type="cellIs" dxfId="651" priority="1055" operator="equal">
      <formula>"!"</formula>
    </cfRule>
    <cfRule type="cellIs" dxfId="650" priority="1056" operator="equal">
      <formula>"?"</formula>
    </cfRule>
    <cfRule type="cellIs" dxfId="649" priority="1057" operator="equal">
      <formula>"?"</formula>
    </cfRule>
    <cfRule type="cellIs" dxfId="648" priority="1058" operator="equal">
      <formula>"n/a"</formula>
    </cfRule>
    <cfRule type="cellIs" dxfId="647" priority="1059" operator="equal">
      <formula>"n/a"</formula>
    </cfRule>
    <cfRule type="cellIs" dxfId="646" priority="1060" operator="equal">
      <formula>"n/a"</formula>
    </cfRule>
  </conditionalFormatting>
  <conditionalFormatting sqref="AC33:AD33">
    <cfRule type="cellIs" dxfId="645" priority="1049" operator="equal">
      <formula>"!"</formula>
    </cfRule>
    <cfRule type="cellIs" dxfId="644" priority="1050" operator="equal">
      <formula>"?"</formula>
    </cfRule>
    <cfRule type="cellIs" dxfId="643" priority="1051" operator="equal">
      <formula>"?"</formula>
    </cfRule>
    <cfRule type="cellIs" dxfId="642" priority="1052" operator="equal">
      <formula>"n/a"</formula>
    </cfRule>
    <cfRule type="cellIs" dxfId="641" priority="1053" operator="equal">
      <formula>"n/a"</formula>
    </cfRule>
    <cfRule type="cellIs" dxfId="640" priority="1054" operator="equal">
      <formula>"n/a"</formula>
    </cfRule>
  </conditionalFormatting>
  <conditionalFormatting sqref="AC33:AD33">
    <cfRule type="cellIs" dxfId="639" priority="1047" operator="equal">
      <formula>"n/a"</formula>
    </cfRule>
    <cfRule type="cellIs" dxfId="638" priority="1048" operator="equal">
      <formula>"nein"</formula>
    </cfRule>
  </conditionalFormatting>
  <conditionalFormatting sqref="AB34">
    <cfRule type="cellIs" dxfId="637" priority="1041" operator="equal">
      <formula>"!"</formula>
    </cfRule>
    <cfRule type="cellIs" dxfId="636" priority="1042" operator="equal">
      <formula>"?"</formula>
    </cfRule>
    <cfRule type="cellIs" dxfId="635" priority="1043" operator="equal">
      <formula>"?"</formula>
    </cfRule>
    <cfRule type="cellIs" dxfId="634" priority="1044" operator="equal">
      <formula>"n/a"</formula>
    </cfRule>
    <cfRule type="cellIs" dxfId="633" priority="1045" operator="equal">
      <formula>"n/a"</formula>
    </cfRule>
    <cfRule type="cellIs" dxfId="632" priority="1046" operator="equal">
      <formula>"n/a"</formula>
    </cfRule>
  </conditionalFormatting>
  <conditionalFormatting sqref="AB34">
    <cfRule type="cellIs" dxfId="631" priority="1039" operator="equal">
      <formula>"n/a"</formula>
    </cfRule>
    <cfRule type="cellIs" dxfId="630" priority="1040" operator="equal">
      <formula>"nein"</formula>
    </cfRule>
  </conditionalFormatting>
  <conditionalFormatting sqref="AB34">
    <cfRule type="cellIs" dxfId="629" priority="1033" operator="equal">
      <formula>"!"</formula>
    </cfRule>
    <cfRule type="cellIs" dxfId="628" priority="1034" operator="equal">
      <formula>"?"</formula>
    </cfRule>
    <cfRule type="cellIs" dxfId="627" priority="1035" operator="equal">
      <formula>"?"</formula>
    </cfRule>
    <cfRule type="cellIs" dxfId="626" priority="1036" operator="equal">
      <formula>"n/a"</formula>
    </cfRule>
    <cfRule type="cellIs" dxfId="625" priority="1037" operator="equal">
      <formula>"n/a"</formula>
    </cfRule>
    <cfRule type="cellIs" dxfId="624" priority="1038" operator="equal">
      <formula>"n/a"</formula>
    </cfRule>
  </conditionalFormatting>
  <conditionalFormatting sqref="AC34:AD34">
    <cfRule type="cellIs" dxfId="623" priority="1027" operator="equal">
      <formula>"!"</formula>
    </cfRule>
    <cfRule type="cellIs" dxfId="622" priority="1028" operator="equal">
      <formula>"?"</formula>
    </cfRule>
    <cfRule type="cellIs" dxfId="621" priority="1029" operator="equal">
      <formula>"?"</formula>
    </cfRule>
    <cfRule type="cellIs" dxfId="620" priority="1030" operator="equal">
      <formula>"n/a"</formula>
    </cfRule>
    <cfRule type="cellIs" dxfId="619" priority="1031" operator="equal">
      <formula>"n/a"</formula>
    </cfRule>
    <cfRule type="cellIs" dxfId="618" priority="1032" operator="equal">
      <formula>"n/a"</formula>
    </cfRule>
  </conditionalFormatting>
  <conditionalFormatting sqref="AC34:AD34">
    <cfRule type="cellIs" dxfId="617" priority="1025" operator="equal">
      <formula>"n/a"</formula>
    </cfRule>
    <cfRule type="cellIs" dxfId="616" priority="1026" operator="equal">
      <formula>"nein"</formula>
    </cfRule>
  </conditionalFormatting>
  <conditionalFormatting sqref="AB36 AB38 AB40">
    <cfRule type="cellIs" dxfId="615" priority="1019" operator="equal">
      <formula>"!"</formula>
    </cfRule>
    <cfRule type="cellIs" dxfId="614" priority="1020" operator="equal">
      <formula>"?"</formula>
    </cfRule>
    <cfRule type="cellIs" dxfId="613" priority="1021" operator="equal">
      <formula>"?"</formula>
    </cfRule>
    <cfRule type="cellIs" dxfId="612" priority="1022" operator="equal">
      <formula>"n/a"</formula>
    </cfRule>
    <cfRule type="cellIs" dxfId="611" priority="1023" operator="equal">
      <formula>"n/a"</formula>
    </cfRule>
    <cfRule type="cellIs" dxfId="610" priority="1024" operator="equal">
      <formula>"n/a"</formula>
    </cfRule>
  </conditionalFormatting>
  <conditionalFormatting sqref="AB36 AB38 AB40">
    <cfRule type="cellIs" dxfId="609" priority="1017" operator="equal">
      <formula>"n/a"</formula>
    </cfRule>
    <cfRule type="cellIs" dxfId="608" priority="1018" operator="equal">
      <formula>"nein"</formula>
    </cfRule>
  </conditionalFormatting>
  <conditionalFormatting sqref="AB36 AB38 AB40">
    <cfRule type="cellIs" dxfId="607" priority="1011" operator="equal">
      <formula>"!"</formula>
    </cfRule>
    <cfRule type="cellIs" dxfId="606" priority="1012" operator="equal">
      <formula>"?"</formula>
    </cfRule>
    <cfRule type="cellIs" dxfId="605" priority="1013" operator="equal">
      <formula>"?"</formula>
    </cfRule>
    <cfRule type="cellIs" dxfId="604" priority="1014" operator="equal">
      <formula>"n/a"</formula>
    </cfRule>
    <cfRule type="cellIs" dxfId="603" priority="1015" operator="equal">
      <formula>"n/a"</formula>
    </cfRule>
    <cfRule type="cellIs" dxfId="602" priority="1016" operator="equal">
      <formula>"n/a"</formula>
    </cfRule>
  </conditionalFormatting>
  <conditionalFormatting sqref="AC36:AD36 AC38:AD38 AC40:AD40">
    <cfRule type="cellIs" dxfId="601" priority="1005" operator="equal">
      <formula>"!"</formula>
    </cfRule>
    <cfRule type="cellIs" dxfId="600" priority="1006" operator="equal">
      <formula>"?"</formula>
    </cfRule>
    <cfRule type="cellIs" dxfId="599" priority="1007" operator="equal">
      <formula>"?"</formula>
    </cfRule>
    <cfRule type="cellIs" dxfId="598" priority="1008" operator="equal">
      <formula>"n/a"</formula>
    </cfRule>
    <cfRule type="cellIs" dxfId="597" priority="1009" operator="equal">
      <formula>"n/a"</formula>
    </cfRule>
    <cfRule type="cellIs" dxfId="596" priority="1010" operator="equal">
      <formula>"n/a"</formula>
    </cfRule>
  </conditionalFormatting>
  <conditionalFormatting sqref="AC36:AD36 AC38:AD38 AC40:AD40">
    <cfRule type="cellIs" dxfId="595" priority="1003" operator="equal">
      <formula>"n/a"</formula>
    </cfRule>
    <cfRule type="cellIs" dxfId="594" priority="1004" operator="equal">
      <formula>"nein"</formula>
    </cfRule>
  </conditionalFormatting>
  <conditionalFormatting sqref="AB37 AB39">
    <cfRule type="cellIs" dxfId="593" priority="997" operator="equal">
      <formula>"!"</formula>
    </cfRule>
    <cfRule type="cellIs" dxfId="592" priority="998" operator="equal">
      <formula>"?"</formula>
    </cfRule>
    <cfRule type="cellIs" dxfId="591" priority="999" operator="equal">
      <formula>"?"</formula>
    </cfRule>
    <cfRule type="cellIs" dxfId="590" priority="1000" operator="equal">
      <formula>"n/a"</formula>
    </cfRule>
    <cfRule type="cellIs" dxfId="589" priority="1001" operator="equal">
      <formula>"n/a"</formula>
    </cfRule>
    <cfRule type="cellIs" dxfId="588" priority="1002" operator="equal">
      <formula>"n/a"</formula>
    </cfRule>
  </conditionalFormatting>
  <conditionalFormatting sqref="AB37 AB39">
    <cfRule type="cellIs" dxfId="587" priority="995" operator="equal">
      <formula>"n/a"</formula>
    </cfRule>
    <cfRule type="cellIs" dxfId="586" priority="996" operator="equal">
      <formula>"nein"</formula>
    </cfRule>
  </conditionalFormatting>
  <conditionalFormatting sqref="AB37 AB39">
    <cfRule type="cellIs" dxfId="585" priority="989" operator="equal">
      <formula>"!"</formula>
    </cfRule>
    <cfRule type="cellIs" dxfId="584" priority="990" operator="equal">
      <formula>"?"</formula>
    </cfRule>
    <cfRule type="cellIs" dxfId="583" priority="991" operator="equal">
      <formula>"?"</formula>
    </cfRule>
    <cfRule type="cellIs" dxfId="582" priority="992" operator="equal">
      <formula>"n/a"</formula>
    </cfRule>
    <cfRule type="cellIs" dxfId="581" priority="993" operator="equal">
      <formula>"n/a"</formula>
    </cfRule>
    <cfRule type="cellIs" dxfId="580" priority="994" operator="equal">
      <formula>"n/a"</formula>
    </cfRule>
  </conditionalFormatting>
  <conditionalFormatting sqref="AC37:AD37 AC39:AD39">
    <cfRule type="cellIs" dxfId="579" priority="983" operator="equal">
      <formula>"!"</formula>
    </cfRule>
    <cfRule type="cellIs" dxfId="578" priority="984" operator="equal">
      <formula>"?"</formula>
    </cfRule>
    <cfRule type="cellIs" dxfId="577" priority="985" operator="equal">
      <formula>"?"</formula>
    </cfRule>
    <cfRule type="cellIs" dxfId="576" priority="986" operator="equal">
      <formula>"n/a"</formula>
    </cfRule>
    <cfRule type="cellIs" dxfId="575" priority="987" operator="equal">
      <formula>"n/a"</formula>
    </cfRule>
    <cfRule type="cellIs" dxfId="574" priority="988" operator="equal">
      <formula>"n/a"</formula>
    </cfRule>
  </conditionalFormatting>
  <conditionalFormatting sqref="AC37:AD37 AC39:AD39">
    <cfRule type="cellIs" dxfId="573" priority="981" operator="equal">
      <formula>"n/a"</formula>
    </cfRule>
    <cfRule type="cellIs" dxfId="572" priority="982" operator="equal">
      <formula>"nein"</formula>
    </cfRule>
  </conditionalFormatting>
  <conditionalFormatting sqref="AB49:AD49">
    <cfRule type="cellIs" dxfId="571" priority="953" operator="equal">
      <formula>"!"</formula>
    </cfRule>
    <cfRule type="cellIs" dxfId="570" priority="954" operator="equal">
      <formula>"?"</formula>
    </cfRule>
    <cfRule type="cellIs" dxfId="569" priority="955" operator="equal">
      <formula>"?"</formula>
    </cfRule>
    <cfRule type="cellIs" dxfId="568" priority="956" operator="equal">
      <formula>"n/a"</formula>
    </cfRule>
    <cfRule type="cellIs" dxfId="567" priority="957" operator="equal">
      <formula>"n/a"</formula>
    </cfRule>
    <cfRule type="cellIs" dxfId="566" priority="958" operator="equal">
      <formula>"n/a"</formula>
    </cfRule>
  </conditionalFormatting>
  <conditionalFormatting sqref="AB49:AD49">
    <cfRule type="cellIs" dxfId="565" priority="951" operator="equal">
      <formula>"n/a"</formula>
    </cfRule>
    <cfRule type="cellIs" dxfId="564" priority="952" operator="equal">
      <formula>"nein"</formula>
    </cfRule>
  </conditionalFormatting>
  <conditionalFormatting sqref="O49:O50">
    <cfRule type="cellIs" dxfId="563" priority="945" operator="equal">
      <formula>"!"</formula>
    </cfRule>
    <cfRule type="cellIs" dxfId="562" priority="946" operator="equal">
      <formula>"?"</formula>
    </cfRule>
    <cfRule type="cellIs" dxfId="561" priority="947" operator="equal">
      <formula>"?"</formula>
    </cfRule>
    <cfRule type="cellIs" dxfId="560" priority="948" operator="equal">
      <formula>"n/a"</formula>
    </cfRule>
    <cfRule type="cellIs" dxfId="559" priority="949" operator="equal">
      <formula>"n/a"</formula>
    </cfRule>
    <cfRule type="cellIs" dxfId="558" priority="950" operator="equal">
      <formula>"n/a"</formula>
    </cfRule>
  </conditionalFormatting>
  <conditionalFormatting sqref="F30:N42 F47:N50">
    <cfRule type="cellIs" dxfId="557" priority="939" operator="equal">
      <formula>"!"</formula>
    </cfRule>
    <cfRule type="cellIs" dxfId="556" priority="940" operator="equal">
      <formula>"?"</formula>
    </cfRule>
    <cfRule type="cellIs" dxfId="555" priority="941" operator="equal">
      <formula>"?"</formula>
    </cfRule>
    <cfRule type="cellIs" dxfId="554" priority="942" operator="equal">
      <formula>"n/a"</formula>
    </cfRule>
    <cfRule type="cellIs" dxfId="553" priority="943" operator="equal">
      <formula>"n/a"</formula>
    </cfRule>
    <cfRule type="cellIs" dxfId="552" priority="944" operator="equal">
      <formula>"n/a"</formula>
    </cfRule>
  </conditionalFormatting>
  <conditionalFormatting sqref="F30:N42 F47:N50">
    <cfRule type="cellIs" dxfId="551" priority="937" operator="equal">
      <formula>"n/a"</formula>
    </cfRule>
    <cfRule type="cellIs" dxfId="550" priority="938" operator="equal">
      <formula>"nein"</formula>
    </cfRule>
  </conditionalFormatting>
  <conditionalFormatting sqref="BF30:BF42 BF49:BF50">
    <cfRule type="cellIs" dxfId="549" priority="931" operator="equal">
      <formula>"!"</formula>
    </cfRule>
    <cfRule type="cellIs" dxfId="548" priority="932" operator="equal">
      <formula>"?"</formula>
    </cfRule>
    <cfRule type="cellIs" dxfId="547" priority="933" operator="equal">
      <formula>"?"</formula>
    </cfRule>
    <cfRule type="cellIs" dxfId="546" priority="934" operator="equal">
      <formula>"n/a"</formula>
    </cfRule>
    <cfRule type="cellIs" dxfId="545" priority="935" operator="equal">
      <formula>"n/a"</formula>
    </cfRule>
    <cfRule type="cellIs" dxfId="544" priority="936" operator="equal">
      <formula>"n/a"</formula>
    </cfRule>
  </conditionalFormatting>
  <conditionalFormatting sqref="BF30:BF42 BF49:BF50">
    <cfRule type="cellIs" dxfId="543" priority="929" operator="equal">
      <formula>"n/a"</formula>
    </cfRule>
    <cfRule type="cellIs" dxfId="542" priority="930" operator="equal">
      <formula>"nein"</formula>
    </cfRule>
  </conditionalFormatting>
  <conditionalFormatting sqref="BF48">
    <cfRule type="cellIs" dxfId="541" priority="923" operator="equal">
      <formula>"!"</formula>
    </cfRule>
    <cfRule type="cellIs" dxfId="540" priority="924" operator="equal">
      <formula>"?"</formula>
    </cfRule>
    <cfRule type="cellIs" dxfId="539" priority="925" operator="equal">
      <formula>"?"</formula>
    </cfRule>
    <cfRule type="cellIs" dxfId="538" priority="926" operator="equal">
      <formula>"n/a"</formula>
    </cfRule>
    <cfRule type="cellIs" dxfId="537" priority="927" operator="equal">
      <formula>"n/a"</formula>
    </cfRule>
    <cfRule type="cellIs" dxfId="536" priority="928" operator="equal">
      <formula>"n/a"</formula>
    </cfRule>
  </conditionalFormatting>
  <conditionalFormatting sqref="BF48">
    <cfRule type="cellIs" dxfId="535" priority="921" operator="equal">
      <formula>"n/a"</formula>
    </cfRule>
    <cfRule type="cellIs" dxfId="534" priority="922" operator="equal">
      <formula>"nein"</formula>
    </cfRule>
  </conditionalFormatting>
  <conditionalFormatting sqref="BF47">
    <cfRule type="cellIs" dxfId="533" priority="915" operator="equal">
      <formula>"!"</formula>
    </cfRule>
    <cfRule type="cellIs" dxfId="532" priority="916" operator="equal">
      <formula>"?"</formula>
    </cfRule>
    <cfRule type="cellIs" dxfId="531" priority="917" operator="equal">
      <formula>"?"</formula>
    </cfRule>
    <cfRule type="cellIs" dxfId="530" priority="918" operator="equal">
      <formula>"n/a"</formula>
    </cfRule>
    <cfRule type="cellIs" dxfId="529" priority="919" operator="equal">
      <formula>"n/a"</formula>
    </cfRule>
    <cfRule type="cellIs" dxfId="528" priority="920" operator="equal">
      <formula>"n/a"</formula>
    </cfRule>
  </conditionalFormatting>
  <conditionalFormatting sqref="BF47">
    <cfRule type="cellIs" dxfId="527" priority="913" operator="equal">
      <formula>"n/a"</formula>
    </cfRule>
    <cfRule type="cellIs" dxfId="526" priority="914" operator="equal">
      <formula>"nein"</formula>
    </cfRule>
  </conditionalFormatting>
  <conditionalFormatting sqref="F45:N45">
    <cfRule type="cellIs" dxfId="525" priority="907" operator="equal">
      <formula>"!"</formula>
    </cfRule>
    <cfRule type="cellIs" dxfId="524" priority="908" operator="equal">
      <formula>"?"</formula>
    </cfRule>
    <cfRule type="cellIs" dxfId="523" priority="909" operator="equal">
      <formula>"?"</formula>
    </cfRule>
    <cfRule type="cellIs" dxfId="522" priority="910" operator="equal">
      <formula>"n/a"</formula>
    </cfRule>
    <cfRule type="cellIs" dxfId="521" priority="911" operator="equal">
      <formula>"n/a"</formula>
    </cfRule>
    <cfRule type="cellIs" dxfId="520" priority="912" operator="equal">
      <formula>"n/a"</formula>
    </cfRule>
  </conditionalFormatting>
  <conditionalFormatting sqref="F45:N45">
    <cfRule type="cellIs" dxfId="519" priority="905" operator="equal">
      <formula>"n/a"</formula>
    </cfRule>
    <cfRule type="cellIs" dxfId="518" priority="906" operator="equal">
      <formula>"nein"</formula>
    </cfRule>
  </conditionalFormatting>
  <conditionalFormatting sqref="BK30:BK31">
    <cfRule type="cellIs" dxfId="517" priority="891" operator="equal">
      <formula>"!"</formula>
    </cfRule>
    <cfRule type="cellIs" dxfId="516" priority="892" operator="equal">
      <formula>"?"</formula>
    </cfRule>
    <cfRule type="cellIs" dxfId="515" priority="893" operator="equal">
      <formula>"?"</formula>
    </cfRule>
    <cfRule type="cellIs" dxfId="514" priority="894" operator="equal">
      <formula>"n/a"</formula>
    </cfRule>
    <cfRule type="cellIs" dxfId="513" priority="895" operator="equal">
      <formula>"n/a"</formula>
    </cfRule>
    <cfRule type="cellIs" dxfId="512" priority="896" operator="equal">
      <formula>"n/a"</formula>
    </cfRule>
  </conditionalFormatting>
  <conditionalFormatting sqref="BK30:BK31">
    <cfRule type="cellIs" dxfId="511" priority="889" operator="equal">
      <formula>"n/a"</formula>
    </cfRule>
    <cfRule type="cellIs" dxfId="510" priority="890" operator="equal">
      <formula>"nein"</formula>
    </cfRule>
  </conditionalFormatting>
  <conditionalFormatting sqref="BK32">
    <cfRule type="cellIs" dxfId="509" priority="883" operator="equal">
      <formula>"!"</formula>
    </cfRule>
    <cfRule type="cellIs" dxfId="508" priority="884" operator="equal">
      <formula>"?"</formula>
    </cfRule>
    <cfRule type="cellIs" dxfId="507" priority="885" operator="equal">
      <formula>"?"</formula>
    </cfRule>
    <cfRule type="cellIs" dxfId="506" priority="886" operator="equal">
      <formula>"n/a"</formula>
    </cfRule>
    <cfRule type="cellIs" dxfId="505" priority="887" operator="equal">
      <formula>"n/a"</formula>
    </cfRule>
    <cfRule type="cellIs" dxfId="504" priority="888" operator="equal">
      <formula>"n/a"</formula>
    </cfRule>
  </conditionalFormatting>
  <conditionalFormatting sqref="BK32">
    <cfRule type="cellIs" dxfId="503" priority="881" operator="equal">
      <formula>"n/a"</formula>
    </cfRule>
    <cfRule type="cellIs" dxfId="502" priority="882" operator="equal">
      <formula>"nein"</formula>
    </cfRule>
  </conditionalFormatting>
  <conditionalFormatting sqref="BK33">
    <cfRule type="cellIs" dxfId="501" priority="875" operator="equal">
      <formula>"!"</formula>
    </cfRule>
    <cfRule type="cellIs" dxfId="500" priority="876" operator="equal">
      <formula>"?"</formula>
    </cfRule>
    <cfRule type="cellIs" dxfId="499" priority="877" operator="equal">
      <formula>"?"</formula>
    </cfRule>
    <cfRule type="cellIs" dxfId="498" priority="878" operator="equal">
      <formula>"n/a"</formula>
    </cfRule>
    <cfRule type="cellIs" dxfId="497" priority="879" operator="equal">
      <formula>"n/a"</formula>
    </cfRule>
    <cfRule type="cellIs" dxfId="496" priority="880" operator="equal">
      <formula>"n/a"</formula>
    </cfRule>
  </conditionalFormatting>
  <conditionalFormatting sqref="BK33">
    <cfRule type="cellIs" dxfId="495" priority="873" operator="equal">
      <formula>"n/a"</formula>
    </cfRule>
    <cfRule type="cellIs" dxfId="494" priority="874" operator="equal">
      <formula>"nein"</formula>
    </cfRule>
  </conditionalFormatting>
  <conditionalFormatting sqref="BK35">
    <cfRule type="cellIs" dxfId="493" priority="867" operator="equal">
      <formula>"!"</formula>
    </cfRule>
    <cfRule type="cellIs" dxfId="492" priority="868" operator="equal">
      <formula>"?"</formula>
    </cfRule>
    <cfRule type="cellIs" dxfId="491" priority="869" operator="equal">
      <formula>"?"</formula>
    </cfRule>
    <cfRule type="cellIs" dxfId="490" priority="870" operator="equal">
      <formula>"n/a"</formula>
    </cfRule>
    <cfRule type="cellIs" dxfId="489" priority="871" operator="equal">
      <formula>"n/a"</formula>
    </cfRule>
    <cfRule type="cellIs" dxfId="488" priority="872" operator="equal">
      <formula>"n/a"</formula>
    </cfRule>
  </conditionalFormatting>
  <conditionalFormatting sqref="BK35">
    <cfRule type="cellIs" dxfId="487" priority="865" operator="equal">
      <formula>"n/a"</formula>
    </cfRule>
    <cfRule type="cellIs" dxfId="486" priority="866" operator="equal">
      <formula>"nein"</formula>
    </cfRule>
  </conditionalFormatting>
  <conditionalFormatting sqref="BK38">
    <cfRule type="cellIs" dxfId="485" priority="859" operator="equal">
      <formula>"!"</formula>
    </cfRule>
    <cfRule type="cellIs" dxfId="484" priority="860" operator="equal">
      <formula>"?"</formula>
    </cfRule>
    <cfRule type="cellIs" dxfId="483" priority="861" operator="equal">
      <formula>"?"</formula>
    </cfRule>
    <cfRule type="cellIs" dxfId="482" priority="862" operator="equal">
      <formula>"n/a"</formula>
    </cfRule>
    <cfRule type="cellIs" dxfId="481" priority="863" operator="equal">
      <formula>"n/a"</formula>
    </cfRule>
    <cfRule type="cellIs" dxfId="480" priority="864" operator="equal">
      <formula>"n/a"</formula>
    </cfRule>
  </conditionalFormatting>
  <conditionalFormatting sqref="BK38">
    <cfRule type="cellIs" dxfId="479" priority="857" operator="equal">
      <formula>"n/a"</formula>
    </cfRule>
    <cfRule type="cellIs" dxfId="478" priority="858" operator="equal">
      <formula>"nein"</formula>
    </cfRule>
  </conditionalFormatting>
  <conditionalFormatting sqref="BK39">
    <cfRule type="cellIs" dxfId="477" priority="851" operator="equal">
      <formula>"!"</formula>
    </cfRule>
    <cfRule type="cellIs" dxfId="476" priority="852" operator="equal">
      <formula>"?"</formula>
    </cfRule>
    <cfRule type="cellIs" dxfId="475" priority="853" operator="equal">
      <formula>"?"</formula>
    </cfRule>
    <cfRule type="cellIs" dxfId="474" priority="854" operator="equal">
      <formula>"n/a"</formula>
    </cfRule>
    <cfRule type="cellIs" dxfId="473" priority="855" operator="equal">
      <formula>"n/a"</formula>
    </cfRule>
    <cfRule type="cellIs" dxfId="472" priority="856" operator="equal">
      <formula>"n/a"</formula>
    </cfRule>
  </conditionalFormatting>
  <conditionalFormatting sqref="BK39">
    <cfRule type="cellIs" dxfId="471" priority="849" operator="equal">
      <formula>"n/a"</formula>
    </cfRule>
    <cfRule type="cellIs" dxfId="470" priority="850" operator="equal">
      <formula>"nein"</formula>
    </cfRule>
  </conditionalFormatting>
  <conditionalFormatting sqref="BK41">
    <cfRule type="cellIs" dxfId="469" priority="843" operator="equal">
      <formula>"!"</formula>
    </cfRule>
    <cfRule type="cellIs" dxfId="468" priority="844" operator="equal">
      <formula>"?"</formula>
    </cfRule>
    <cfRule type="cellIs" dxfId="467" priority="845" operator="equal">
      <formula>"?"</formula>
    </cfRule>
    <cfRule type="cellIs" dxfId="466" priority="846" operator="equal">
      <formula>"n/a"</formula>
    </cfRule>
    <cfRule type="cellIs" dxfId="465" priority="847" operator="equal">
      <formula>"n/a"</formula>
    </cfRule>
    <cfRule type="cellIs" dxfId="464" priority="848" operator="equal">
      <formula>"n/a"</formula>
    </cfRule>
  </conditionalFormatting>
  <conditionalFormatting sqref="BK41">
    <cfRule type="cellIs" dxfId="463" priority="841" operator="equal">
      <formula>"n/a"</formula>
    </cfRule>
    <cfRule type="cellIs" dxfId="462" priority="842" operator="equal">
      <formula>"nein"</formula>
    </cfRule>
  </conditionalFormatting>
  <conditionalFormatting sqref="BK42">
    <cfRule type="cellIs" dxfId="461" priority="835" operator="equal">
      <formula>"!"</formula>
    </cfRule>
    <cfRule type="cellIs" dxfId="460" priority="836" operator="equal">
      <formula>"?"</formula>
    </cfRule>
    <cfRule type="cellIs" dxfId="459" priority="837" operator="equal">
      <formula>"?"</formula>
    </cfRule>
    <cfRule type="cellIs" dxfId="458" priority="838" operator="equal">
      <formula>"n/a"</formula>
    </cfRule>
    <cfRule type="cellIs" dxfId="457" priority="839" operator="equal">
      <formula>"n/a"</formula>
    </cfRule>
    <cfRule type="cellIs" dxfId="456" priority="840" operator="equal">
      <formula>"n/a"</formula>
    </cfRule>
  </conditionalFormatting>
  <conditionalFormatting sqref="BK42">
    <cfRule type="cellIs" dxfId="455" priority="833" operator="equal">
      <formula>"n/a"</formula>
    </cfRule>
    <cfRule type="cellIs" dxfId="454" priority="834" operator="equal">
      <formula>"nein"</formula>
    </cfRule>
  </conditionalFormatting>
  <conditionalFormatting sqref="BK36">
    <cfRule type="cellIs" dxfId="453" priority="827" operator="equal">
      <formula>"!"</formula>
    </cfRule>
    <cfRule type="cellIs" dxfId="452" priority="828" operator="equal">
      <formula>"?"</formula>
    </cfRule>
    <cfRule type="cellIs" dxfId="451" priority="829" operator="equal">
      <formula>"?"</formula>
    </cfRule>
    <cfRule type="cellIs" dxfId="450" priority="830" operator="equal">
      <formula>"n/a"</formula>
    </cfRule>
    <cfRule type="cellIs" dxfId="449" priority="831" operator="equal">
      <formula>"n/a"</formula>
    </cfRule>
    <cfRule type="cellIs" dxfId="448" priority="832" operator="equal">
      <formula>"n/a"</formula>
    </cfRule>
  </conditionalFormatting>
  <conditionalFormatting sqref="BK36">
    <cfRule type="cellIs" dxfId="447" priority="825" operator="equal">
      <formula>"n/a"</formula>
    </cfRule>
    <cfRule type="cellIs" dxfId="446" priority="826" operator="equal">
      <formula>"nein"</formula>
    </cfRule>
  </conditionalFormatting>
  <conditionalFormatting sqref="BJ30">
    <cfRule type="cellIs" dxfId="445" priority="819" operator="equal">
      <formula>"!"</formula>
    </cfRule>
    <cfRule type="cellIs" dxfId="444" priority="820" operator="equal">
      <formula>"?"</formula>
    </cfRule>
    <cfRule type="cellIs" dxfId="443" priority="821" operator="equal">
      <formula>"?"</formula>
    </cfRule>
    <cfRule type="cellIs" dxfId="442" priority="822" operator="equal">
      <formula>"n/a"</formula>
    </cfRule>
    <cfRule type="cellIs" dxfId="441" priority="823" operator="equal">
      <formula>"n/a"</formula>
    </cfRule>
    <cfRule type="cellIs" dxfId="440" priority="824" operator="equal">
      <formula>"n/a"</formula>
    </cfRule>
  </conditionalFormatting>
  <conditionalFormatting sqref="CD47">
    <cfRule type="cellIs" dxfId="439" priority="813" operator="equal">
      <formula>"!"</formula>
    </cfRule>
    <cfRule type="cellIs" dxfId="438" priority="814" operator="equal">
      <formula>"?"</formula>
    </cfRule>
    <cfRule type="cellIs" dxfId="437" priority="815" operator="equal">
      <formula>"?"</formula>
    </cfRule>
    <cfRule type="cellIs" dxfId="436" priority="816" operator="equal">
      <formula>"n/a"</formula>
    </cfRule>
    <cfRule type="cellIs" dxfId="435" priority="817" operator="equal">
      <formula>"n/a"</formula>
    </cfRule>
    <cfRule type="cellIs" dxfId="434" priority="818" operator="equal">
      <formula>"n/a"</formula>
    </cfRule>
  </conditionalFormatting>
  <conditionalFormatting sqref="CD47">
    <cfRule type="cellIs" dxfId="433" priority="811" operator="equal">
      <formula>"n/a"</formula>
    </cfRule>
    <cfRule type="cellIs" dxfId="432" priority="812" operator="equal">
      <formula>"nein"</formula>
    </cfRule>
  </conditionalFormatting>
  <conditionalFormatting sqref="CG47">
    <cfRule type="cellIs" dxfId="431" priority="805" operator="equal">
      <formula>"!"</formula>
    </cfRule>
    <cfRule type="cellIs" dxfId="430" priority="806" operator="equal">
      <formula>"?"</formula>
    </cfRule>
    <cfRule type="cellIs" dxfId="429" priority="807" operator="equal">
      <formula>"?"</formula>
    </cfRule>
    <cfRule type="cellIs" dxfId="428" priority="808" operator="equal">
      <formula>"n/a"</formula>
    </cfRule>
    <cfRule type="cellIs" dxfId="427" priority="809" operator="equal">
      <formula>"n/a"</formula>
    </cfRule>
    <cfRule type="cellIs" dxfId="426" priority="810" operator="equal">
      <formula>"n/a"</formula>
    </cfRule>
  </conditionalFormatting>
  <conditionalFormatting sqref="CG47">
    <cfRule type="cellIs" dxfId="425" priority="803" operator="equal">
      <formula>"n/a"</formula>
    </cfRule>
    <cfRule type="cellIs" dxfId="424" priority="804" operator="equal">
      <formula>"nein"</formula>
    </cfRule>
  </conditionalFormatting>
  <conditionalFormatting sqref="CI47">
    <cfRule type="cellIs" dxfId="423" priority="797" operator="equal">
      <formula>"!"</formula>
    </cfRule>
    <cfRule type="cellIs" dxfId="422" priority="798" operator="equal">
      <formula>"?"</formula>
    </cfRule>
    <cfRule type="cellIs" dxfId="421" priority="799" operator="equal">
      <formula>"?"</formula>
    </cfRule>
    <cfRule type="cellIs" dxfId="420" priority="800" operator="equal">
      <formula>"n/a"</formula>
    </cfRule>
    <cfRule type="cellIs" dxfId="419" priority="801" operator="equal">
      <formula>"n/a"</formula>
    </cfRule>
    <cfRule type="cellIs" dxfId="418" priority="802" operator="equal">
      <formula>"n/a"</formula>
    </cfRule>
  </conditionalFormatting>
  <conditionalFormatting sqref="CI47">
    <cfRule type="cellIs" dxfId="417" priority="795" operator="equal">
      <formula>"n/a"</formula>
    </cfRule>
    <cfRule type="cellIs" dxfId="416" priority="796" operator="equal">
      <formula>"nein"</formula>
    </cfRule>
  </conditionalFormatting>
  <conditionalFormatting sqref="CJ47">
    <cfRule type="cellIs" dxfId="415" priority="789" operator="equal">
      <formula>"!"</formula>
    </cfRule>
    <cfRule type="cellIs" dxfId="414" priority="790" operator="equal">
      <formula>"?"</formula>
    </cfRule>
    <cfRule type="cellIs" dxfId="413" priority="791" operator="equal">
      <formula>"?"</formula>
    </cfRule>
    <cfRule type="cellIs" dxfId="412" priority="792" operator="equal">
      <formula>"n/a"</formula>
    </cfRule>
    <cfRule type="cellIs" dxfId="411" priority="793" operator="equal">
      <formula>"n/a"</formula>
    </cfRule>
    <cfRule type="cellIs" dxfId="410" priority="794" operator="equal">
      <formula>"n/a"</formula>
    </cfRule>
  </conditionalFormatting>
  <conditionalFormatting sqref="CJ47">
    <cfRule type="cellIs" dxfId="409" priority="787" operator="equal">
      <formula>"n/a"</formula>
    </cfRule>
    <cfRule type="cellIs" dxfId="408" priority="788" operator="equal">
      <formula>"nein"</formula>
    </cfRule>
  </conditionalFormatting>
  <conditionalFormatting sqref="BD1:BD2 BD15:BD22 BD24 BD5:BD11 BD26:BD29 BD51:BD1048576">
    <cfRule type="cellIs" dxfId="407" priority="733" operator="equal">
      <formula>"!"</formula>
    </cfRule>
    <cfRule type="cellIs" dxfId="406" priority="734" operator="equal">
      <formula>"?"</formula>
    </cfRule>
    <cfRule type="cellIs" dxfId="405" priority="735" operator="equal">
      <formula>"?"</formula>
    </cfRule>
    <cfRule type="cellIs" dxfId="404" priority="736" operator="equal">
      <formula>"n/a"</formula>
    </cfRule>
    <cfRule type="cellIs" dxfId="403" priority="737" operator="equal">
      <formula>"n/a"</formula>
    </cfRule>
    <cfRule type="cellIs" dxfId="402" priority="738" operator="equal">
      <formula>"n/a"</formula>
    </cfRule>
  </conditionalFormatting>
  <conditionalFormatting sqref="BD15:BD24 BD1:BD3 BD26:BD29 BD51:BD1048576 BD5:BD11">
    <cfRule type="cellIs" dxfId="401" priority="731" operator="equal">
      <formula>"n/a"</formula>
    </cfRule>
    <cfRule type="cellIs" dxfId="400" priority="732" operator="equal">
      <formula>"nein"</formula>
    </cfRule>
  </conditionalFormatting>
  <conditionalFormatting sqref="BD23">
    <cfRule type="cellIs" dxfId="399" priority="717" operator="equal">
      <formula>"!"</formula>
    </cfRule>
    <cfRule type="cellIs" dxfId="398" priority="718" operator="equal">
      <formula>"?"</formula>
    </cfRule>
    <cfRule type="cellIs" dxfId="397" priority="719" operator="equal">
      <formula>"?"</formula>
    </cfRule>
    <cfRule type="cellIs" dxfId="396" priority="720" operator="equal">
      <formula>"n/a"</formula>
    </cfRule>
    <cfRule type="cellIs" dxfId="395" priority="721" operator="equal">
      <formula>"n/a"</formula>
    </cfRule>
    <cfRule type="cellIs" dxfId="394" priority="722" operator="equal">
      <formula>"n/a"</formula>
    </cfRule>
  </conditionalFormatting>
  <conditionalFormatting sqref="BD12">
    <cfRule type="cellIs" dxfId="393" priority="711" operator="equal">
      <formula>"!"</formula>
    </cfRule>
    <cfRule type="cellIs" dxfId="392" priority="712" operator="equal">
      <formula>"?"</formula>
    </cfRule>
    <cfRule type="cellIs" dxfId="391" priority="713" operator="equal">
      <formula>"?"</formula>
    </cfRule>
    <cfRule type="cellIs" dxfId="390" priority="714" operator="equal">
      <formula>"n/a"</formula>
    </cfRule>
    <cfRule type="cellIs" dxfId="389" priority="715" operator="equal">
      <formula>"n/a"</formula>
    </cfRule>
    <cfRule type="cellIs" dxfId="388" priority="716" operator="equal">
      <formula>"n/a"</formula>
    </cfRule>
  </conditionalFormatting>
  <conditionalFormatting sqref="BD12">
    <cfRule type="cellIs" dxfId="387" priority="709" operator="equal">
      <formula>"n/a"</formula>
    </cfRule>
    <cfRule type="cellIs" dxfId="386" priority="710" operator="equal">
      <formula>"nein"</formula>
    </cfRule>
  </conditionalFormatting>
  <conditionalFormatting sqref="BD30:BD42">
    <cfRule type="cellIs" dxfId="385" priority="703" operator="equal">
      <formula>"!"</formula>
    </cfRule>
    <cfRule type="cellIs" dxfId="384" priority="704" operator="equal">
      <formula>"?"</formula>
    </cfRule>
    <cfRule type="cellIs" dxfId="383" priority="705" operator="equal">
      <formula>"?"</formula>
    </cfRule>
    <cfRule type="cellIs" dxfId="382" priority="706" operator="equal">
      <formula>"n/a"</formula>
    </cfRule>
    <cfRule type="cellIs" dxfId="381" priority="707" operator="equal">
      <formula>"n/a"</formula>
    </cfRule>
    <cfRule type="cellIs" dxfId="380" priority="708" operator="equal">
      <formula>"n/a"</formula>
    </cfRule>
  </conditionalFormatting>
  <conditionalFormatting sqref="BD30:BD42">
    <cfRule type="cellIs" dxfId="379" priority="701" operator="equal">
      <formula>"n/a"</formula>
    </cfRule>
    <cfRule type="cellIs" dxfId="378" priority="702" operator="equal">
      <formula>"nein"</formula>
    </cfRule>
  </conditionalFormatting>
  <conditionalFormatting sqref="BE12">
    <cfRule type="cellIs" dxfId="377" priority="695" operator="equal">
      <formula>"!"</formula>
    </cfRule>
    <cfRule type="cellIs" dxfId="376" priority="696" operator="equal">
      <formula>"?"</formula>
    </cfRule>
    <cfRule type="cellIs" dxfId="375" priority="697" operator="equal">
      <formula>"?"</formula>
    </cfRule>
    <cfRule type="cellIs" dxfId="374" priority="698" operator="equal">
      <formula>"n/a"</formula>
    </cfRule>
    <cfRule type="cellIs" dxfId="373" priority="699" operator="equal">
      <formula>"n/a"</formula>
    </cfRule>
    <cfRule type="cellIs" dxfId="372" priority="700" operator="equal">
      <formula>"n/a"</formula>
    </cfRule>
  </conditionalFormatting>
  <conditionalFormatting sqref="BE12">
    <cfRule type="cellIs" dxfId="371" priority="693" operator="equal">
      <formula>"n/a"</formula>
    </cfRule>
    <cfRule type="cellIs" dxfId="370" priority="694" operator="equal">
      <formula>"nein"</formula>
    </cfRule>
  </conditionalFormatting>
  <conditionalFormatting sqref="G14:Z14 AC14">
    <cfRule type="cellIs" dxfId="369" priority="687" operator="equal">
      <formula>"!"</formula>
    </cfRule>
    <cfRule type="cellIs" dxfId="368" priority="688" operator="equal">
      <formula>"?"</formula>
    </cfRule>
    <cfRule type="cellIs" dxfId="367" priority="689" operator="equal">
      <formula>"?"</formula>
    </cfRule>
    <cfRule type="cellIs" dxfId="366" priority="690" operator="equal">
      <formula>"n/a"</formula>
    </cfRule>
    <cfRule type="cellIs" dxfId="365" priority="691" operator="equal">
      <formula>"n/a"</formula>
    </cfRule>
    <cfRule type="cellIs" dxfId="364" priority="692" operator="equal">
      <formula>"n/a"</formula>
    </cfRule>
  </conditionalFormatting>
  <conditionalFormatting sqref="G14:Z14 AC14">
    <cfRule type="cellIs" dxfId="363" priority="685" operator="equal">
      <formula>"n/a"</formula>
    </cfRule>
    <cfRule type="cellIs" dxfId="362" priority="686" operator="equal">
      <formula>"nein"</formula>
    </cfRule>
  </conditionalFormatting>
  <conditionalFormatting sqref="F14">
    <cfRule type="cellIs" dxfId="361" priority="679" operator="equal">
      <formula>"!"</formula>
    </cfRule>
    <cfRule type="cellIs" dxfId="360" priority="680" operator="equal">
      <formula>"?"</formula>
    </cfRule>
    <cfRule type="cellIs" dxfId="359" priority="681" operator="equal">
      <formula>"?"</formula>
    </cfRule>
    <cfRule type="cellIs" dxfId="358" priority="682" operator="equal">
      <formula>"n/a"</formula>
    </cfRule>
    <cfRule type="cellIs" dxfId="357" priority="683" operator="equal">
      <formula>"n/a"</formula>
    </cfRule>
    <cfRule type="cellIs" dxfId="356" priority="684" operator="equal">
      <formula>"n/a"</formula>
    </cfRule>
  </conditionalFormatting>
  <conditionalFormatting sqref="F14">
    <cfRule type="cellIs" dxfId="355" priority="677" operator="equal">
      <formula>"n/a"</formula>
    </cfRule>
    <cfRule type="cellIs" dxfId="354" priority="678" operator="equal">
      <formula>"nein"</formula>
    </cfRule>
  </conditionalFormatting>
  <conditionalFormatting sqref="AA14:AC14">
    <cfRule type="cellIs" dxfId="353" priority="671" operator="equal">
      <formula>"!"</formula>
    </cfRule>
    <cfRule type="cellIs" dxfId="352" priority="672" operator="equal">
      <formula>"?"</formula>
    </cfRule>
    <cfRule type="cellIs" dxfId="351" priority="673" operator="equal">
      <formula>"?"</formula>
    </cfRule>
    <cfRule type="cellIs" dxfId="350" priority="674" operator="equal">
      <formula>"n/a"</formula>
    </cfRule>
    <cfRule type="cellIs" dxfId="349" priority="675" operator="equal">
      <formula>"n/a"</formula>
    </cfRule>
    <cfRule type="cellIs" dxfId="348" priority="676" operator="equal">
      <formula>"n/a"</formula>
    </cfRule>
  </conditionalFormatting>
  <conditionalFormatting sqref="AA14:AC14">
    <cfRule type="cellIs" dxfId="347" priority="669" operator="equal">
      <formula>"n/a"</formula>
    </cfRule>
    <cfRule type="cellIs" dxfId="346" priority="670" operator="equal">
      <formula>"nein"</formula>
    </cfRule>
  </conditionalFormatting>
  <conditionalFormatting sqref="AD14">
    <cfRule type="cellIs" dxfId="345" priority="663" operator="equal">
      <formula>"!"</formula>
    </cfRule>
    <cfRule type="cellIs" dxfId="344" priority="664" operator="equal">
      <formula>"?"</formula>
    </cfRule>
    <cfRule type="cellIs" dxfId="343" priority="665" operator="equal">
      <formula>"?"</formula>
    </cfRule>
    <cfRule type="cellIs" dxfId="342" priority="666" operator="equal">
      <formula>"n/a"</formula>
    </cfRule>
    <cfRule type="cellIs" dxfId="341" priority="667" operator="equal">
      <formula>"n/a"</formula>
    </cfRule>
    <cfRule type="cellIs" dxfId="340" priority="668" operator="equal">
      <formula>"n/a"</formula>
    </cfRule>
  </conditionalFormatting>
  <conditionalFormatting sqref="AD14">
    <cfRule type="cellIs" dxfId="339" priority="661" operator="equal">
      <formula>"n/a"</formula>
    </cfRule>
    <cfRule type="cellIs" dxfId="338" priority="662" operator="equal">
      <formula>"nein"</formula>
    </cfRule>
  </conditionalFormatting>
  <conditionalFormatting sqref="BD14">
    <cfRule type="cellIs" dxfId="337" priority="655" operator="equal">
      <formula>"!"</formula>
    </cfRule>
    <cfRule type="cellIs" dxfId="336" priority="656" operator="equal">
      <formula>"?"</formula>
    </cfRule>
    <cfRule type="cellIs" dxfId="335" priority="657" operator="equal">
      <formula>"?"</formula>
    </cfRule>
    <cfRule type="cellIs" dxfId="334" priority="658" operator="equal">
      <formula>"n/a"</formula>
    </cfRule>
    <cfRule type="cellIs" dxfId="333" priority="659" operator="equal">
      <formula>"n/a"</formula>
    </cfRule>
    <cfRule type="cellIs" dxfId="332" priority="660" operator="equal">
      <formula>"n/a"</formula>
    </cfRule>
  </conditionalFormatting>
  <conditionalFormatting sqref="BD14">
    <cfRule type="cellIs" dxfId="331" priority="653" operator="equal">
      <formula>"n/a"</formula>
    </cfRule>
    <cfRule type="cellIs" dxfId="330" priority="654" operator="equal">
      <formula>"nein"</formula>
    </cfRule>
  </conditionalFormatting>
  <conditionalFormatting sqref="G13:Z13 AC13">
    <cfRule type="cellIs" dxfId="329" priority="623" operator="equal">
      <formula>"!"</formula>
    </cfRule>
    <cfRule type="cellIs" dxfId="328" priority="624" operator="equal">
      <formula>"?"</formula>
    </cfRule>
    <cfRule type="cellIs" dxfId="327" priority="625" operator="equal">
      <formula>"?"</formula>
    </cfRule>
    <cfRule type="cellIs" dxfId="326" priority="626" operator="equal">
      <formula>"n/a"</formula>
    </cfRule>
    <cfRule type="cellIs" dxfId="325" priority="627" operator="equal">
      <formula>"n/a"</formula>
    </cfRule>
    <cfRule type="cellIs" dxfId="324" priority="628" operator="equal">
      <formula>"n/a"</formula>
    </cfRule>
  </conditionalFormatting>
  <conditionalFormatting sqref="G13:Z13 AC13">
    <cfRule type="cellIs" dxfId="323" priority="621" operator="equal">
      <formula>"n/a"</formula>
    </cfRule>
    <cfRule type="cellIs" dxfId="322" priority="622" operator="equal">
      <formula>"nein"</formula>
    </cfRule>
  </conditionalFormatting>
  <conditionalFormatting sqref="F13">
    <cfRule type="cellIs" dxfId="321" priority="615" operator="equal">
      <formula>"!"</formula>
    </cfRule>
    <cfRule type="cellIs" dxfId="320" priority="616" operator="equal">
      <formula>"?"</formula>
    </cfRule>
    <cfRule type="cellIs" dxfId="319" priority="617" operator="equal">
      <formula>"?"</formula>
    </cfRule>
    <cfRule type="cellIs" dxfId="318" priority="618" operator="equal">
      <formula>"n/a"</formula>
    </cfRule>
    <cfRule type="cellIs" dxfId="317" priority="619" operator="equal">
      <formula>"n/a"</formula>
    </cfRule>
    <cfRule type="cellIs" dxfId="316" priority="620" operator="equal">
      <formula>"n/a"</formula>
    </cfRule>
  </conditionalFormatting>
  <conditionalFormatting sqref="F13">
    <cfRule type="cellIs" dxfId="315" priority="613" operator="equal">
      <formula>"n/a"</formula>
    </cfRule>
    <cfRule type="cellIs" dxfId="314" priority="614" operator="equal">
      <formula>"nein"</formula>
    </cfRule>
  </conditionalFormatting>
  <conditionalFormatting sqref="AA13:AC13">
    <cfRule type="cellIs" dxfId="313" priority="607" operator="equal">
      <formula>"!"</formula>
    </cfRule>
    <cfRule type="cellIs" dxfId="312" priority="608" operator="equal">
      <formula>"?"</formula>
    </cfRule>
    <cfRule type="cellIs" dxfId="311" priority="609" operator="equal">
      <formula>"?"</formula>
    </cfRule>
    <cfRule type="cellIs" dxfId="310" priority="610" operator="equal">
      <formula>"n/a"</formula>
    </cfRule>
    <cfRule type="cellIs" dxfId="309" priority="611" operator="equal">
      <formula>"n/a"</formula>
    </cfRule>
    <cfRule type="cellIs" dxfId="308" priority="612" operator="equal">
      <formula>"n/a"</formula>
    </cfRule>
  </conditionalFormatting>
  <conditionalFormatting sqref="AA13:AC13">
    <cfRule type="cellIs" dxfId="307" priority="605" operator="equal">
      <formula>"n/a"</formula>
    </cfRule>
    <cfRule type="cellIs" dxfId="306" priority="606" operator="equal">
      <formula>"nein"</formula>
    </cfRule>
  </conditionalFormatting>
  <conditionalFormatting sqref="AD13">
    <cfRule type="cellIs" dxfId="305" priority="599" operator="equal">
      <formula>"!"</formula>
    </cfRule>
    <cfRule type="cellIs" dxfId="304" priority="600" operator="equal">
      <formula>"?"</formula>
    </cfRule>
    <cfRule type="cellIs" dxfId="303" priority="601" operator="equal">
      <formula>"?"</formula>
    </cfRule>
    <cfRule type="cellIs" dxfId="302" priority="602" operator="equal">
      <formula>"n/a"</formula>
    </cfRule>
    <cfRule type="cellIs" dxfId="301" priority="603" operator="equal">
      <formula>"n/a"</formula>
    </cfRule>
    <cfRule type="cellIs" dxfId="300" priority="604" operator="equal">
      <formula>"n/a"</formula>
    </cfRule>
  </conditionalFormatting>
  <conditionalFormatting sqref="AD13">
    <cfRule type="cellIs" dxfId="299" priority="597" operator="equal">
      <formula>"n/a"</formula>
    </cfRule>
    <cfRule type="cellIs" dxfId="298" priority="598" operator="equal">
      <formula>"nein"</formula>
    </cfRule>
  </conditionalFormatting>
  <conditionalFormatting sqref="BD13">
    <cfRule type="cellIs" dxfId="297" priority="591" operator="equal">
      <formula>"!"</formula>
    </cfRule>
    <cfRule type="cellIs" dxfId="296" priority="592" operator="equal">
      <formula>"?"</formula>
    </cfRule>
    <cfRule type="cellIs" dxfId="295" priority="593" operator="equal">
      <formula>"?"</formula>
    </cfRule>
    <cfRule type="cellIs" dxfId="294" priority="594" operator="equal">
      <formula>"n/a"</formula>
    </cfRule>
    <cfRule type="cellIs" dxfId="293" priority="595" operator="equal">
      <formula>"n/a"</formula>
    </cfRule>
    <cfRule type="cellIs" dxfId="292" priority="596" operator="equal">
      <formula>"n/a"</formula>
    </cfRule>
  </conditionalFormatting>
  <conditionalFormatting sqref="BD13">
    <cfRule type="cellIs" dxfId="291" priority="589" operator="equal">
      <formula>"n/a"</formula>
    </cfRule>
    <cfRule type="cellIs" dxfId="290" priority="590" operator="equal">
      <formula>"nein"</formula>
    </cfRule>
  </conditionalFormatting>
  <conditionalFormatting sqref="O25 Q25:Z25 CC25:CT25 BL25:CA25 BE25 AC25">
    <cfRule type="cellIs" dxfId="289" priority="567" operator="equal">
      <formula>"!"</formula>
    </cfRule>
    <cfRule type="cellIs" dxfId="288" priority="568" operator="equal">
      <formula>"?"</formula>
    </cfRule>
    <cfRule type="cellIs" dxfId="287" priority="569" operator="equal">
      <formula>"?"</formula>
    </cfRule>
    <cfRule type="cellIs" dxfId="286" priority="570" operator="equal">
      <formula>"n/a"</formula>
    </cfRule>
    <cfRule type="cellIs" dxfId="285" priority="571" operator="equal">
      <formula>"n/a"</formula>
    </cfRule>
    <cfRule type="cellIs" dxfId="284" priority="572" operator="equal">
      <formula>"n/a"</formula>
    </cfRule>
  </conditionalFormatting>
  <conditionalFormatting sqref="BK25">
    <cfRule type="cellIs" dxfId="283" priority="537" operator="equal">
      <formula>"!"</formula>
    </cfRule>
    <cfRule type="cellIs" dxfId="282" priority="538" operator="equal">
      <formula>"?"</formula>
    </cfRule>
    <cfRule type="cellIs" dxfId="281" priority="539" operator="equal">
      <formula>"?"</formula>
    </cfRule>
    <cfRule type="cellIs" dxfId="280" priority="540" operator="equal">
      <formula>"n/a"</formula>
    </cfRule>
    <cfRule type="cellIs" dxfId="279" priority="541" operator="equal">
      <formula>"n/a"</formula>
    </cfRule>
    <cfRule type="cellIs" dxfId="278" priority="542" operator="equal">
      <formula>"n/a"</formula>
    </cfRule>
  </conditionalFormatting>
  <conditionalFormatting sqref="D25:E25">
    <cfRule type="cellIs" dxfId="277" priority="555" operator="equal">
      <formula>"!"</formula>
    </cfRule>
    <cfRule type="cellIs" dxfId="276" priority="556" operator="equal">
      <formula>"?"</formula>
    </cfRule>
    <cfRule type="cellIs" dxfId="275" priority="557" operator="equal">
      <formula>"?"</formula>
    </cfRule>
    <cfRule type="cellIs" dxfId="274" priority="558" operator="equal">
      <formula>"n/a"</formula>
    </cfRule>
    <cfRule type="cellIs" dxfId="273" priority="559" operator="equal">
      <formula>"n/a"</formula>
    </cfRule>
    <cfRule type="cellIs" dxfId="272" priority="560" operator="equal">
      <formula>"n/a"</formula>
    </cfRule>
  </conditionalFormatting>
  <conditionalFormatting sqref="AE25">
    <cfRule type="cellIs" dxfId="271" priority="549" operator="equal">
      <formula>"!"</formula>
    </cfRule>
    <cfRule type="cellIs" dxfId="270" priority="550" operator="equal">
      <formula>"?"</formula>
    </cfRule>
    <cfRule type="cellIs" dxfId="269" priority="551" operator="equal">
      <formula>"?"</formula>
    </cfRule>
    <cfRule type="cellIs" dxfId="268" priority="552" operator="equal">
      <formula>"n/a"</formula>
    </cfRule>
    <cfRule type="cellIs" dxfId="267" priority="553" operator="equal">
      <formula>"n/a"</formula>
    </cfRule>
    <cfRule type="cellIs" dxfId="266" priority="554" operator="equal">
      <formula>"n/a"</formula>
    </cfRule>
  </conditionalFormatting>
  <conditionalFormatting sqref="BG25:BH25 BC25 BI22:BI25">
    <cfRule type="cellIs" dxfId="265" priority="531" operator="equal">
      <formula>"!"</formula>
    </cfRule>
    <cfRule type="cellIs" dxfId="264" priority="532" operator="equal">
      <formula>"?"</formula>
    </cfRule>
    <cfRule type="cellIs" dxfId="263" priority="533" operator="equal">
      <formula>"?"</formula>
    </cfRule>
    <cfRule type="cellIs" dxfId="262" priority="534" operator="equal">
      <formula>"n/a"</formula>
    </cfRule>
    <cfRule type="cellIs" dxfId="261" priority="535" operator="equal">
      <formula>"n/a"</formula>
    </cfRule>
    <cfRule type="cellIs" dxfId="260" priority="536" operator="equal">
      <formula>"n/a"</formula>
    </cfRule>
  </conditionalFormatting>
  <conditionalFormatting sqref="O25 Q25:Z25 CC25:CT25 BE25 AC25 BI22:BI24">
    <cfRule type="cellIs" dxfId="259" priority="529" operator="equal">
      <formula>"n/a"</formula>
    </cfRule>
    <cfRule type="cellIs" dxfId="258" priority="530" operator="equal">
      <formula>"nein"</formula>
    </cfRule>
  </conditionalFormatting>
  <conditionalFormatting sqref="BK25">
    <cfRule type="cellIs" dxfId="257" priority="523" operator="equal">
      <formula>"!"</formula>
    </cfRule>
    <cfRule type="cellIs" dxfId="256" priority="524" operator="equal">
      <formula>"?"</formula>
    </cfRule>
    <cfRule type="cellIs" dxfId="255" priority="525" operator="equal">
      <formula>"?"</formula>
    </cfRule>
    <cfRule type="cellIs" dxfId="254" priority="526" operator="equal">
      <formula>"n/a"</formula>
    </cfRule>
    <cfRule type="cellIs" dxfId="253" priority="527" operator="equal">
      <formula>"n/a"</formula>
    </cfRule>
    <cfRule type="cellIs" dxfId="252" priority="528" operator="equal">
      <formula>"n/a"</formula>
    </cfRule>
  </conditionalFormatting>
  <conditionalFormatting sqref="P25">
    <cfRule type="cellIs" dxfId="251" priority="517" operator="equal">
      <formula>"!"</formula>
    </cfRule>
    <cfRule type="cellIs" dxfId="250" priority="518" operator="equal">
      <formula>"?"</formula>
    </cfRule>
    <cfRule type="cellIs" dxfId="249" priority="519" operator="equal">
      <formula>"?"</formula>
    </cfRule>
    <cfRule type="cellIs" dxfId="248" priority="520" operator="equal">
      <formula>"n/a"</formula>
    </cfRule>
    <cfRule type="cellIs" dxfId="247" priority="521" operator="equal">
      <formula>"n/a"</formula>
    </cfRule>
    <cfRule type="cellIs" dxfId="246" priority="522" operator="equal">
      <formula>"n/a"</formula>
    </cfRule>
  </conditionalFormatting>
  <conditionalFormatting sqref="P25">
    <cfRule type="cellIs" dxfId="245" priority="515" operator="equal">
      <formula>"n/a"</formula>
    </cfRule>
    <cfRule type="cellIs" dxfId="244" priority="516" operator="equal">
      <formula>"nein"</formula>
    </cfRule>
  </conditionalFormatting>
  <conditionalFormatting sqref="BF25">
    <cfRule type="cellIs" dxfId="243" priority="509" operator="equal">
      <formula>"!"</formula>
    </cfRule>
    <cfRule type="cellIs" dxfId="242" priority="510" operator="equal">
      <formula>"?"</formula>
    </cfRule>
    <cfRule type="cellIs" dxfId="241" priority="511" operator="equal">
      <formula>"?"</formula>
    </cfRule>
    <cfRule type="cellIs" dxfId="240" priority="512" operator="equal">
      <formula>"n/a"</formula>
    </cfRule>
    <cfRule type="cellIs" dxfId="239" priority="513" operator="equal">
      <formula>"n/a"</formula>
    </cfRule>
    <cfRule type="cellIs" dxfId="238" priority="514" operator="equal">
      <formula>"n/a"</formula>
    </cfRule>
  </conditionalFormatting>
  <conditionalFormatting sqref="BF25">
    <cfRule type="cellIs" dxfId="237" priority="507" operator="equal">
      <formula>"n/a"</formula>
    </cfRule>
    <cfRule type="cellIs" dxfId="236" priority="508" operator="equal">
      <formula>"nein"</formula>
    </cfRule>
  </conditionalFormatting>
  <conditionalFormatting sqref="AT25">
    <cfRule type="cellIs" dxfId="235" priority="495" operator="equal">
      <formula>"!"</formula>
    </cfRule>
    <cfRule type="cellIs" dxfId="234" priority="496" operator="equal">
      <formula>"?"</formula>
    </cfRule>
    <cfRule type="cellIs" dxfId="233" priority="497" operator="equal">
      <formula>"?"</formula>
    </cfRule>
    <cfRule type="cellIs" dxfId="232" priority="498" operator="equal">
      <formula>"n/a"</formula>
    </cfRule>
    <cfRule type="cellIs" dxfId="231" priority="499" operator="equal">
      <formula>"n/a"</formula>
    </cfRule>
    <cfRule type="cellIs" dxfId="230" priority="500" operator="equal">
      <formula>"n/a"</formula>
    </cfRule>
  </conditionalFormatting>
  <conditionalFormatting sqref="AU25">
    <cfRule type="cellIs" dxfId="229" priority="489" operator="equal">
      <formula>"!"</formula>
    </cfRule>
    <cfRule type="cellIs" dxfId="228" priority="490" operator="equal">
      <formula>"?"</formula>
    </cfRule>
    <cfRule type="cellIs" dxfId="227" priority="491" operator="equal">
      <formula>"?"</formula>
    </cfRule>
    <cfRule type="cellIs" dxfId="226" priority="492" operator="equal">
      <formula>"n/a"</formula>
    </cfRule>
    <cfRule type="cellIs" dxfId="225" priority="493" operator="equal">
      <formula>"n/a"</formula>
    </cfRule>
    <cfRule type="cellIs" dxfId="224" priority="494" operator="equal">
      <formula>"n/a"</formula>
    </cfRule>
  </conditionalFormatting>
  <conditionalFormatting sqref="AV25">
    <cfRule type="cellIs" dxfId="223" priority="483" operator="equal">
      <formula>"!"</formula>
    </cfRule>
    <cfRule type="cellIs" dxfId="222" priority="484" operator="equal">
      <formula>"?"</formula>
    </cfRule>
    <cfRule type="cellIs" dxfId="221" priority="485" operator="equal">
      <formula>"?"</formula>
    </cfRule>
    <cfRule type="cellIs" dxfId="220" priority="486" operator="equal">
      <formula>"n/a"</formula>
    </cfRule>
    <cfRule type="cellIs" dxfId="219" priority="487" operator="equal">
      <formula>"n/a"</formula>
    </cfRule>
    <cfRule type="cellIs" dxfId="218" priority="488" operator="equal">
      <formula>"n/a"</formula>
    </cfRule>
  </conditionalFormatting>
  <conditionalFormatting sqref="AW25">
    <cfRule type="cellIs" dxfId="217" priority="477" operator="equal">
      <formula>"!"</formula>
    </cfRule>
    <cfRule type="cellIs" dxfId="216" priority="478" operator="equal">
      <formula>"?"</formula>
    </cfRule>
    <cfRule type="cellIs" dxfId="215" priority="479" operator="equal">
      <formula>"?"</formula>
    </cfRule>
    <cfRule type="cellIs" dxfId="214" priority="480" operator="equal">
      <formula>"n/a"</formula>
    </cfRule>
    <cfRule type="cellIs" dxfId="213" priority="481" operator="equal">
      <formula>"n/a"</formula>
    </cfRule>
    <cfRule type="cellIs" dxfId="212" priority="482" operator="equal">
      <formula>"n/a"</formula>
    </cfRule>
  </conditionalFormatting>
  <conditionalFormatting sqref="AX25">
    <cfRule type="cellIs" dxfId="211" priority="465" operator="equal">
      <formula>"!"</formula>
    </cfRule>
    <cfRule type="cellIs" dxfId="210" priority="466" operator="equal">
      <formula>"?"</formula>
    </cfRule>
    <cfRule type="cellIs" dxfId="209" priority="467" operator="equal">
      <formula>"?"</formula>
    </cfRule>
    <cfRule type="cellIs" dxfId="208" priority="468" operator="equal">
      <formula>"n/a"</formula>
    </cfRule>
    <cfRule type="cellIs" dxfId="207" priority="469" operator="equal">
      <formula>"n/a"</formula>
    </cfRule>
    <cfRule type="cellIs" dxfId="206" priority="470" operator="equal">
      <formula>"n/a"</formula>
    </cfRule>
  </conditionalFormatting>
  <conditionalFormatting sqref="F25:N25">
    <cfRule type="cellIs" dxfId="205" priority="415" operator="equal">
      <formula>"!"</formula>
    </cfRule>
    <cfRule type="cellIs" dxfId="204" priority="416" operator="equal">
      <formula>"?"</formula>
    </cfRule>
    <cfRule type="cellIs" dxfId="203" priority="417" operator="equal">
      <formula>"?"</formula>
    </cfRule>
    <cfRule type="cellIs" dxfId="202" priority="418" operator="equal">
      <formula>"n/a"</formula>
    </cfRule>
    <cfRule type="cellIs" dxfId="201" priority="419" operator="equal">
      <formula>"n/a"</formula>
    </cfRule>
    <cfRule type="cellIs" dxfId="200" priority="420" operator="equal">
      <formula>"n/a"</formula>
    </cfRule>
  </conditionalFormatting>
  <conditionalFormatting sqref="F25:N25">
    <cfRule type="cellIs" dxfId="199" priority="413" operator="equal">
      <formula>"n/a"</formula>
    </cfRule>
    <cfRule type="cellIs" dxfId="198" priority="414" operator="equal">
      <formula>"nein"</formula>
    </cfRule>
  </conditionalFormatting>
  <conditionalFormatting sqref="AA25:AC25">
    <cfRule type="cellIs" dxfId="197" priority="407" operator="equal">
      <formula>"!"</formula>
    </cfRule>
    <cfRule type="cellIs" dxfId="196" priority="408" operator="equal">
      <formula>"?"</formula>
    </cfRule>
    <cfRule type="cellIs" dxfId="195" priority="409" operator="equal">
      <formula>"?"</formula>
    </cfRule>
    <cfRule type="cellIs" dxfId="194" priority="410" operator="equal">
      <formula>"n/a"</formula>
    </cfRule>
    <cfRule type="cellIs" dxfId="193" priority="411" operator="equal">
      <formula>"n/a"</formula>
    </cfRule>
    <cfRule type="cellIs" dxfId="192" priority="412" operator="equal">
      <formula>"n/a"</formula>
    </cfRule>
  </conditionalFormatting>
  <conditionalFormatting sqref="AA25:AC25">
    <cfRule type="cellIs" dxfId="191" priority="405" operator="equal">
      <formula>"n/a"</formula>
    </cfRule>
    <cfRule type="cellIs" dxfId="190" priority="406" operator="equal">
      <formula>"nein"</formula>
    </cfRule>
  </conditionalFormatting>
  <conditionalFormatting sqref="AD25">
    <cfRule type="cellIs" dxfId="189" priority="399" operator="equal">
      <formula>"!"</formula>
    </cfRule>
    <cfRule type="cellIs" dxfId="188" priority="400" operator="equal">
      <formula>"?"</formula>
    </cfRule>
    <cfRule type="cellIs" dxfId="187" priority="401" operator="equal">
      <formula>"?"</formula>
    </cfRule>
    <cfRule type="cellIs" dxfId="186" priority="402" operator="equal">
      <formula>"n/a"</formula>
    </cfRule>
    <cfRule type="cellIs" dxfId="185" priority="403" operator="equal">
      <formula>"n/a"</formula>
    </cfRule>
    <cfRule type="cellIs" dxfId="184" priority="404" operator="equal">
      <formula>"n/a"</formula>
    </cfRule>
  </conditionalFormatting>
  <conditionalFormatting sqref="AD25">
    <cfRule type="cellIs" dxfId="183" priority="397" operator="equal">
      <formula>"n/a"</formula>
    </cfRule>
    <cfRule type="cellIs" dxfId="182" priority="398" operator="equal">
      <formula>"nein"</formula>
    </cfRule>
  </conditionalFormatting>
  <conditionalFormatting sqref="BD25">
    <cfRule type="cellIs" dxfId="181" priority="391" operator="equal">
      <formula>"!"</formula>
    </cfRule>
    <cfRule type="cellIs" dxfId="180" priority="392" operator="equal">
      <formula>"?"</formula>
    </cfRule>
    <cfRule type="cellIs" dxfId="179" priority="393" operator="equal">
      <formula>"?"</formula>
    </cfRule>
    <cfRule type="cellIs" dxfId="178" priority="394" operator="equal">
      <formula>"n/a"</formula>
    </cfRule>
    <cfRule type="cellIs" dxfId="177" priority="395" operator="equal">
      <formula>"n/a"</formula>
    </cfRule>
    <cfRule type="cellIs" dxfId="176" priority="396" operator="equal">
      <formula>"n/a"</formula>
    </cfRule>
  </conditionalFormatting>
  <conditionalFormatting sqref="BD25">
    <cfRule type="cellIs" dxfId="175" priority="389" operator="equal">
      <formula>"n/a"</formula>
    </cfRule>
    <cfRule type="cellIs" dxfId="174" priority="390" operator="equal">
      <formula>"nein"</formula>
    </cfRule>
  </conditionalFormatting>
  <conditionalFormatting sqref="CA12">
    <cfRule type="cellIs" dxfId="173" priority="363" operator="equal">
      <formula>"!"</formula>
    </cfRule>
    <cfRule type="cellIs" dxfId="172" priority="364" operator="equal">
      <formula>"?"</formula>
    </cfRule>
    <cfRule type="cellIs" dxfId="171" priority="365" operator="equal">
      <formula>"?"</formula>
    </cfRule>
    <cfRule type="cellIs" dxfId="170" priority="366" operator="equal">
      <formula>"n/a"</formula>
    </cfRule>
    <cfRule type="cellIs" dxfId="169" priority="367" operator="equal">
      <formula>"n/a"</formula>
    </cfRule>
    <cfRule type="cellIs" dxfId="168" priority="368" operator="equal">
      <formula>"n/a"</formula>
    </cfRule>
  </conditionalFormatting>
  <conditionalFormatting sqref="CA12">
    <cfRule type="cellIs" dxfId="167" priority="361" operator="equal">
      <formula>"n/a"</formula>
    </cfRule>
    <cfRule type="cellIs" dxfId="166" priority="362" operator="equal">
      <formula>"nein"</formula>
    </cfRule>
  </conditionalFormatting>
  <conditionalFormatting sqref="CC43:CI43 BE43 BP43:CA43 CL43:CP43 CR43:CT43 O43:P43">
    <cfRule type="cellIs" dxfId="165" priority="355" operator="equal">
      <formula>"!"</formula>
    </cfRule>
    <cfRule type="cellIs" dxfId="164" priority="356" operator="equal">
      <formula>"?"</formula>
    </cfRule>
    <cfRule type="cellIs" dxfId="163" priority="357" operator="equal">
      <formula>"?"</formula>
    </cfRule>
    <cfRule type="cellIs" dxfId="162" priority="358" operator="equal">
      <formula>"n/a"</formula>
    </cfRule>
    <cfRule type="cellIs" dxfId="161" priority="359" operator="equal">
      <formula>"n/a"</formula>
    </cfRule>
    <cfRule type="cellIs" dxfId="160" priority="360" operator="equal">
      <formula>"n/a"</formula>
    </cfRule>
  </conditionalFormatting>
  <conditionalFormatting sqref="BG43:BH43">
    <cfRule type="cellIs" dxfId="159" priority="343" operator="equal">
      <formula>"!"</formula>
    </cfRule>
    <cfRule type="cellIs" dxfId="158" priority="344" operator="equal">
      <formula>"?"</formula>
    </cfRule>
    <cfRule type="cellIs" dxfId="157" priority="345" operator="equal">
      <formula>"?"</formula>
    </cfRule>
    <cfRule type="cellIs" dxfId="156" priority="346" operator="equal">
      <formula>"n/a"</formula>
    </cfRule>
    <cfRule type="cellIs" dxfId="155" priority="347" operator="equal">
      <formula>"n/a"</formula>
    </cfRule>
    <cfRule type="cellIs" dxfId="154" priority="348" operator="equal">
      <formula>"n/a"</formula>
    </cfRule>
  </conditionalFormatting>
  <conditionalFormatting sqref="CC43:CI43 BE43 BP43:CA43 CL43:CP43 CR43:CT43 O43:P43">
    <cfRule type="cellIs" dxfId="153" priority="341" operator="equal">
      <formula>"n/a"</formula>
    </cfRule>
    <cfRule type="cellIs" dxfId="152" priority="342" operator="equal">
      <formula>"nein"</formula>
    </cfRule>
  </conditionalFormatting>
  <conditionalFormatting sqref="AT43">
    <cfRule type="cellIs" dxfId="151" priority="335" operator="equal">
      <formula>"!"</formula>
    </cfRule>
    <cfRule type="cellIs" dxfId="150" priority="336" operator="equal">
      <formula>"?"</formula>
    </cfRule>
    <cfRule type="cellIs" dxfId="149" priority="337" operator="equal">
      <formula>"?"</formula>
    </cfRule>
    <cfRule type="cellIs" dxfId="148" priority="338" operator="equal">
      <formula>"n/a"</formula>
    </cfRule>
    <cfRule type="cellIs" dxfId="147" priority="339" operator="equal">
      <formula>"n/a"</formula>
    </cfRule>
    <cfRule type="cellIs" dxfId="146" priority="340" operator="equal">
      <formula>"n/a"</formula>
    </cfRule>
  </conditionalFormatting>
  <conditionalFormatting sqref="AU43">
    <cfRule type="cellIs" dxfId="145" priority="329" operator="equal">
      <formula>"!"</formula>
    </cfRule>
    <cfRule type="cellIs" dxfId="144" priority="330" operator="equal">
      <formula>"?"</formula>
    </cfRule>
    <cfRule type="cellIs" dxfId="143" priority="331" operator="equal">
      <formula>"?"</formula>
    </cfRule>
    <cfRule type="cellIs" dxfId="142" priority="332" operator="equal">
      <formula>"n/a"</formula>
    </cfRule>
    <cfRule type="cellIs" dxfId="141" priority="333" operator="equal">
      <formula>"n/a"</formula>
    </cfRule>
    <cfRule type="cellIs" dxfId="140" priority="334" operator="equal">
      <formula>"n/a"</formula>
    </cfRule>
  </conditionalFormatting>
  <conditionalFormatting sqref="AV43">
    <cfRule type="cellIs" dxfId="139" priority="323" operator="equal">
      <formula>"!"</formula>
    </cfRule>
    <cfRule type="cellIs" dxfId="138" priority="324" operator="equal">
      <formula>"?"</formula>
    </cfRule>
    <cfRule type="cellIs" dxfId="137" priority="325" operator="equal">
      <formula>"?"</formula>
    </cfRule>
    <cfRule type="cellIs" dxfId="136" priority="326" operator="equal">
      <formula>"n/a"</formula>
    </cfRule>
    <cfRule type="cellIs" dxfId="135" priority="327" operator="equal">
      <formula>"n/a"</formula>
    </cfRule>
    <cfRule type="cellIs" dxfId="134" priority="328" operator="equal">
      <formula>"n/a"</formula>
    </cfRule>
  </conditionalFormatting>
  <conditionalFormatting sqref="AW43">
    <cfRule type="cellIs" dxfId="133" priority="317" operator="equal">
      <formula>"!"</formula>
    </cfRule>
    <cfRule type="cellIs" dxfId="132" priority="318" operator="equal">
      <formula>"?"</formula>
    </cfRule>
    <cfRule type="cellIs" dxfId="131" priority="319" operator="equal">
      <formula>"?"</formula>
    </cfRule>
    <cfRule type="cellIs" dxfId="130" priority="320" operator="equal">
      <formula>"n/a"</formula>
    </cfRule>
    <cfRule type="cellIs" dxfId="129" priority="321" operator="equal">
      <formula>"n/a"</formula>
    </cfRule>
    <cfRule type="cellIs" dxfId="128" priority="322" operator="equal">
      <formula>"n/a"</formula>
    </cfRule>
  </conditionalFormatting>
  <conditionalFormatting sqref="AX43">
    <cfRule type="cellIs" dxfId="127" priority="305" operator="equal">
      <formula>"!"</formula>
    </cfRule>
    <cfRule type="cellIs" dxfId="126" priority="306" operator="equal">
      <formula>"?"</formula>
    </cfRule>
    <cfRule type="cellIs" dxfId="125" priority="307" operator="equal">
      <formula>"?"</formula>
    </cfRule>
    <cfRule type="cellIs" dxfId="124" priority="308" operator="equal">
      <formula>"n/a"</formula>
    </cfRule>
    <cfRule type="cellIs" dxfId="123" priority="309" operator="equal">
      <formula>"n/a"</formula>
    </cfRule>
    <cfRule type="cellIs" dxfId="122" priority="310" operator="equal">
      <formula>"n/a"</formula>
    </cfRule>
  </conditionalFormatting>
  <conditionalFormatting sqref="AF43">
    <cfRule type="cellIs" dxfId="121" priority="263" operator="equal">
      <formula>"!"</formula>
    </cfRule>
    <cfRule type="cellIs" dxfId="120" priority="264" operator="equal">
      <formula>"?"</formula>
    </cfRule>
    <cfRule type="cellIs" dxfId="119" priority="265" operator="equal">
      <formula>"?"</formula>
    </cfRule>
    <cfRule type="cellIs" dxfId="118" priority="266" operator="equal">
      <formula>"n/a"</formula>
    </cfRule>
    <cfRule type="cellIs" dxfId="117" priority="267" operator="equal">
      <formula>"n/a"</formula>
    </cfRule>
    <cfRule type="cellIs" dxfId="116" priority="268" operator="equal">
      <formula>"n/a"</formula>
    </cfRule>
  </conditionalFormatting>
  <conditionalFormatting sqref="AG43">
    <cfRule type="cellIs" dxfId="115" priority="257" operator="equal">
      <formula>"!"</formula>
    </cfRule>
    <cfRule type="cellIs" dxfId="114" priority="258" operator="equal">
      <formula>"?"</formula>
    </cfRule>
    <cfRule type="cellIs" dxfId="113" priority="259" operator="equal">
      <formula>"?"</formula>
    </cfRule>
    <cfRule type="cellIs" dxfId="112" priority="260" operator="equal">
      <formula>"n/a"</formula>
    </cfRule>
    <cfRule type="cellIs" dxfId="111" priority="261" operator="equal">
      <formula>"n/a"</formula>
    </cfRule>
    <cfRule type="cellIs" dxfId="110" priority="262" operator="equal">
      <formula>"n/a"</formula>
    </cfRule>
  </conditionalFormatting>
  <conditionalFormatting sqref="AH43">
    <cfRule type="cellIs" dxfId="109" priority="251" operator="equal">
      <formula>"!"</formula>
    </cfRule>
    <cfRule type="cellIs" dxfId="108" priority="252" operator="equal">
      <formula>"?"</formula>
    </cfRule>
    <cfRule type="cellIs" dxfId="107" priority="253" operator="equal">
      <formula>"?"</formula>
    </cfRule>
    <cfRule type="cellIs" dxfId="106" priority="254" operator="equal">
      <formula>"n/a"</formula>
    </cfRule>
    <cfRule type="cellIs" dxfId="105" priority="255" operator="equal">
      <formula>"n/a"</formula>
    </cfRule>
    <cfRule type="cellIs" dxfId="104" priority="256" operator="equal">
      <formula>"n/a"</formula>
    </cfRule>
  </conditionalFormatting>
  <conditionalFormatting sqref="AI43">
    <cfRule type="cellIs" dxfId="103" priority="245" operator="equal">
      <formula>"!"</formula>
    </cfRule>
    <cfRule type="cellIs" dxfId="102" priority="246" operator="equal">
      <formula>"?"</formula>
    </cfRule>
    <cfRule type="cellIs" dxfId="101" priority="247" operator="equal">
      <formula>"?"</formula>
    </cfRule>
    <cfRule type="cellIs" dxfId="100" priority="248" operator="equal">
      <formula>"n/a"</formula>
    </cfRule>
    <cfRule type="cellIs" dxfId="99" priority="249" operator="equal">
      <formula>"n/a"</formula>
    </cfRule>
    <cfRule type="cellIs" dxfId="98" priority="250" operator="equal">
      <formula>"n/a"</formula>
    </cfRule>
  </conditionalFormatting>
  <conditionalFormatting sqref="AJ43">
    <cfRule type="cellIs" dxfId="97" priority="239" operator="equal">
      <formula>"!"</formula>
    </cfRule>
    <cfRule type="cellIs" dxfId="96" priority="240" operator="equal">
      <formula>"?"</formula>
    </cfRule>
    <cfRule type="cellIs" dxfId="95" priority="241" operator="equal">
      <formula>"?"</formula>
    </cfRule>
    <cfRule type="cellIs" dxfId="94" priority="242" operator="equal">
      <formula>"n/a"</formula>
    </cfRule>
    <cfRule type="cellIs" dxfId="93" priority="243" operator="equal">
      <formula>"n/a"</formula>
    </cfRule>
    <cfRule type="cellIs" dxfId="92" priority="244" operator="equal">
      <formula>"n/a"</formula>
    </cfRule>
  </conditionalFormatting>
  <conditionalFormatting sqref="AK43">
    <cfRule type="cellIs" dxfId="91" priority="233" operator="equal">
      <formula>"!"</formula>
    </cfRule>
    <cfRule type="cellIs" dxfId="90" priority="234" operator="equal">
      <formula>"?"</formula>
    </cfRule>
    <cfRule type="cellIs" dxfId="89" priority="235" operator="equal">
      <formula>"?"</formula>
    </cfRule>
    <cfRule type="cellIs" dxfId="88" priority="236" operator="equal">
      <formula>"n/a"</formula>
    </cfRule>
    <cfRule type="cellIs" dxfId="87" priority="237" operator="equal">
      <formula>"n/a"</formula>
    </cfRule>
    <cfRule type="cellIs" dxfId="86" priority="238" operator="equal">
      <formula>"n/a"</formula>
    </cfRule>
  </conditionalFormatting>
  <conditionalFormatting sqref="AL43">
    <cfRule type="cellIs" dxfId="85" priority="227" operator="equal">
      <formula>"!"</formula>
    </cfRule>
    <cfRule type="cellIs" dxfId="84" priority="228" operator="equal">
      <formula>"?"</formula>
    </cfRule>
    <cfRule type="cellIs" dxfId="83" priority="229" operator="equal">
      <formula>"?"</formula>
    </cfRule>
    <cfRule type="cellIs" dxfId="82" priority="230" operator="equal">
      <formula>"n/a"</formula>
    </cfRule>
    <cfRule type="cellIs" dxfId="81" priority="231" operator="equal">
      <formula>"n/a"</formula>
    </cfRule>
    <cfRule type="cellIs" dxfId="80" priority="232" operator="equal">
      <formula>"n/a"</formula>
    </cfRule>
  </conditionalFormatting>
  <conditionalFormatting sqref="BC43">
    <cfRule type="cellIs" dxfId="79" priority="209" operator="equal">
      <formula>"!"</formula>
    </cfRule>
    <cfRule type="cellIs" dxfId="78" priority="210" operator="equal">
      <formula>"?"</formula>
    </cfRule>
    <cfRule type="cellIs" dxfId="77" priority="211" operator="equal">
      <formula>"?"</formula>
    </cfRule>
    <cfRule type="cellIs" dxfId="76" priority="212" operator="equal">
      <formula>"n/a"</formula>
    </cfRule>
    <cfRule type="cellIs" dxfId="75" priority="213" operator="equal">
      <formula>"n/a"</formula>
    </cfRule>
    <cfRule type="cellIs" dxfId="74" priority="214" operator="equal">
      <formula>"n/a"</formula>
    </cfRule>
  </conditionalFormatting>
  <conditionalFormatting sqref="BL43:BO43">
    <cfRule type="cellIs" dxfId="73" priority="197" operator="equal">
      <formula>"!"</formula>
    </cfRule>
    <cfRule type="cellIs" dxfId="72" priority="198" operator="equal">
      <formula>"?"</formula>
    </cfRule>
    <cfRule type="cellIs" dxfId="71" priority="199" operator="equal">
      <formula>"?"</formula>
    </cfRule>
    <cfRule type="cellIs" dxfId="70" priority="200" operator="equal">
      <formula>"n/a"</formula>
    </cfRule>
    <cfRule type="cellIs" dxfId="69" priority="201" operator="equal">
      <formula>"n/a"</formula>
    </cfRule>
    <cfRule type="cellIs" dxfId="68" priority="202" operator="equal">
      <formula>"n/a"</formula>
    </cfRule>
  </conditionalFormatting>
  <conditionalFormatting sqref="BL43:BO43">
    <cfRule type="cellIs" dxfId="67" priority="195" operator="equal">
      <formula>"n/a"</formula>
    </cfRule>
    <cfRule type="cellIs" dxfId="66" priority="196" operator="equal">
      <formula>"nein"</formula>
    </cfRule>
  </conditionalFormatting>
  <conditionalFormatting sqref="F43:N43">
    <cfRule type="cellIs" dxfId="65" priority="189" operator="equal">
      <formula>"!"</formula>
    </cfRule>
    <cfRule type="cellIs" dxfId="64" priority="190" operator="equal">
      <formula>"?"</formula>
    </cfRule>
    <cfRule type="cellIs" dxfId="63" priority="191" operator="equal">
      <formula>"?"</formula>
    </cfRule>
    <cfRule type="cellIs" dxfId="62" priority="192" operator="equal">
      <formula>"n/a"</formula>
    </cfRule>
    <cfRule type="cellIs" dxfId="61" priority="193" operator="equal">
      <formula>"n/a"</formula>
    </cfRule>
    <cfRule type="cellIs" dxfId="60" priority="194" operator="equal">
      <formula>"n/a"</formula>
    </cfRule>
  </conditionalFormatting>
  <conditionalFormatting sqref="F43:N43">
    <cfRule type="cellIs" dxfId="59" priority="187" operator="equal">
      <formula>"n/a"</formula>
    </cfRule>
    <cfRule type="cellIs" dxfId="58" priority="188" operator="equal">
      <formula>"nein"</formula>
    </cfRule>
  </conditionalFormatting>
  <conditionalFormatting sqref="BF43">
    <cfRule type="cellIs" dxfId="57" priority="181" operator="equal">
      <formula>"!"</formula>
    </cfRule>
    <cfRule type="cellIs" dxfId="56" priority="182" operator="equal">
      <formula>"?"</formula>
    </cfRule>
    <cfRule type="cellIs" dxfId="55" priority="183" operator="equal">
      <formula>"?"</formula>
    </cfRule>
    <cfRule type="cellIs" dxfId="54" priority="184" operator="equal">
      <formula>"n/a"</formula>
    </cfRule>
    <cfRule type="cellIs" dxfId="53" priority="185" operator="equal">
      <formula>"n/a"</formula>
    </cfRule>
    <cfRule type="cellIs" dxfId="52" priority="186" operator="equal">
      <formula>"n/a"</formula>
    </cfRule>
  </conditionalFormatting>
  <conditionalFormatting sqref="BF43">
    <cfRule type="cellIs" dxfId="51" priority="179" operator="equal">
      <formula>"n/a"</formula>
    </cfRule>
    <cfRule type="cellIs" dxfId="50" priority="180" operator="equal">
      <formula>"nein"</formula>
    </cfRule>
  </conditionalFormatting>
  <conditionalFormatting sqref="BK43">
    <cfRule type="cellIs" dxfId="49" priority="173" operator="equal">
      <formula>"!"</formula>
    </cfRule>
    <cfRule type="cellIs" dxfId="48" priority="174" operator="equal">
      <formula>"?"</formula>
    </cfRule>
    <cfRule type="cellIs" dxfId="47" priority="175" operator="equal">
      <formula>"?"</formula>
    </cfRule>
    <cfRule type="cellIs" dxfId="46" priority="176" operator="equal">
      <formula>"n/a"</formula>
    </cfRule>
    <cfRule type="cellIs" dxfId="45" priority="177" operator="equal">
      <formula>"n/a"</formula>
    </cfRule>
    <cfRule type="cellIs" dxfId="44" priority="178" operator="equal">
      <formula>"n/a"</formula>
    </cfRule>
  </conditionalFormatting>
  <conditionalFormatting sqref="BK43">
    <cfRule type="cellIs" dxfId="43" priority="171" operator="equal">
      <formula>"n/a"</formula>
    </cfRule>
    <cfRule type="cellIs" dxfId="42" priority="172" operator="equal">
      <formula>"nein"</formula>
    </cfRule>
  </conditionalFormatting>
  <conditionalFormatting sqref="BD43">
    <cfRule type="cellIs" dxfId="41" priority="141" operator="equal">
      <formula>"!"</formula>
    </cfRule>
    <cfRule type="cellIs" dxfId="40" priority="142" operator="equal">
      <formula>"?"</formula>
    </cfRule>
    <cfRule type="cellIs" dxfId="39" priority="143" operator="equal">
      <formula>"?"</formula>
    </cfRule>
    <cfRule type="cellIs" dxfId="38" priority="144" operator="equal">
      <formula>"n/a"</formula>
    </cfRule>
    <cfRule type="cellIs" dxfId="37" priority="145" operator="equal">
      <formula>"n/a"</formula>
    </cfRule>
    <cfRule type="cellIs" dxfId="36" priority="146" operator="equal">
      <formula>"n/a"</formula>
    </cfRule>
  </conditionalFormatting>
  <conditionalFormatting sqref="BD43">
    <cfRule type="cellIs" dxfId="35" priority="139" operator="equal">
      <formula>"n/a"</formula>
    </cfRule>
    <cfRule type="cellIs" dxfId="34" priority="140" operator="equal">
      <formula>"nein"</formula>
    </cfRule>
  </conditionalFormatting>
  <conditionalFormatting sqref="G51:AD53">
    <cfRule type="cellIs" dxfId="33" priority="61" operator="equal">
      <formula>"!"</formula>
    </cfRule>
    <cfRule type="cellIs" dxfId="32" priority="62" operator="equal">
      <formula>"?"</formula>
    </cfRule>
    <cfRule type="cellIs" dxfId="31" priority="63" operator="equal">
      <formula>"?"</formula>
    </cfRule>
    <cfRule type="cellIs" dxfId="30" priority="64" operator="equal">
      <formula>"n/a"</formula>
    </cfRule>
    <cfRule type="cellIs" dxfId="29" priority="65" operator="equal">
      <formula>"n/a"</formula>
    </cfRule>
    <cfRule type="cellIs" dxfId="28" priority="66" operator="equal">
      <formula>"n/a"</formula>
    </cfRule>
  </conditionalFormatting>
  <conditionalFormatting sqref="G51:AD53">
    <cfRule type="cellIs" dxfId="27" priority="59" operator="equal">
      <formula>"n/a"</formula>
    </cfRule>
    <cfRule type="cellIs" dxfId="26" priority="60" operator="equal">
      <formula>"nein"</formula>
    </cfRule>
  </conditionalFormatting>
  <conditionalFormatting sqref="F51:F53">
    <cfRule type="cellIs" dxfId="25" priority="21" operator="equal">
      <formula>"!"</formula>
    </cfRule>
    <cfRule type="cellIs" dxfId="24" priority="22" operator="equal">
      <formula>"?"</formula>
    </cfRule>
    <cfRule type="cellIs" dxfId="23" priority="23" operator="equal">
      <formula>"?"</formula>
    </cfRule>
    <cfRule type="cellIs" dxfId="22" priority="24" operator="equal">
      <formula>"n/a"</formula>
    </cfRule>
    <cfRule type="cellIs" dxfId="21" priority="25" operator="equal">
      <formula>"n/a"</formula>
    </cfRule>
    <cfRule type="cellIs" dxfId="20" priority="26" operator="equal">
      <formula>"n/a"</formula>
    </cfRule>
  </conditionalFormatting>
  <conditionalFormatting sqref="F51:F53">
    <cfRule type="cellIs" dxfId="19" priority="19" operator="equal">
      <formula>"n/a"</formula>
    </cfRule>
    <cfRule type="cellIs" dxfId="18" priority="20" operator="equal">
      <formula>"nein"</formula>
    </cfRule>
  </conditionalFormatting>
  <conditionalFormatting sqref="CQ43">
    <cfRule type="cellIs" dxfId="17" priority="13" operator="equal">
      <formula>"!"</formula>
    </cfRule>
    <cfRule type="cellIs" dxfId="16" priority="14" operator="equal">
      <formula>"?"</formula>
    </cfRule>
    <cfRule type="cellIs" dxfId="15" priority="15" operator="equal">
      <formula>"?"</formula>
    </cfRule>
    <cfRule type="cellIs" dxfId="14" priority="16" operator="equal">
      <formula>"n/a"</formula>
    </cfRule>
    <cfRule type="cellIs" dxfId="13" priority="17" operator="equal">
      <formula>"n/a"</formula>
    </cfRule>
    <cfRule type="cellIs" dxfId="12" priority="18" operator="equal">
      <formula>"n/a"</formula>
    </cfRule>
  </conditionalFormatting>
  <conditionalFormatting sqref="CQ43">
    <cfRule type="cellIs" dxfId="11" priority="11" operator="equal">
      <formula>"n/a"</formula>
    </cfRule>
    <cfRule type="cellIs" dxfId="10" priority="12" operator="equal">
      <formula>"nein"</formula>
    </cfRule>
  </conditionalFormatting>
  <conditionalFormatting sqref="C23">
    <cfRule type="cellIs" dxfId="9" priority="9" operator="equal">
      <formula>"n/a"</formula>
    </cfRule>
    <cfRule type="cellIs" dxfId="8" priority="10" operator="equal">
      <formula>"nein"</formula>
    </cfRule>
  </conditionalFormatting>
  <conditionalFormatting sqref="C25">
    <cfRule type="cellIs" dxfId="7" priority="3" operator="equal">
      <formula>"!"</formula>
    </cfRule>
    <cfRule type="cellIs" dxfId="6" priority="4" operator="equal">
      <formula>"?"</formula>
    </cfRule>
    <cfRule type="cellIs" dxfId="5" priority="5" operator="equal">
      <formula>"?"</formula>
    </cfRule>
    <cfRule type="cellIs" dxfId="4" priority="6" operator="equal">
      <formula>"n/a"</formula>
    </cfRule>
    <cfRule type="cellIs" dxfId="3" priority="7" operator="equal">
      <formula>"n/a"</formula>
    </cfRule>
    <cfRule type="cellIs" dxfId="2" priority="8" operator="equal">
      <formula>"n/a"</formula>
    </cfRule>
  </conditionalFormatting>
  <conditionalFormatting sqref="C25">
    <cfRule type="cellIs" dxfId="1" priority="1" operator="equal">
      <formula>"n/a"</formula>
    </cfRule>
    <cfRule type="cellIs" dxfId="0" priority="2" operator="equal">
      <formula>"nein"</formula>
    </cfRule>
  </conditionalFormatting>
  <pageMargins left="0.7" right="0.7" top="0.78740157499999996" bottom="0.78740157499999996" header="0.3" footer="0.3"/>
  <pageSetup paperSize="9" orientation="portrait" r:id="rId1"/>
  <headerFooter>
    <oddFooter>&amp;L&amp;1#&amp;"Calibri"&amp;10&amp;KFFC000TLP gelb (Adressatenkreis)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F2458A655CF42AA31A960733CBC78" ma:contentTypeVersion="5" ma:contentTypeDescription="Create a new document." ma:contentTypeScope="" ma:versionID="987d87d634cdc12f745b2efc4b13770a">
  <xsd:schema xmlns:xsd="http://www.w3.org/2001/XMLSchema" xmlns:xs="http://www.w3.org/2001/XMLSchema" xmlns:p="http://schemas.microsoft.com/office/2006/metadata/properties" xmlns:ns2="1ea35580-6e9a-4a7a-b77d-64aeecf1daae" xmlns:ns3="51f0a27c-d249-407b-9586-d4f9e8570ee5" targetNamespace="http://schemas.microsoft.com/office/2006/metadata/properties" ma:root="true" ma:fieldsID="c1591f3490cadbeff588cc112478fed3" ns2:_="" ns3:_="">
    <xsd:import namespace="1ea35580-6e9a-4a7a-b77d-64aeecf1daae"/>
    <xsd:import namespace="51f0a27c-d249-407b-9586-d4f9e8570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35580-6e9a-4a7a-b77d-64aeecf1da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0a27c-d249-407b-9586-d4f9e8570e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8AB80B-5AA8-4B18-A1AE-A5374A5C480B}"/>
</file>

<file path=customXml/itemProps2.xml><?xml version="1.0" encoding="utf-8"?>
<ds:datastoreItem xmlns:ds="http://schemas.openxmlformats.org/officeDocument/2006/customXml" ds:itemID="{5D0EA8B4-C513-485D-8F01-BB246203ABA1}"/>
</file>

<file path=customXml/itemProps3.xml><?xml version="1.0" encoding="utf-8"?>
<ds:datastoreItem xmlns:ds="http://schemas.openxmlformats.org/officeDocument/2006/customXml" ds:itemID="{83809572-6A43-4388-9D1B-98831D7624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OeBB - BCC GmbH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Ludwig Bertram (Holding)</dc:creator>
  <cp:keywords/>
  <dc:description/>
  <cp:lastModifiedBy>Kaiser Manfred (PV)</cp:lastModifiedBy>
  <cp:revision/>
  <dcterms:created xsi:type="dcterms:W3CDTF">2018-08-14T07:19:03Z</dcterms:created>
  <dcterms:modified xsi:type="dcterms:W3CDTF">2023-11-24T12:29:26Z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0x010100EE1F2458A655CF42AA31A960733CBC78</vt:lpwstr>
  </property>
  <property fmtid="{D5CDD505-2E9C-101B-9397-08002B2CF9AE}" pid="3" name="MSIP_Label_0cda0c22-3e77-43b9-8faf-0bad2baf7893_Enabled">
    <vt:lpwstr>true</vt:lpwstr>
  </property>
  <property fmtid="{D5CDD505-2E9C-101B-9397-08002B2CF9AE}" pid="4" name="MSIP_Label_0cda0c22-3e77-43b9-8faf-0bad2baf7893_SetDate">
    <vt:lpwstr>2022-03-24T11:26:14Z</vt:lpwstr>
  </property>
  <property fmtid="{D5CDD505-2E9C-101B-9397-08002B2CF9AE}" pid="5" name="MSIP_Label_0cda0c22-3e77-43b9-8faf-0bad2baf7893_Method">
    <vt:lpwstr>Standard</vt:lpwstr>
  </property>
  <property fmtid="{D5CDD505-2E9C-101B-9397-08002B2CF9AE}" pid="6" name="MSIP_Label_0cda0c22-3e77-43b9-8faf-0bad2baf7893_Name">
    <vt:lpwstr>TLP gelb</vt:lpwstr>
  </property>
  <property fmtid="{D5CDD505-2E9C-101B-9397-08002B2CF9AE}" pid="7" name="MSIP_Label_0cda0c22-3e77-43b9-8faf-0bad2baf7893_SiteId">
    <vt:lpwstr>085c0b65-6a84-4006-851e-5faa7ec5367e</vt:lpwstr>
  </property>
  <property fmtid="{D5CDD505-2E9C-101B-9397-08002B2CF9AE}" pid="8" name="MSIP_Label_0cda0c22-3e77-43b9-8faf-0bad2baf7893_ActionId">
    <vt:lpwstr>6dce2d48-57e8-4a7b-affa-543fbdbf6370</vt:lpwstr>
  </property>
  <property fmtid="{D5CDD505-2E9C-101B-9397-08002B2CF9AE}" pid="9" name="MSIP_Label_0cda0c22-3e77-43b9-8faf-0bad2baf7893_ContentBits">
    <vt:lpwstr>2</vt:lpwstr>
  </property>
  <property fmtid="{D5CDD505-2E9C-101B-9397-08002B2CF9AE}" pid="10" name="Order">
    <vt:r8>100</vt:r8>
  </property>
  <property fmtid="{D5CDD505-2E9C-101B-9397-08002B2CF9AE}" pid="11" name="MediaServiceImageTags">
    <vt:lpwstr/>
  </property>
</Properties>
</file>