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<sst xmlns="http://schemas.openxmlformats.org/spreadsheetml/2006/main" count="118" uniqueCount="96">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</sst>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K18X7R1H104K/445-5303-ND/2256783" TargetMode="External"/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s://www.sparkfun.com/products/8233" TargetMode="External"/><Relationship Id="rId26" Type="http://schemas.openxmlformats.org/officeDocument/2006/relationships/hyperlink" Target="http://www.digikey.com/product-detail/en/CF14JT220R/CF14JT220RCT-ND/1830334" TargetMode="External"/><Relationship Id="rId39" Type="http://schemas.openxmlformats.org/officeDocument/2006/relationships/hyperlink" Target="https://www.sparkfun.com/products/8230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digikey.com/Suppliers/us/Fairchild-Semiconductor.page?lang=en" TargetMode="External"/><Relationship Id="rId42" Type="http://schemas.openxmlformats.org/officeDocument/2006/relationships/hyperlink" Target="http://digikey.com/Suppliers/us/Atmel.page?lang=en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www.digikey.com/product-detail/en/CF14JT220R/CF14JT220RCT-ND/1830334" TargetMode="External"/><Relationship Id="rId33" Type="http://schemas.openxmlformats.org/officeDocument/2006/relationships/hyperlink" Target="https://www.sparkfun.com/products/97" TargetMode="External"/><Relationship Id="rId38" Type="http://schemas.openxmlformats.org/officeDocument/2006/relationships/hyperlink" Target="https://www.sparkfun.com/products/8230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digikey.com/Suppliers/us/CTS-Frequency-Controls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8232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digikey.com/Suppliers/us/Stackpole-Electronics.page?lang=en" TargetMode="External"/><Relationship Id="rId32" Type="http://schemas.openxmlformats.org/officeDocument/2006/relationships/hyperlink" Target="https://www.sparkfun.com/products/97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8232" TargetMode="External"/><Relationship Id="rId45" Type="http://schemas.openxmlformats.org/officeDocument/2006/relationships/hyperlink" Target="http://www.digikey.com/product-detail/en/ATMEGA328P-PN/ATMEGA328P-PN-ND/2357094" TargetMode="Externa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://www.digikey.com/product-detail/en/CF14JT10K0/CF14JT10K0CT-ND/1830374" TargetMode="External"/><Relationship Id="rId36" Type="http://schemas.openxmlformats.org/officeDocument/2006/relationships/hyperlink" Target="http://www.digikey.com/product-detail/en/2N3904TFR/2N3904D26ZCT-ND/458921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s://www.sparkfun.com/products/823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www.digikey.com/product-detail/en/ATS16B/CTX1085-ND/2640031" TargetMode="External"/><Relationship Id="rId27" Type="http://schemas.openxmlformats.org/officeDocument/2006/relationships/hyperlink" Target="http://digikey.com/Suppliers/us/Stackpole-Electronics.page?lang=en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ATMEGA328P-PN/ATMEGA328P-PN-ND/2357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2"/>
  <sheetViews>
    <sheetView tabSelected="1" zoomScale="85" zoomScaleNormal="8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37" customWidth="1"/>
    <col min="2" max="2" width="11.85546875" customWidth="1"/>
    <col min="3" max="3" width="9.28515625" customWidth="1"/>
    <col min="4" max="4" width="34.7109375" customWidth="1"/>
    <col min="5" max="5" width="15.7109375" customWidth="1"/>
    <col min="6" max="6" width="8.7109375" customWidth="1"/>
    <col min="7" max="7" width="18.7109375" customWidth="1"/>
    <col min="8" max="8" width="81.5703125" customWidth="1"/>
    <col min="9" max="9" width="7.85546875" customWidth="1"/>
    <col min="10" max="10" width="3.85546875" customWidth="1"/>
    <col min="11" max="11" width="8.42578125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33</v>
      </c>
      <c r="D2" s="5" t="s">
        <v>34</v>
      </c>
      <c r="E2" s="5" t="s">
        <v>35</v>
      </c>
      <c r="F2" s="3" t="s">
        <v>36</v>
      </c>
      <c r="G2" s="5" t="s">
        <v>37</v>
      </c>
      <c r="H2" s="5" t="s">
        <v>38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39</v>
      </c>
      <c r="D3" s="5" t="s">
        <v>34</v>
      </c>
      <c r="E3" s="5" t="s">
        <v>40</v>
      </c>
      <c r="F3" s="3" t="s">
        <v>36</v>
      </c>
      <c r="G3" s="5" t="s">
        <v>41</v>
      </c>
      <c r="H3" s="5" t="s">
        <v>42</v>
      </c>
      <c r="I3" s="1">
        <v>0.2</v>
      </c>
      <c r="J3" s="3">
        <v>10</v>
      </c>
      <c r="K3" s="2">
        <f>Table3[[#This Row],[Price]]*Table3[[#This Row],[Quantity]]</f>
        <v>2</v>
      </c>
    </row>
    <row r="4" spans="1:16" x14ac:dyDescent="0.25">
      <c r="A4" s="3" t="s">
        <v>13</v>
      </c>
      <c r="B4" s="3" t="s">
        <v>18</v>
      </c>
      <c r="C4" s="3" t="s">
        <v>43</v>
      </c>
      <c r="D4" s="5" t="s">
        <v>44</v>
      </c>
      <c r="E4" s="5" t="s">
        <v>45</v>
      </c>
      <c r="F4" s="3" t="s">
        <v>36</v>
      </c>
      <c r="G4" s="5" t="s">
        <v>46</v>
      </c>
      <c r="H4" s="5" t="s">
        <v>47</v>
      </c>
      <c r="I4" s="1">
        <v>0.52</v>
      </c>
      <c r="J4" s="3">
        <v>1</v>
      </c>
      <c r="K4" s="2">
        <f>Table3[[#This Row],[Price]]*Table3[[#This Row],[Quantity]]</f>
        <v>0.52</v>
      </c>
    </row>
    <row r="5" spans="1:16" x14ac:dyDescent="0.25">
      <c r="A5" s="3" t="s">
        <v>14</v>
      </c>
      <c r="B5" s="3" t="s">
        <v>19</v>
      </c>
      <c r="C5" s="3"/>
      <c r="D5" s="5" t="s">
        <v>48</v>
      </c>
      <c r="E5" s="5" t="s">
        <v>49</v>
      </c>
      <c r="F5" s="3" t="s">
        <v>36</v>
      </c>
      <c r="G5" s="5" t="s">
        <v>50</v>
      </c>
      <c r="H5" s="5" t="s">
        <v>51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52</v>
      </c>
      <c r="E6" s="5" t="s">
        <v>53</v>
      </c>
      <c r="F6" s="3" t="s">
        <v>36</v>
      </c>
      <c r="G6" s="5" t="s">
        <v>54</v>
      </c>
      <c r="H6" s="5" t="s">
        <v>55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3" t="s">
        <v>26</v>
      </c>
      <c r="E7" s="3" t="s">
        <v>27</v>
      </c>
      <c r="F7" s="3" t="s">
        <v>28</v>
      </c>
      <c r="G7" s="5" t="s">
        <v>57</v>
      </c>
      <c r="H7" s="5" t="s">
        <v>56</v>
      </c>
      <c r="I7" s="4">
        <v>0.45</v>
      </c>
      <c r="J7" s="3">
        <v>8</v>
      </c>
      <c r="K7" s="2">
        <f>Table3[[#This Row],[Price]]*Table3[[#This Row],[Quantity]]</f>
        <v>3.6</v>
      </c>
    </row>
    <row r="8" spans="1:16" x14ac:dyDescent="0.25">
      <c r="A8" s="3" t="s">
        <v>21</v>
      </c>
      <c r="B8" s="3" t="s">
        <v>84</v>
      </c>
      <c r="C8" s="3"/>
      <c r="D8" s="3" t="s">
        <v>26</v>
      </c>
      <c r="E8" s="3" t="s">
        <v>88</v>
      </c>
      <c r="F8" s="3" t="s">
        <v>28</v>
      </c>
      <c r="G8" s="5" t="s">
        <v>29</v>
      </c>
      <c r="H8" s="5" t="s">
        <v>30</v>
      </c>
      <c r="I8" s="6">
        <v>0.45</v>
      </c>
      <c r="J8" s="3">
        <v>3</v>
      </c>
      <c r="K8" s="2">
        <f>Table3[[#This Row],[Price]]*Table3[[#This Row],[Quantity]]</f>
        <v>1.35</v>
      </c>
    </row>
    <row r="9" spans="1:16" x14ac:dyDescent="0.25">
      <c r="A9" s="3" t="s">
        <v>21</v>
      </c>
      <c r="B9" s="3" t="s">
        <v>83</v>
      </c>
      <c r="C9" s="3"/>
      <c r="D9" s="3" t="s">
        <v>26</v>
      </c>
      <c r="E9" s="3" t="s">
        <v>85</v>
      </c>
      <c r="F9" s="3" t="s">
        <v>28</v>
      </c>
      <c r="G9" s="5" t="s">
        <v>86</v>
      </c>
      <c r="H9" s="5" t="s">
        <v>87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6" x14ac:dyDescent="0.25">
      <c r="A10" s="3" t="s">
        <v>22</v>
      </c>
      <c r="B10" s="3"/>
      <c r="C10" s="3" t="s">
        <v>58</v>
      </c>
      <c r="D10" s="5" t="s">
        <v>59</v>
      </c>
      <c r="E10" s="5" t="s">
        <v>60</v>
      </c>
      <c r="F10" t="s">
        <v>36</v>
      </c>
      <c r="G10" s="5" t="s">
        <v>61</v>
      </c>
      <c r="H10" s="5" t="s">
        <v>62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63</v>
      </c>
      <c r="D11" s="5" t="s">
        <v>64</v>
      </c>
      <c r="E11" s="5" t="s">
        <v>65</v>
      </c>
      <c r="F11" s="3" t="s">
        <v>36</v>
      </c>
      <c r="G11" s="5" t="s">
        <v>66</v>
      </c>
      <c r="H11" s="5" t="s">
        <v>67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68</v>
      </c>
      <c r="D12" s="5" t="s">
        <v>64</v>
      </c>
      <c r="E12" s="5" t="s">
        <v>69</v>
      </c>
      <c r="F12" s="3" t="s">
        <v>36</v>
      </c>
      <c r="G12" s="5" t="s">
        <v>70</v>
      </c>
      <c r="H12" s="5" t="s">
        <v>71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72</v>
      </c>
      <c r="C13" s="3"/>
      <c r="D13" s="3" t="s">
        <v>75</v>
      </c>
      <c r="E13" s="3" t="s">
        <v>76</v>
      </c>
      <c r="F13" s="3" t="s">
        <v>28</v>
      </c>
      <c r="G13" s="5" t="s">
        <v>74</v>
      </c>
      <c r="H13" s="5" t="s">
        <v>73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77</v>
      </c>
      <c r="B14" t="s">
        <v>78</v>
      </c>
      <c r="C14" s="3"/>
      <c r="D14" s="5" t="s">
        <v>79</v>
      </c>
      <c r="E14" s="5" t="s">
        <v>80</v>
      </c>
      <c r="F14" t="s">
        <v>36</v>
      </c>
      <c r="G14" s="5" t="s">
        <v>81</v>
      </c>
      <c r="H14" s="5" t="s">
        <v>82</v>
      </c>
      <c r="I14" s="6">
        <v>0.19</v>
      </c>
      <c r="J14" s="3">
        <v>4</v>
      </c>
      <c r="K14" s="2">
        <f>Table3[[#This Row],[Price]]*Table3[[#This Row],[Quantity]]</f>
        <v>0.76</v>
      </c>
    </row>
    <row r="15" spans="1:16" x14ac:dyDescent="0.25">
      <c r="A15" t="s">
        <v>89</v>
      </c>
      <c r="B15" t="s">
        <v>90</v>
      </c>
      <c r="C15" s="3"/>
      <c r="D15" s="5" t="s">
        <v>91</v>
      </c>
      <c r="E15" s="5" t="s">
        <v>92</v>
      </c>
      <c r="F15" t="s">
        <v>36</v>
      </c>
      <c r="G15" s="5" t="s">
        <v>93</v>
      </c>
      <c r="H15" s="5" t="s">
        <v>94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95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SUM(Table3[Total])</f>
        <v>16.36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G7" r:id="rId18" display="PRT-08232"/>
    <hyperlink ref="H7" r:id="rId19"/>
    <hyperlink ref="D10" r:id="rId20" display="http://digikey.com/Suppliers/us/CTS-Frequency-Controls.page?lang=en"/>
    <hyperlink ref="E10" r:id="rId21" display="http://www.digikey.com/product-detail/en/ATS16B/CTX1085-ND/2640031"/>
    <hyperlink ref="G10" r:id="rId22" display="http://www.digikey.com/product-detail/en/ATS16B/CTX1085-ND/2640031"/>
    <hyperlink ref="H10" r:id="rId23"/>
    <hyperlink ref="D11" r:id="rId24" display="http://digikey.com/Suppliers/us/Stackpole-Electronics.page?lang=en"/>
    <hyperlink ref="E11" r:id="rId25" display="http://www.digikey.com/product-detail/en/CF14JT220R/CF14JT220RCT-ND/1830334"/>
    <hyperlink ref="G11" r:id="rId26" display="http://www.digikey.com/product-detail/en/CF14JT220R/CF14JT220RCT-ND/1830334"/>
    <hyperlink ref="D12" r:id="rId27" display="http://digikey.com/Suppliers/us/Stackpole-Electronics.page?lang=en"/>
    <hyperlink ref="E12" r:id="rId28" display="http://www.digikey.com/product-detail/en/CF14JT10K0/CF14JT10K0CT-ND/1830374"/>
    <hyperlink ref="G12" r:id="rId29" display="http://www.digikey.com/product-detail/en/CF14JT10K0/CF14JT10K0CT-ND/1830374"/>
    <hyperlink ref="H11" r:id="rId30"/>
    <hyperlink ref="H12" r:id="rId31"/>
    <hyperlink ref="H13" r:id="rId32"/>
    <hyperlink ref="G13" r:id="rId33"/>
    <hyperlink ref="D14" r:id="rId34" display="http://digikey.com/Suppliers/us/Fairchild-Semiconductor.page?lang=en"/>
    <hyperlink ref="E14" r:id="rId35" display="http://www.digikey.com/product-detail/en/2N3904TFR/2N3904D26ZCT-ND/458921"/>
    <hyperlink ref="G14" r:id="rId36" display="http://www.digikey.com/product-detail/en/2N3904TFR/2N3904D26ZCT-ND/458921"/>
    <hyperlink ref="H14" r:id="rId37"/>
    <hyperlink ref="H9" r:id="rId38"/>
    <hyperlink ref="G9" r:id="rId39"/>
    <hyperlink ref="H8" r:id="rId40"/>
    <hyperlink ref="G8" r:id="rId41"/>
    <hyperlink ref="D15" r:id="rId42" display="http://digikey.com/Suppliers/us/Atmel.page?lang=en"/>
    <hyperlink ref="E15" r:id="rId43" display="http://www.digikey.com/product-detail/en/ATMEGA328P-PN/ATMEGA328P-PN-ND/2357094"/>
    <hyperlink ref="G15" r:id="rId44" display="http://www.digikey.com/product-detail/en/ATMEGA328P-PN/ATMEGA328P-PN-ND/2357094"/>
    <hyperlink ref="H15" r:id="rId45"/>
  </hyperlinks>
  <pageMargins left="0.7" right="0.7" top="0.75" bottom="0.75" header="0.3" footer="0.3"/>
  <pageSetup scale="51" orientation="landscape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2013-01-01T03:08:54Z</cp:lastPrinted>
  <dcterms:created xsi:type="dcterms:W3CDTF">2012-12-31T20:41:20Z</dcterms:created>
  <dcterms:modified xsi:type="dcterms:W3CDTF">2013-01-01T03:08:57Z</dcterms:modified>
</cp:coreProperties>
</file>