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RICE/RICE/PV_Recycling_Plant/data/"/>
    </mc:Choice>
  </mc:AlternateContent>
  <xr:revisionPtr revIDLastSave="0" documentId="13_ncr:1_{673F3896-A6F6-3F4D-9CF7-4ACD1D242103}" xr6:coauthVersionLast="47" xr6:coauthVersionMax="47" xr10:uidLastSave="{00000000-0000-0000-0000-000000000000}"/>
  <bookViews>
    <workbookView xWindow="0" yWindow="760" windowWidth="30240" windowHeight="18880" activeTab="1" xr2:uid="{F1F5186A-31B1-0A46-8F11-D9BAEA267C6C}"/>
  </bookViews>
  <sheets>
    <sheet name="Sheet1" sheetId="1" r:id="rId1"/>
    <sheet name="HPC scratch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</calcChain>
</file>

<file path=xl/sharedStrings.xml><?xml version="1.0" encoding="utf-8"?>
<sst xmlns="http://schemas.openxmlformats.org/spreadsheetml/2006/main" count="22" uniqueCount="22">
  <si>
    <t>Option 1</t>
  </si>
  <si>
    <t xml:space="preserve">PV Recycling Plant </t>
  </si>
  <si>
    <t>PLANT</t>
  </si>
  <si>
    <t>PRODUCTS</t>
  </si>
  <si>
    <t>INPUT FILES</t>
  </si>
  <si>
    <t>Copper</t>
  </si>
  <si>
    <t>Silver</t>
  </si>
  <si>
    <t>Cadmium</t>
  </si>
  <si>
    <t>Silicon</t>
  </si>
  <si>
    <t>Tellurium</t>
  </si>
  <si>
    <t>Glass</t>
  </si>
  <si>
    <t>Elapsed seconds</t>
  </si>
  <si>
    <t>Gap</t>
  </si>
  <si>
    <t>Elapsed minutes</t>
  </si>
  <si>
    <t>Run</t>
  </si>
  <si>
    <t>User callback</t>
  </si>
  <si>
    <t>Solver iterations</t>
  </si>
  <si>
    <t>Solution time (s)</t>
  </si>
  <si>
    <t>Target</t>
  </si>
  <si>
    <t>?</t>
  </si>
  <si>
    <t>N</t>
  </si>
  <si>
    <t>Work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</si>
</sst>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Calibri-Light"/>
      <family val="2"/>
    </font>
    <font>
      <sz val="10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 scratchbook'!$D$3:$D$8</c:f>
              <c:numCache>
                <c:formatCode>0.00</c:formatCode>
                <c:ptCount val="6"/>
                <c:pt idx="0">
                  <c:v>5.05</c:v>
                </c:pt>
                <c:pt idx="1">
                  <c:v>5.3</c:v>
                </c:pt>
                <c:pt idx="2">
                  <c:v>17.95</c:v>
                </c:pt>
                <c:pt idx="3">
                  <c:v>20.833333333333332</c:v>
                </c:pt>
                <c:pt idx="4">
                  <c:v>24.916666666666668</c:v>
                </c:pt>
                <c:pt idx="5">
                  <c:v>39.15</c:v>
                </c:pt>
              </c:numCache>
            </c:numRef>
          </c:xVal>
          <c:yVal>
            <c:numRef>
              <c:f>'HPC scratchbook'!$E$3:$E$8</c:f>
              <c:numCache>
                <c:formatCode>0.00%</c:formatCode>
                <c:ptCount val="6"/>
                <c:pt idx="0">
                  <c:v>1</c:v>
                </c:pt>
                <c:pt idx="1">
                  <c:v>0.41</c:v>
                </c:pt>
                <c:pt idx="2">
                  <c:v>0.36699999999999999</c:v>
                </c:pt>
                <c:pt idx="3">
                  <c:v>6.2300000000000001E-2</c:v>
                </c:pt>
                <c:pt idx="4">
                  <c:v>3.7600000000000001E-2</c:v>
                </c:pt>
                <c:pt idx="5">
                  <c:v>3.4599999999999999E-2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3-3A44-B992-E752665A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0032"/>
        <c:axId val="149097824"/>
      </c:scatterChart>
      <c:valAx>
        <c:axId val="1491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7824"/>
        <c:crosses val="autoZero"/>
        <c:crossBetween val="midCat"/>
      </c:valAx>
      <c:valAx>
        <c:axId val="149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'HPC scratchbook'!$C$19</c:f>
              <c:strCache>
                <c:ptCount val="1"/>
                <c:pt idx="0">
                  <c:v>User callback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 scratchbook'!$B$21:$B$39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'HPC scratchbook'!$C$21:$C$39</c:f>
              <c:numCache>
                <c:formatCode>General</c:formatCode>
                <c:ptCount val="19"/>
                <c:pt idx="0">
                  <c:v>1144</c:v>
                </c:pt>
                <c:pt idx="1">
                  <c:v>443</c:v>
                </c:pt>
                <c:pt idx="2">
                  <c:v>798</c:v>
                </c:pt>
                <c:pt idx="3">
                  <c:v>382</c:v>
                </c:pt>
                <c:pt idx="4">
                  <c:v>313</c:v>
                </c:pt>
                <c:pt idx="5">
                  <c:v>591</c:v>
                </c:pt>
                <c:pt idx="6">
                  <c:v>1190</c:v>
                </c:pt>
                <c:pt idx="7">
                  <c:v>539</c:v>
                </c:pt>
                <c:pt idx="8">
                  <c:v>520</c:v>
                </c:pt>
                <c:pt idx="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A-1841-B89F-F010C7C6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0128"/>
        <c:axId val="199861248"/>
      </c:scatterChart>
      <c:valAx>
        <c:axId val="2001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1248"/>
        <c:crosses val="autoZero"/>
        <c:crossBetween val="midCat"/>
      </c:valAx>
      <c:valAx>
        <c:axId val="199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'HPC scratchbook'!$D$19</c:f>
              <c:strCache>
                <c:ptCount val="1"/>
                <c:pt idx="0">
                  <c:v>Solver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 scratchbook'!$B$21:$B$42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'HPC scratchbook'!$D$21:$D$42</c:f>
              <c:numCache>
                <c:formatCode>General</c:formatCode>
                <c:ptCount val="22"/>
                <c:pt idx="0">
                  <c:v>17685</c:v>
                </c:pt>
                <c:pt idx="1">
                  <c:v>17181</c:v>
                </c:pt>
                <c:pt idx="2">
                  <c:v>11360</c:v>
                </c:pt>
                <c:pt idx="3">
                  <c:v>11310</c:v>
                </c:pt>
                <c:pt idx="4">
                  <c:v>12040</c:v>
                </c:pt>
                <c:pt idx="5">
                  <c:v>10658</c:v>
                </c:pt>
                <c:pt idx="6">
                  <c:v>12129</c:v>
                </c:pt>
                <c:pt idx="7">
                  <c:v>12019</c:v>
                </c:pt>
                <c:pt idx="8">
                  <c:v>10864</c:v>
                </c:pt>
                <c:pt idx="9">
                  <c:v>13629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BB45-8767-DEEDC2AD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29983"/>
        <c:axId val="2049399583"/>
      </c:scatterChart>
      <c:valAx>
        <c:axId val="20495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9583"/>
        <c:crosses val="autoZero"/>
        <c:crossBetween val="midCat"/>
      </c:valAx>
      <c:valAx>
        <c:axId val="2049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2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'HPC scratchbook'!$F$19</c:f>
              <c:strCache>
                <c:ptCount val="1"/>
                <c:pt idx="0">
                  <c:v>Solution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 scratchbook'!$B$21:$B$42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'HPC scratchbook'!$F$21:$F$42</c:f>
              <c:numCache>
                <c:formatCode>General</c:formatCode>
                <c:ptCount val="22"/>
                <c:pt idx="0">
                  <c:v>12.85</c:v>
                </c:pt>
                <c:pt idx="1">
                  <c:v>11.91</c:v>
                </c:pt>
                <c:pt idx="2">
                  <c:v>12.33</c:v>
                </c:pt>
                <c:pt idx="3">
                  <c:v>10.69</c:v>
                </c:pt>
                <c:pt idx="4">
                  <c:v>10.74</c:v>
                </c:pt>
                <c:pt idx="5">
                  <c:v>14.68</c:v>
                </c:pt>
                <c:pt idx="6">
                  <c:v>12.93</c:v>
                </c:pt>
                <c:pt idx="7">
                  <c:v>12.32</c:v>
                </c:pt>
                <c:pt idx="8">
                  <c:v>12.33</c:v>
                </c:pt>
                <c:pt idx="9">
                  <c:v>10.77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1-B545-8006-25B50CE5C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68047"/>
        <c:axId val="1627003087"/>
      </c:scatterChart>
      <c:valAx>
        <c:axId val="20490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03087"/>
        <c:crosses val="autoZero"/>
        <c:crossBetween val="midCat"/>
      </c:valAx>
      <c:valAx>
        <c:axId val="16270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'HPC scratchbook'!$E$19</c:f>
              <c:strCache>
                <c:ptCount val="1"/>
                <c:pt idx="0">
                  <c:v>Work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'HPC scratchbook'!$B$21:$B$47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'HPC scratchbook'!$E$21:$E$47</c:f>
              <c:numCache>
                <c:formatCode>General</c:formatCode>
                <c:ptCount val="27"/>
                <c:pt idx="0">
                  <c:v>6.83</c:v>
                </c:pt>
                <c:pt idx="1">
                  <c:v>6.76</c:v>
                </c:pt>
                <c:pt idx="2">
                  <c:v>6.47</c:v>
                </c:pt>
                <c:pt idx="3">
                  <c:v>6.46</c:v>
                </c:pt>
                <c:pt idx="4">
                  <c:v>6.47</c:v>
                </c:pt>
                <c:pt idx="5">
                  <c:v>6.48</c:v>
                </c:pt>
                <c:pt idx="6">
                  <c:v>6.47</c:v>
                </c:pt>
                <c:pt idx="7">
                  <c:v>6.64</c:v>
                </c:pt>
                <c:pt idx="8">
                  <c:v>6.46</c:v>
                </c:pt>
                <c:pt idx="9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894D-9461-D722EDBB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22415"/>
        <c:axId val="149835040"/>
      </c:scatterChart>
      <c:valAx>
        <c:axId val="20945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040"/>
        <c:crosses val="autoZero"/>
        <c:crossBetween val="midCat"/>
      </c:valAx>
      <c:valAx>
        <c:axId val="149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107950</xdr:rowOff>
    </xdr:from>
    <xdr:to>
      <xdr:col>12</xdr:col>
      <xdr:colOff>457200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41BED-B222-6FCF-A59A-1B977EA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23</xdr:row>
      <xdr:rowOff>171450</xdr:rowOff>
    </xdr:from>
    <xdr:to>
      <xdr:col>9</xdr:col>
      <xdr:colOff>685800</xdr:colOff>
      <xdr:row>42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3CFEFC-2378-D47F-7153-83A92AE5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158750</xdr:rowOff>
    </xdr:from>
    <xdr:to>
      <xdr:col>13</xdr:col>
      <xdr:colOff>647700</xdr:colOff>
      <xdr:row>42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8ACB63-9769-835C-9935-48418B41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635000</xdr:colOff>
      <xdr:row>23</xdr:row>
      <xdr:rowOff>146050</xdr:rowOff>
    </xdr:from>
    <xdr:to>
      <xdr:col>17</xdr:col>
      <xdr:colOff>635000</xdr:colOff>
      <xdr:row>42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E9C07D-C04E-6C2F-3B4F-A1BAC4B1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635000</xdr:colOff>
      <xdr:row>23</xdr:row>
      <xdr:rowOff>158750</xdr:rowOff>
    </xdr:from>
    <xdr:to>
      <xdr:col>22</xdr:col>
      <xdr:colOff>101600</xdr:colOff>
      <xdr:row>42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5F0340-F39E-E6EF-A862-E5C1E72B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FD6CB-C38E-3347-A162-BBB98FCC8A26}" name="Table1" displayName="Table1" ref="B19:F30" totalsRowShown="0">
  <autoFilter ref="B19:F30" xr:uid="{31AFD6CB-C38E-3347-A162-BBB98FCC8A26}"/>
  <tableColumns count="5">
    <tableColumn id="1" xr3:uid="{03235E11-6C36-E441-9B7A-E39AA580EC1C}" name="N"/>
    <tableColumn id="2" xr3:uid="{BFDD3431-C7C8-B34C-8619-1E17987A0560}" name="User callback"/>
    <tableColumn id="3" xr3:uid="{FB4B430F-16FA-2E4D-8D2D-480F1EC69BED}" name="Solver iterations"/>
    <tableColumn id="4" xr3:uid="{CF6E6F0B-BCE2-E84B-B0A9-2FA2DF7E59BB}" name="Work units"/>
    <tableColumn id="5" xr3:uid="{96B5B29F-C00D-BB4B-B824-1613D5FE27D5}" name="Solution time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7228-FF67-094A-9031-463A271A346F}">
  <dimension ref="B3:E9"/>
  <sheetViews>
    <sheetView workbookViewId="0">
      <selection activeCell="D10" sqref="D10"/>
    </sheetView>
  </sheetViews>
  <sheetFormatPr baseColWidth="10" defaultRowHeight="14"/>
  <cols>
    <col min="1" max="1" width="5.3984375" customWidth="1"/>
    <col min="3" max="3" width="17.19921875" customWidth="1"/>
  </cols>
  <sheetData>
    <row r="3" spans="2:5">
      <c r="B3" t="s">
        <v>0</v>
      </c>
      <c r="C3" t="s">
        <v>2</v>
      </c>
      <c r="D3" t="s">
        <v>3</v>
      </c>
      <c r="E3" t="s">
        <v>4</v>
      </c>
    </row>
    <row r="4" spans="2:5">
      <c r="C4" t="s">
        <v>1</v>
      </c>
      <c r="D4" t="s">
        <v>5</v>
      </c>
    </row>
    <row r="5" spans="2:5">
      <c r="D5" t="s">
        <v>6</v>
      </c>
    </row>
    <row r="6" spans="2:5">
      <c r="D6" t="s">
        <v>7</v>
      </c>
    </row>
    <row r="7" spans="2:5">
      <c r="D7" t="s">
        <v>8</v>
      </c>
    </row>
    <row r="8" spans="2:5">
      <c r="D8" t="s">
        <v>9</v>
      </c>
    </row>
    <row r="9" spans="2:5">
      <c r="D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0127-BB12-134F-AB36-8F070A38BFC5}">
  <dimension ref="B1:J30"/>
  <sheetViews>
    <sheetView tabSelected="1" workbookViewId="0">
      <selection activeCell="H46" sqref="H46"/>
    </sheetView>
  </sheetViews>
  <sheetFormatPr baseColWidth="10" defaultRowHeight="14"/>
  <cols>
    <col min="3" max="3" width="14.3984375" customWidth="1"/>
    <col min="4" max="4" width="16.3984375" customWidth="1"/>
    <col min="5" max="5" width="15.19921875" customWidth="1"/>
    <col min="6" max="6" width="16.59765625" customWidth="1"/>
    <col min="8" max="8" width="16.59765625" customWidth="1"/>
  </cols>
  <sheetData>
    <row r="1" spans="2:10">
      <c r="D1" s="1"/>
      <c r="H1" s="1"/>
    </row>
    <row r="2" spans="2:10">
      <c r="B2" t="s">
        <v>14</v>
      </c>
      <c r="C2" t="s">
        <v>11</v>
      </c>
      <c r="D2" t="s">
        <v>13</v>
      </c>
      <c r="E2" s="1" t="s">
        <v>12</v>
      </c>
      <c r="F2" s="1"/>
      <c r="G2" s="2"/>
    </row>
    <row r="3" spans="2:10">
      <c r="B3">
        <v>1</v>
      </c>
      <c r="C3" s="3">
        <v>303</v>
      </c>
      <c r="D3" s="3">
        <f>C3/60</f>
        <v>5.05</v>
      </c>
      <c r="E3" s="4">
        <v>1</v>
      </c>
      <c r="H3" s="1"/>
      <c r="I3" s="1"/>
      <c r="J3" s="2"/>
    </row>
    <row r="4" spans="2:10">
      <c r="B4">
        <v>2</v>
      </c>
      <c r="C4" s="3">
        <v>318</v>
      </c>
      <c r="D4" s="3">
        <f t="shared" ref="D4:D8" si="0">C4/60</f>
        <v>5.3</v>
      </c>
      <c r="E4" s="4">
        <v>0.41</v>
      </c>
      <c r="F4" s="1"/>
      <c r="G4" s="2"/>
    </row>
    <row r="5" spans="2:10">
      <c r="B5">
        <v>3</v>
      </c>
      <c r="C5" s="3">
        <v>1077</v>
      </c>
      <c r="D5" s="3">
        <f t="shared" si="0"/>
        <v>17.95</v>
      </c>
      <c r="E5" s="4">
        <v>0.36699999999999999</v>
      </c>
      <c r="F5" s="1"/>
      <c r="G5" s="2"/>
    </row>
    <row r="6" spans="2:10">
      <c r="B6">
        <v>4</v>
      </c>
      <c r="C6" s="3">
        <v>1250</v>
      </c>
      <c r="D6" s="3">
        <f t="shared" si="0"/>
        <v>20.833333333333332</v>
      </c>
      <c r="E6" s="4">
        <v>6.2300000000000001E-2</v>
      </c>
      <c r="H6" s="1"/>
      <c r="I6" s="1"/>
      <c r="J6" s="2"/>
    </row>
    <row r="7" spans="2:10">
      <c r="B7">
        <v>5</v>
      </c>
      <c r="C7" s="3">
        <v>1495</v>
      </c>
      <c r="D7" s="3">
        <f t="shared" si="0"/>
        <v>24.916666666666668</v>
      </c>
      <c r="E7" s="4">
        <v>3.7600000000000001E-2</v>
      </c>
    </row>
    <row r="8" spans="2:10">
      <c r="B8">
        <v>6</v>
      </c>
      <c r="C8" s="3">
        <v>2349</v>
      </c>
      <c r="D8" s="3">
        <f t="shared" si="0"/>
        <v>39.15</v>
      </c>
      <c r="E8" s="4">
        <v>3.4599999999999999E-2</v>
      </c>
    </row>
    <row r="19" spans="2:9">
      <c r="B19" t="s">
        <v>20</v>
      </c>
      <c r="C19" t="s">
        <v>15</v>
      </c>
      <c r="D19" t="s">
        <v>16</v>
      </c>
      <c r="E19" t="s">
        <v>21</v>
      </c>
      <c r="F19" t="s">
        <v>17</v>
      </c>
      <c r="G19" t="s">
        <v>18</v>
      </c>
      <c r="H19" s="1">
        <v>627584569.89999998</v>
      </c>
      <c r="I19" t="s">
        <v>19</v>
      </c>
    </row>
    <row r="20" spans="2:9">
      <c r="B20">
        <v>1</v>
      </c>
      <c r="C20">
        <v>21923</v>
      </c>
      <c r="D20">
        <v>518142</v>
      </c>
      <c r="E20">
        <v>113.5</v>
      </c>
      <c r="F20">
        <v>226.62</v>
      </c>
    </row>
    <row r="21" spans="2:9">
      <c r="B21">
        <v>2</v>
      </c>
      <c r="C21">
        <v>1144</v>
      </c>
      <c r="D21">
        <v>17685</v>
      </c>
      <c r="E21">
        <v>6.83</v>
      </c>
      <c r="F21">
        <v>12.85</v>
      </c>
    </row>
    <row r="22" spans="2:9">
      <c r="B22">
        <v>3</v>
      </c>
      <c r="C22">
        <v>443</v>
      </c>
      <c r="D22">
        <v>17181</v>
      </c>
      <c r="E22">
        <v>6.76</v>
      </c>
      <c r="F22">
        <v>11.91</v>
      </c>
    </row>
    <row r="23" spans="2:9">
      <c r="B23">
        <v>4</v>
      </c>
      <c r="C23">
        <v>798</v>
      </c>
      <c r="D23">
        <v>11360</v>
      </c>
      <c r="E23">
        <v>6.47</v>
      </c>
      <c r="F23">
        <v>12.33</v>
      </c>
    </row>
    <row r="24" spans="2:9">
      <c r="B24">
        <v>5</v>
      </c>
      <c r="C24">
        <v>382</v>
      </c>
      <c r="D24">
        <v>11310</v>
      </c>
      <c r="E24">
        <v>6.46</v>
      </c>
      <c r="F24">
        <v>10.69</v>
      </c>
    </row>
    <row r="25" spans="2:9">
      <c r="B25">
        <v>6</v>
      </c>
      <c r="C25">
        <v>313</v>
      </c>
      <c r="D25">
        <v>12040</v>
      </c>
      <c r="E25">
        <v>6.47</v>
      </c>
      <c r="F25">
        <v>10.74</v>
      </c>
    </row>
    <row r="26" spans="2:9">
      <c r="B26">
        <v>7</v>
      </c>
      <c r="C26">
        <v>591</v>
      </c>
      <c r="D26">
        <v>10658</v>
      </c>
      <c r="E26">
        <v>6.48</v>
      </c>
      <c r="F26">
        <v>14.68</v>
      </c>
    </row>
    <row r="27" spans="2:9">
      <c r="B27">
        <v>8</v>
      </c>
      <c r="C27">
        <v>1190</v>
      </c>
      <c r="D27">
        <v>12129</v>
      </c>
      <c r="E27">
        <v>6.47</v>
      </c>
      <c r="F27">
        <v>12.93</v>
      </c>
    </row>
    <row r="28" spans="2:9">
      <c r="B28">
        <v>9</v>
      </c>
      <c r="C28">
        <v>539</v>
      </c>
      <c r="D28">
        <v>12019</v>
      </c>
      <c r="E28">
        <v>6.64</v>
      </c>
      <c r="F28">
        <v>12.32</v>
      </c>
    </row>
    <row r="29" spans="2:9">
      <c r="B29">
        <v>10</v>
      </c>
      <c r="C29">
        <v>520</v>
      </c>
      <c r="D29">
        <v>10864</v>
      </c>
      <c r="E29">
        <v>6.46</v>
      </c>
      <c r="F29">
        <v>12.33</v>
      </c>
    </row>
    <row r="30" spans="2:9">
      <c r="B30">
        <v>11</v>
      </c>
      <c r="C30">
        <v>464</v>
      </c>
      <c r="D30">
        <v>13629</v>
      </c>
      <c r="E30">
        <v>6.47</v>
      </c>
      <c r="F30">
        <v>10.77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HPC scratchbook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2023-01-17T21:15:53Z</dcterms:created>
  <dcterms:modified xsi:type="dcterms:W3CDTF">2023-01-23T16:30:59Z</dcterms:modified>
</cp:coreProperties>
</file>