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69597B8C-6CE0-CA4D-BA86-7CEB9DC50C26}" xr6:coauthVersionLast="47" xr6:coauthVersionMax="47" xr10:uidLastSave="{00000000-0000-0000-0000-000000000000}"/>
  <bookViews>
    <workbookView xWindow="1500" yWindow="1320" windowWidth="27640" windowHeight="16940" xr2:uid="{AC101FF8-83A8-344C-B49F-90911CD87D80}"/>
  </bookViews>
  <sheets>
    <sheet name="X-CdTe-plants-RER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Stolz</author>
  </authors>
  <commentList>
    <comment ref="T32" authorId="0" shapeId="0" xr:uid="{4FDDA69C-D67F-6D40-93F3-051C40949373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"electric installation, 570 kWp photovoltaic plant, at plant/p/ES/I U"</t>
        </r>
      </text>
    </comment>
    <comment ref="T33" authorId="0" shapeId="0" xr:uid="{95944345-45D3-2540-90C3-16565FF98C85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"open ground construction, on ground/m2/RER/I U"</t>
        </r>
      </text>
    </comment>
    <comment ref="T34" authorId="0" shapeId="0" xr:uid="{9601D426-86CA-4F44-910F-A41CEB361ECA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"Inverter, 500kW, at plant/RER/I U"</t>
        </r>
      </text>
    </comment>
  </commentList>
</comments>
</file>

<file path=xl/sharedStrings.xml><?xml version="1.0" encoding="utf-8"?>
<sst xmlns="http://schemas.openxmlformats.org/spreadsheetml/2006/main" count="295" uniqueCount="122">
  <si>
    <t>IndexNumber</t>
  </si>
  <si>
    <t>174-001-007</t>
  </si>
  <si>
    <t>174-001-008</t>
  </si>
  <si>
    <t>174-001-009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</si>
  <si>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</si>
  <si>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</si>
  <si>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</si>
  <si>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</si>
  <si>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</si>
  <si>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</si>
  <si>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</si>
  <si>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</si>
  <si>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</si>
  <si>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</si>
  <si>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slanted-roof installation, CdTe, laminated, integrated, on roof</t>
  </si>
  <si>
    <t>UncertaintyType</t>
  </si>
  <si>
    <t>StandardDeviation95%</t>
  </si>
  <si>
    <t>GeneralComment</t>
  </si>
  <si>
    <t>3kWp slanted-roof installation, CdTe, panel, mounted, on roof</t>
  </si>
  <si>
    <t>570 kWp open ground installation, CdTe, on open ground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</si>
  <si>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</si>
  <si>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</si>
  <si>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</si>
  <si>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</si>
  <si>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</si>
  <si>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</si>
  <si>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</si>
  <si>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</si>
  <si>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</si>
  <si>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</si>
  <si>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</si>
  <si>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</si>
  <si>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</si>
  <si>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nA: not applicable: CV=1</t>
  </si>
  <si>
    <t>SDG^2</t>
  </si>
  <si>
    <t>unit</t>
  </si>
  <si>
    <t>product</t>
  </si>
  <si>
    <t>-</t>
  </si>
  <si>
    <t>401-101-008</t>
  </si>
  <si>
    <t>energy</t>
  </si>
  <si>
    <t/>
  </si>
  <si>
    <t>5</t>
  </si>
  <si>
    <t>electricity, low voltage, production ENTSO, at grid</t>
  </si>
  <si>
    <t>ENTSO</t>
  </si>
  <si>
    <t>kWh</t>
  </si>
  <si>
    <t>(1,1,1,1,1,3,BU:1.05); Energy use for erection of plant</t>
  </si>
  <si>
    <t>(3,4,3,1,1,5); Energy use for erection of 3kWp plant</t>
  </si>
  <si>
    <t>Energy use for erection of plant</t>
  </si>
  <si>
    <t>(1,1,1,1,1,3,BU:1.05)</t>
  </si>
  <si>
    <t>544-142</t>
  </si>
  <si>
    <t>diesel, burned in building machine, average</t>
  </si>
  <si>
    <t>CH</t>
  </si>
  <si>
    <t>MJ</t>
  </si>
  <si>
    <t>(1,1,1,1,1,3,BU:2);  Energy use for foundation piling and wheel loader</t>
  </si>
  <si>
    <t xml:space="preserve"> Energy use for foundation piling and wheel loader</t>
  </si>
  <si>
    <t>(1,1,1,1,1,3,BU:2)</t>
  </si>
  <si>
    <t>materials</t>
  </si>
  <si>
    <t>electric installation, photovoltaic plant, at plant</t>
  </si>
  <si>
    <t>(1,1,1,1,1,3,BU:3); Literature</t>
  </si>
  <si>
    <t>(3,4,3,1,1,5); Literature</t>
  </si>
  <si>
    <t>Literature</t>
  </si>
  <si>
    <t>(1,1,1,1,1,3,BU:3)</t>
  </si>
  <si>
    <t>174-022</t>
  </si>
  <si>
    <t>electric installation, 570 kWp photovoltaic plant, at plant</t>
  </si>
  <si>
    <t>ES</t>
  </si>
  <si>
    <t>slanted-roof construction, integrated, on roof</t>
  </si>
  <si>
    <t>m2</t>
  </si>
  <si>
    <t>(1,1,1,1,1,3,BU:3); panel demand based on yield and efficiency</t>
  </si>
  <si>
    <t>panel demand based on yield and efficiency</t>
  </si>
  <si>
    <t>slanted-roof construction, mounted, on roof</t>
  </si>
  <si>
    <t>174-015</t>
  </si>
  <si>
    <t>open ground construction, on ground</t>
  </si>
  <si>
    <t>174-003-001</t>
  </si>
  <si>
    <t>inverter, 2.5 kW, average, at plant</t>
  </si>
  <si>
    <t>(1,1,1,1,1,3,BU:3); 1 replacement during the lifetime of the PV system; demand scaled linearly by power output</t>
  </si>
  <si>
    <t>1 replacement during the lifetime of the PV system; demand scaled linearly by power output</t>
  </si>
  <si>
    <t>inverter, 500kW, at plant</t>
  </si>
  <si>
    <t>174-001-005</t>
  </si>
  <si>
    <t>photovoltaic laminate, CdTe, mix, at regional storage</t>
  </si>
  <si>
    <t>(1,4,1,3,1,3,BU:3); panel demand based on yield and efficiency. 1% rejects considered</t>
  </si>
  <si>
    <t>panel demand based on yield and efficiency. 1% rejects considered</t>
  </si>
  <si>
    <t>(1,4,1,3,1,3,BU:3)</t>
  </si>
  <si>
    <t>174-002-005</t>
  </si>
  <si>
    <t>recycling</t>
  </si>
  <si>
    <t>treatment, c-Si PV module</t>
  </si>
  <si>
    <t>kg</t>
  </si>
  <si>
    <t>(4,5,na,na,na,na,BU:1.05); recycling of PV modules at the end of life</t>
  </si>
  <si>
    <t>recycling of PV modules at the end of life</t>
  </si>
  <si>
    <t>na</t>
  </si>
  <si>
    <t>(4,5,na,na,na,na,BU:1.05)</t>
  </si>
  <si>
    <t>544-169</t>
  </si>
  <si>
    <t>transport</t>
  </si>
  <si>
    <t>transport, freight, lorry 7.5-16 metric ton, fleet average</t>
  </si>
  <si>
    <t>tkm</t>
  </si>
  <si>
    <t>(4,5,na,na,na,na,BU:2); transport panel, electrical installation and mounting structure, 100km to construction place</t>
  </si>
  <si>
    <t>transport panel, electrical installation and mounting structure, 100km to construction place</t>
  </si>
  <si>
    <t>(4,5,na,na,na,na,BU:2)</t>
  </si>
  <si>
    <t>emissions air</t>
  </si>
  <si>
    <t>Heat, waste</t>
  </si>
  <si>
    <t>air</t>
  </si>
  <si>
    <t>high population density</t>
  </si>
  <si>
    <t>(1,1,1,1,1,3,BU:1.05); calculated with electricty use</t>
  </si>
  <si>
    <t>calculated with electricty use</t>
  </si>
  <si>
    <t>Effizienz</t>
  </si>
  <si>
    <t>Wp/m2</t>
  </si>
  <si>
    <t>Bill of materials, PEFPCR Bericht, Tab. 4.3</t>
  </si>
  <si>
    <t>Angabe Ricky, Mail 2.10.2014</t>
  </si>
  <si>
    <t>Leistung</t>
  </si>
  <si>
    <t>Wp</t>
  </si>
  <si>
    <t>benötigte Panelfläche</t>
  </si>
  <si>
    <t>Neu berechnet</t>
  </si>
  <si>
    <t>Inkl. Rejects 1%</t>
  </si>
  <si>
    <t>Inkl. Ersatz 2%</t>
  </si>
  <si>
    <t>Nicht relevant, Ausschussrate ist 1% gemäss Ricky, Mail 9.9.2014; Sinha et al. 2012</t>
  </si>
  <si>
    <t>weight panel per plant</t>
  </si>
  <si>
    <t>kg/p</t>
  </si>
  <si>
    <t>PV PEF Screening Report: Bill of Materials (p. 25), corrected by glass manufacturing losses</t>
  </si>
  <si>
    <t>weight electric installation (approximation)</t>
  </si>
  <si>
    <t>weight mounting structure (approximation)</t>
  </si>
  <si>
    <t>weight inverter (approximation)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</si>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</sst>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</numFmts>
  <fonts count="8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  <xf numFmtId="0" fontId="3" fillId="0" borderId="0">
      <alignment vertical="center"/>
    </xf>
  </cellStyleXfs>
  <cellXfs count="66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center"/>
    </xf>
    <xf numFmtId="168" fontId="1" fillId="4" borderId="0" xfId="1" applyNumberFormat="1" applyFill="1">
      <alignment vertical="center"/>
    </xf>
    <xf numFmtId="168" fontId="3" fillId="4" borderId="0" xfId="2" applyNumberFormat="1" applyFill="1" applyAlignment="1">
      <alignment horizontal="left" vertical="center"/>
    </xf>
    <xf numFmtId="1" fontId="3" fillId="4" borderId="0" xfId="2" applyNumberFormat="1" applyFill="1" applyAlignment="1">
      <alignment horizontal="left" vertical="center"/>
    </xf>
    <xf numFmtId="1" fontId="1" fillId="4" borderId="0" xfId="1" applyNumberFormat="1" applyFill="1">
      <alignment vertical="center"/>
    </xf>
    <xf numFmtId="0" fontId="3" fillId="4" borderId="0" xfId="5" applyFill="1">
      <alignment vertical="center"/>
    </xf>
    <xf numFmtId="0" fontId="1" fillId="4" borderId="0" xfId="5" applyFont="1" applyFill="1" applyAlignment="1">
      <alignment vertical="top"/>
    </xf>
    <xf numFmtId="0" fontId="1" fillId="4" borderId="0" xfId="5" applyFont="1" applyFill="1">
      <alignment vertical="center"/>
    </xf>
  </cellXfs>
  <cellStyles count="6">
    <cellStyle name="Normal" xfId="0" builtinId="0"/>
    <cellStyle name="Standard 2 2 2" xfId="5" xr:uid="{B9A72FB1-6AA6-9A49-BBEC-3F7D6E5E0C75}"/>
    <cellStyle name="Standard 2 3" xfId="1" xr:uid="{9C93BEF7-AC45-6049-AE35-1A5F0475B41F}"/>
    <cellStyle name="Standard_ecoinvent2000-names-3.9" xfId="2" xr:uid="{F2F42E09-6F65-9146-9D88-9A330574130C}"/>
    <cellStyle name="text 3" xfId="3" xr:uid="{96F5EC10-6A83-AA4A-A18D-913AFADBD059}"/>
    <cellStyle name="wissenschaft-Eingabe 2" xfId="4" xr:uid="{0DE6C1DE-5964-2747-8714-CF06B8616AF3}"/>
  </cellStyles>
  <dxfs count="5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4810-626E-3A40-B505-6B57F0EC5BF5}">
  <sheetPr codeName="Tabelle91">
    <tabColor theme="6" tint="0.79998168889431442"/>
    <pageSetUpPr fitToPage="1"/>
  </sheetPr>
  <dimension ref="A1:AQ42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5" customWidth="1"/>
    <col min="3" max="3" width="3.1640625" style="56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7" hidden="1" customWidth="1" outlineLevel="1"/>
    <col min="15" max="15" width="42.33203125" style="57" hidden="1" customWidth="1" outlineLevel="1"/>
    <col min="16" max="16" width="10.6640625" style="7" customWidth="1" collapsed="1"/>
    <col min="17" max="18" width="4.83203125" style="57" hidden="1" customWidth="1" outlineLevel="1"/>
    <col min="19" max="19" width="42.33203125" style="57" hidden="1" customWidth="1" outlineLevel="1"/>
    <col min="20" max="20" width="10.6640625" style="7" customWidth="1" collapsed="1"/>
    <col min="21" max="22" width="4.83203125" style="57" customWidth="1" outlineLevel="1"/>
    <col min="23" max="23" width="42.33203125" style="57" customWidth="1" outlineLevel="1"/>
    <col min="24" max="24" width="25.6640625" style="58" customWidth="1"/>
    <col min="25" max="25" width="3.5" style="58" customWidth="1"/>
    <col min="26" max="26" width="3.6640625" style="58" customWidth="1"/>
    <col min="27" max="27" width="3.5" style="58" customWidth="1"/>
    <col min="28" max="28" width="3.33203125" style="58" customWidth="1"/>
    <col min="29" max="29" width="3.1640625" style="58" customWidth="1"/>
    <col min="30" max="30" width="3.5" style="58" customWidth="1"/>
    <col min="31" max="31" width="2.83203125" style="58" customWidth="1" outlineLevel="1"/>
    <col min="32" max="32" width="4" style="7" customWidth="1" outlineLevel="1"/>
    <col min="33" max="34" width="4.5" style="7" customWidth="1" outlineLevel="1"/>
    <col min="35" max="35" width="12.33203125" style="7" customWidth="1" outlineLevel="1"/>
    <col min="36" max="36" width="3.5" style="7" customWidth="1" outlineLevel="1"/>
    <col min="37" max="37" width="3.33203125" style="7" customWidth="1" outlineLevel="1"/>
    <col min="38" max="39" width="3.6640625" style="7" customWidth="1" outlineLevel="1"/>
    <col min="40" max="40" width="3.5" style="7" customWidth="1" outlineLevel="1"/>
    <col min="41" max="41" width="3.6640625" style="7" customWidth="1" outlineLevel="1"/>
    <col min="42" max="16384" width="9.5" style="7"/>
  </cols>
  <sheetData>
    <row r="1" spans="1:41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7"/>
      <c r="Y1" s="8"/>
      <c r="Z1" s="8"/>
      <c r="AA1" s="8"/>
      <c r="AB1" s="8"/>
      <c r="AC1" s="8"/>
      <c r="AD1" s="8"/>
      <c r="AE1" s="9"/>
      <c r="AF1" s="9"/>
      <c r="AG1" s="9"/>
      <c r="AH1" s="9"/>
      <c r="AI1" s="9"/>
    </row>
    <row r="2" spans="1:41" x14ac:dyDescent="0.2">
      <c r="A2" s="1"/>
      <c r="B2" s="10"/>
      <c r="C2" s="3" t="s">
        <v>4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9"/>
      <c r="Y2" s="9"/>
      <c r="Z2" s="9"/>
      <c r="AA2" s="9"/>
      <c r="AB2" s="9"/>
      <c r="AC2" s="9"/>
      <c r="AD2" s="9"/>
      <c r="AE2" s="9"/>
    </row>
    <row r="3" spans="1:41" ht="94" x14ac:dyDescent="0.2">
      <c r="A3" s="13" t="s">
        <v>5</v>
      </c>
      <c r="B3" s="14"/>
      <c r="C3" s="3">
        <v>401</v>
      </c>
      <c r="D3" s="15" t="s">
        <v>6</v>
      </c>
      <c r="E3" s="15" t="s">
        <v>7</v>
      </c>
      <c r="F3" s="16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7" t="s">
        <v>14</v>
      </c>
      <c r="M3" s="18" t="s">
        <v>15</v>
      </c>
      <c r="N3" s="18" t="s">
        <v>16</v>
      </c>
      <c r="O3" s="19" t="s">
        <v>17</v>
      </c>
      <c r="P3" s="17" t="s">
        <v>18</v>
      </c>
      <c r="Q3" s="18" t="s">
        <v>15</v>
      </c>
      <c r="R3" s="18" t="s">
        <v>16</v>
      </c>
      <c r="S3" s="19" t="s">
        <v>17</v>
      </c>
      <c r="T3" s="17" t="s">
        <v>19</v>
      </c>
      <c r="U3" s="18" t="s">
        <v>15</v>
      </c>
      <c r="V3" s="18" t="s">
        <v>16</v>
      </c>
      <c r="W3" s="19" t="s">
        <v>17</v>
      </c>
      <c r="X3" s="20" t="s">
        <v>20</v>
      </c>
      <c r="Y3" s="21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1" t="s">
        <v>26</v>
      </c>
      <c r="AE3" s="22" t="s">
        <v>27</v>
      </c>
      <c r="AF3" s="22" t="s">
        <v>28</v>
      </c>
      <c r="AG3" s="22" t="s">
        <v>29</v>
      </c>
      <c r="AH3" s="22" t="s">
        <v>30</v>
      </c>
      <c r="AI3" s="22" t="s">
        <v>31</v>
      </c>
      <c r="AJ3" s="23" t="s">
        <v>21</v>
      </c>
      <c r="AK3" s="23" t="s">
        <v>22</v>
      </c>
      <c r="AL3" s="23" t="s">
        <v>23</v>
      </c>
      <c r="AM3" s="23" t="s">
        <v>24</v>
      </c>
      <c r="AN3" s="23" t="s">
        <v>25</v>
      </c>
      <c r="AO3" s="23" t="s">
        <v>26</v>
      </c>
    </row>
    <row r="4" spans="1:41" ht="12.75" customHeight="1" x14ac:dyDescent="0.2">
      <c r="A4" s="1"/>
      <c r="B4" s="14"/>
      <c r="C4" s="3">
        <v>662</v>
      </c>
      <c r="D4" s="16"/>
      <c r="E4" s="16"/>
      <c r="F4" s="16" t="s">
        <v>9</v>
      </c>
      <c r="G4" s="16"/>
      <c r="H4" s="16"/>
      <c r="I4" s="16"/>
      <c r="J4" s="16"/>
      <c r="K4" s="16"/>
      <c r="L4" s="17" t="s">
        <v>32</v>
      </c>
      <c r="M4" s="24"/>
      <c r="N4" s="24"/>
      <c r="O4" s="25"/>
      <c r="P4" s="17" t="s">
        <v>32</v>
      </c>
      <c r="Q4" s="24"/>
      <c r="R4" s="24"/>
      <c r="S4" s="25"/>
      <c r="T4" s="17" t="s">
        <v>32</v>
      </c>
      <c r="U4" s="24"/>
      <c r="V4" s="24"/>
      <c r="W4" s="25"/>
      <c r="X4" s="26"/>
      <c r="Y4" s="27" t="s">
        <v>33</v>
      </c>
      <c r="Z4" s="20"/>
      <c r="AA4" s="20"/>
      <c r="AB4" s="20"/>
      <c r="AC4" s="20"/>
      <c r="AD4" s="20"/>
      <c r="AE4" s="28"/>
      <c r="AF4" s="28"/>
      <c r="AG4" s="28" t="s">
        <v>34</v>
      </c>
      <c r="AH4" s="28" t="s">
        <v>34</v>
      </c>
      <c r="AI4" s="29"/>
      <c r="AJ4" s="30"/>
      <c r="AK4" s="30"/>
      <c r="AL4" s="30"/>
      <c r="AM4" s="30"/>
      <c r="AN4" s="30"/>
      <c r="AO4" s="30"/>
    </row>
    <row r="5" spans="1:41" ht="13" x14ac:dyDescent="0.2">
      <c r="A5" s="1"/>
      <c r="B5" s="14"/>
      <c r="C5" s="3">
        <v>493</v>
      </c>
      <c r="D5" s="16"/>
      <c r="E5" s="16"/>
      <c r="F5" s="16" t="s">
        <v>12</v>
      </c>
      <c r="G5" s="16"/>
      <c r="H5" s="16"/>
      <c r="I5" s="16"/>
      <c r="J5" s="16"/>
      <c r="K5" s="16"/>
      <c r="L5" s="17">
        <v>1</v>
      </c>
      <c r="M5" s="24"/>
      <c r="N5" s="24"/>
      <c r="O5" s="25"/>
      <c r="P5" s="17">
        <v>1</v>
      </c>
      <c r="Q5" s="24"/>
      <c r="R5" s="24"/>
      <c r="S5" s="25"/>
      <c r="T5" s="17">
        <v>1</v>
      </c>
      <c r="U5" s="24"/>
      <c r="V5" s="24"/>
      <c r="W5" s="25"/>
      <c r="X5" s="26"/>
      <c r="Y5" s="20"/>
      <c r="Z5" s="20"/>
      <c r="AA5" s="20"/>
      <c r="AB5" s="20"/>
      <c r="AC5" s="20"/>
      <c r="AD5" s="20"/>
      <c r="AE5" s="29"/>
      <c r="AF5" s="29"/>
      <c r="AG5" s="29"/>
      <c r="AH5" s="29"/>
      <c r="AI5" s="29"/>
      <c r="AJ5" s="30"/>
      <c r="AK5" s="30"/>
      <c r="AL5" s="30"/>
      <c r="AM5" s="30"/>
      <c r="AN5" s="30"/>
      <c r="AO5" s="30"/>
    </row>
    <row r="6" spans="1:41" ht="12.75" customHeight="1" x14ac:dyDescent="0.2">
      <c r="A6" s="1"/>
      <c r="B6" s="14"/>
      <c r="C6" s="3">
        <v>403</v>
      </c>
      <c r="D6" s="16"/>
      <c r="E6" s="16"/>
      <c r="F6" s="16" t="s">
        <v>13</v>
      </c>
      <c r="G6" s="16"/>
      <c r="H6" s="16"/>
      <c r="I6" s="16"/>
      <c r="J6" s="16"/>
      <c r="K6" s="16"/>
      <c r="L6" s="17" t="s">
        <v>35</v>
      </c>
      <c r="M6" s="24"/>
      <c r="N6" s="24"/>
      <c r="O6" s="25"/>
      <c r="P6" s="17" t="s">
        <v>35</v>
      </c>
      <c r="Q6" s="24"/>
      <c r="R6" s="24"/>
      <c r="S6" s="25"/>
      <c r="T6" s="17" t="s">
        <v>35</v>
      </c>
      <c r="U6" s="24"/>
      <c r="V6" s="24"/>
      <c r="W6" s="25"/>
      <c r="X6" s="26"/>
      <c r="Y6" s="17"/>
      <c r="Z6" s="17"/>
      <c r="AA6" s="17"/>
      <c r="AB6" s="17"/>
      <c r="AC6" s="17"/>
      <c r="AD6" s="17"/>
      <c r="AE6" s="29"/>
      <c r="AF6" s="29"/>
      <c r="AG6" s="31"/>
      <c r="AH6" s="31"/>
      <c r="AI6" s="32"/>
      <c r="AJ6" s="30"/>
      <c r="AK6" s="30"/>
      <c r="AL6" s="30"/>
      <c r="AM6" s="30"/>
      <c r="AN6" s="30"/>
      <c r="AO6" s="30"/>
    </row>
    <row r="7" spans="1:41" ht="26" x14ac:dyDescent="0.2">
      <c r="A7" s="5" t="s">
        <v>1</v>
      </c>
      <c r="B7" s="33" t="s">
        <v>36</v>
      </c>
      <c r="C7" s="34"/>
      <c r="D7" s="35" t="s">
        <v>37</v>
      </c>
      <c r="E7" s="36">
        <v>0</v>
      </c>
      <c r="F7" s="37" t="s">
        <v>14</v>
      </c>
      <c r="G7" s="38" t="s">
        <v>32</v>
      </c>
      <c r="H7" s="39" t="s">
        <v>37</v>
      </c>
      <c r="I7" s="39" t="s">
        <v>37</v>
      </c>
      <c r="J7" s="40">
        <v>1</v>
      </c>
      <c r="K7" s="38" t="s">
        <v>35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26"/>
      <c r="Y7" s="20"/>
      <c r="Z7" s="20"/>
      <c r="AA7" s="20"/>
      <c r="AB7" s="20"/>
      <c r="AC7" s="20"/>
      <c r="AD7" s="20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6" x14ac:dyDescent="0.2">
      <c r="A8" s="5" t="s">
        <v>2</v>
      </c>
      <c r="B8" s="33"/>
      <c r="C8" s="34"/>
      <c r="D8" s="35" t="s">
        <v>37</v>
      </c>
      <c r="E8" s="36">
        <v>0</v>
      </c>
      <c r="F8" s="37" t="s">
        <v>18</v>
      </c>
      <c r="G8" s="38" t="s">
        <v>32</v>
      </c>
      <c r="H8" s="39" t="s">
        <v>37</v>
      </c>
      <c r="I8" s="39" t="s">
        <v>37</v>
      </c>
      <c r="J8" s="40">
        <v>1</v>
      </c>
      <c r="K8" s="38" t="s">
        <v>35</v>
      </c>
      <c r="L8" s="41">
        <v>0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26"/>
      <c r="Y8" s="20"/>
      <c r="Z8" s="20"/>
      <c r="AA8" s="20"/>
      <c r="AB8" s="20"/>
      <c r="AC8" s="20"/>
      <c r="AD8" s="20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6" x14ac:dyDescent="0.2">
      <c r="A9" s="5" t="s">
        <v>3</v>
      </c>
      <c r="B9" s="33"/>
      <c r="C9" s="34"/>
      <c r="D9" s="35" t="s">
        <v>37</v>
      </c>
      <c r="E9" s="36">
        <v>0</v>
      </c>
      <c r="F9" s="37" t="s">
        <v>19</v>
      </c>
      <c r="G9" s="38" t="s">
        <v>32</v>
      </c>
      <c r="H9" s="39" t="s">
        <v>37</v>
      </c>
      <c r="I9" s="39" t="s">
        <v>37</v>
      </c>
      <c r="J9" s="40">
        <v>1</v>
      </c>
      <c r="K9" s="38" t="s">
        <v>35</v>
      </c>
      <c r="L9" s="41">
        <v>0</v>
      </c>
      <c r="M9" s="42"/>
      <c r="N9" s="43"/>
      <c r="O9" s="44"/>
      <c r="P9" s="41">
        <v>0</v>
      </c>
      <c r="Q9" s="42"/>
      <c r="R9" s="43"/>
      <c r="S9" s="44"/>
      <c r="T9" s="41">
        <v>1</v>
      </c>
      <c r="U9" s="42"/>
      <c r="V9" s="43"/>
      <c r="W9" s="44"/>
      <c r="X9" s="26"/>
      <c r="Y9" s="20"/>
      <c r="Z9" s="20"/>
      <c r="AA9" s="20"/>
      <c r="AB9" s="20"/>
      <c r="AC9" s="20"/>
      <c r="AD9" s="20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6" x14ac:dyDescent="0.2">
      <c r="A10" s="5" t="s">
        <v>38</v>
      </c>
      <c r="B10" s="33" t="s">
        <v>39</v>
      </c>
      <c r="C10" s="34" t="s">
        <v>40</v>
      </c>
      <c r="D10" s="45" t="s">
        <v>41</v>
      </c>
      <c r="E10" s="46" t="s">
        <v>37</v>
      </c>
      <c r="F10" s="47" t="s">
        <v>42</v>
      </c>
      <c r="G10" s="48" t="s">
        <v>43</v>
      </c>
      <c r="H10" s="49" t="s">
        <v>37</v>
      </c>
      <c r="I10" s="49" t="s">
        <v>37</v>
      </c>
      <c r="J10" s="50">
        <v>0</v>
      </c>
      <c r="K10" s="48" t="s">
        <v>44</v>
      </c>
      <c r="L10" s="51">
        <v>0.23</v>
      </c>
      <c r="M10" s="52">
        <v>1</v>
      </c>
      <c r="N10" s="53">
        <v>1.0714359004449265</v>
      </c>
      <c r="O10" s="47" t="s">
        <v>45</v>
      </c>
      <c r="P10" s="51">
        <v>0.23</v>
      </c>
      <c r="Q10" s="52">
        <v>1</v>
      </c>
      <c r="R10" s="53">
        <v>1.2849999999999999</v>
      </c>
      <c r="S10" s="47" t="s">
        <v>46</v>
      </c>
      <c r="T10" s="51">
        <v>36.033000000000001</v>
      </c>
      <c r="U10" s="52">
        <v>1</v>
      </c>
      <c r="V10" s="53">
        <v>1.0714359004449265</v>
      </c>
      <c r="W10" s="47" t="s">
        <v>45</v>
      </c>
      <c r="X10" s="1" t="s">
        <v>47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3</v>
      </c>
      <c r="AE10" s="29">
        <v>2</v>
      </c>
      <c r="AF10" s="29">
        <v>1.05</v>
      </c>
      <c r="AG10" s="32">
        <v>1.05</v>
      </c>
      <c r="AH10" s="32">
        <v>1.0714359004449265</v>
      </c>
      <c r="AI10" s="32" t="s">
        <v>48</v>
      </c>
      <c r="AJ10" s="54">
        <v>1</v>
      </c>
      <c r="AK10" s="54">
        <v>1</v>
      </c>
      <c r="AL10" s="54">
        <v>1</v>
      </c>
      <c r="AM10" s="54">
        <v>1</v>
      </c>
      <c r="AN10" s="54">
        <v>1</v>
      </c>
      <c r="AO10" s="54">
        <v>1.05</v>
      </c>
    </row>
    <row r="11" spans="1:41" ht="26" x14ac:dyDescent="0.2">
      <c r="A11" s="5" t="s">
        <v>49</v>
      </c>
      <c r="B11" s="33"/>
      <c r="C11" s="34" t="s">
        <v>40</v>
      </c>
      <c r="D11" s="45" t="s">
        <v>41</v>
      </c>
      <c r="E11" s="46" t="s">
        <v>37</v>
      </c>
      <c r="F11" s="47" t="s">
        <v>50</v>
      </c>
      <c r="G11" s="48" t="s">
        <v>51</v>
      </c>
      <c r="H11" s="49" t="s">
        <v>37</v>
      </c>
      <c r="I11" s="49" t="s">
        <v>37</v>
      </c>
      <c r="J11" s="50">
        <v>0</v>
      </c>
      <c r="K11" s="48" t="s">
        <v>52</v>
      </c>
      <c r="L11" s="51"/>
      <c r="M11" s="52">
        <v>1</v>
      </c>
      <c r="N11" s="53">
        <v>2.0034330064319432</v>
      </c>
      <c r="O11" s="47" t="s">
        <v>53</v>
      </c>
      <c r="P11" s="51"/>
      <c r="Q11" s="52">
        <v>1</v>
      </c>
      <c r="R11" s="53">
        <v>2.0034330064319432</v>
      </c>
      <c r="S11" s="47" t="s">
        <v>53</v>
      </c>
      <c r="T11" s="51">
        <v>7673.1</v>
      </c>
      <c r="U11" s="52">
        <v>1</v>
      </c>
      <c r="V11" s="53">
        <v>2.0034330064319432</v>
      </c>
      <c r="W11" s="47" t="s">
        <v>53</v>
      </c>
      <c r="X11" s="1" t="s">
        <v>54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3</v>
      </c>
      <c r="AE11" s="29">
        <v>5</v>
      </c>
      <c r="AF11" s="29">
        <v>2</v>
      </c>
      <c r="AG11" s="32">
        <v>1.05</v>
      </c>
      <c r="AH11" s="32">
        <v>2.0034330064319432</v>
      </c>
      <c r="AI11" s="32" t="s">
        <v>55</v>
      </c>
      <c r="AJ11" s="54">
        <v>1</v>
      </c>
      <c r="AK11" s="54">
        <v>1</v>
      </c>
      <c r="AL11" s="54">
        <v>1</v>
      </c>
      <c r="AM11" s="54">
        <v>1</v>
      </c>
      <c r="AN11" s="54">
        <v>1</v>
      </c>
      <c r="AO11" s="54">
        <v>1.05</v>
      </c>
    </row>
    <row r="12" spans="1:41" ht="13" x14ac:dyDescent="0.2">
      <c r="A12" s="5">
        <v>1484</v>
      </c>
      <c r="B12" s="33" t="s">
        <v>56</v>
      </c>
      <c r="C12" s="34" t="s">
        <v>40</v>
      </c>
      <c r="D12" s="45" t="s">
        <v>41</v>
      </c>
      <c r="E12" s="46" t="s">
        <v>37</v>
      </c>
      <c r="F12" s="47" t="s">
        <v>57</v>
      </c>
      <c r="G12" s="48" t="s">
        <v>51</v>
      </c>
      <c r="H12" s="49" t="s">
        <v>37</v>
      </c>
      <c r="I12" s="49" t="s">
        <v>37</v>
      </c>
      <c r="J12" s="50">
        <v>1</v>
      </c>
      <c r="K12" s="48" t="s">
        <v>35</v>
      </c>
      <c r="L12" s="51">
        <v>1</v>
      </c>
      <c r="M12" s="52">
        <v>1</v>
      </c>
      <c r="N12" s="53">
        <v>3.0032503680908538</v>
      </c>
      <c r="O12" s="47" t="s">
        <v>58</v>
      </c>
      <c r="P12" s="51">
        <v>1</v>
      </c>
      <c r="Q12" s="52">
        <v>1</v>
      </c>
      <c r="R12" s="53">
        <v>2.0865</v>
      </c>
      <c r="S12" s="47" t="s">
        <v>59</v>
      </c>
      <c r="T12" s="51"/>
      <c r="U12" s="52">
        <v>1</v>
      </c>
      <c r="V12" s="53">
        <v>3.0032503680908538</v>
      </c>
      <c r="W12" s="47" t="s">
        <v>58</v>
      </c>
      <c r="X12" s="1" t="s">
        <v>60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3</v>
      </c>
      <c r="AE12" s="29">
        <v>9</v>
      </c>
      <c r="AF12" s="29">
        <v>3</v>
      </c>
      <c r="AG12" s="32">
        <v>1.05</v>
      </c>
      <c r="AH12" s="32">
        <v>3.0032503680908538</v>
      </c>
      <c r="AI12" s="32" t="s">
        <v>61</v>
      </c>
      <c r="AJ12" s="54">
        <v>1</v>
      </c>
      <c r="AK12" s="54">
        <v>1</v>
      </c>
      <c r="AL12" s="54">
        <v>1</v>
      </c>
      <c r="AM12" s="54">
        <v>1</v>
      </c>
      <c r="AN12" s="54">
        <v>1</v>
      </c>
      <c r="AO12" s="54">
        <v>1.05</v>
      </c>
    </row>
    <row r="13" spans="1:41" ht="26" x14ac:dyDescent="0.2">
      <c r="A13" s="5" t="s">
        <v>62</v>
      </c>
      <c r="B13" s="33"/>
      <c r="C13" s="34" t="s">
        <v>40</v>
      </c>
      <c r="D13" s="45" t="s">
        <v>41</v>
      </c>
      <c r="E13" s="46" t="s">
        <v>37</v>
      </c>
      <c r="F13" s="47" t="s">
        <v>63</v>
      </c>
      <c r="G13" s="48" t="s">
        <v>64</v>
      </c>
      <c r="H13" s="49" t="s">
        <v>37</v>
      </c>
      <c r="I13" s="49" t="s">
        <v>37</v>
      </c>
      <c r="J13" s="50">
        <v>1</v>
      </c>
      <c r="K13" s="48" t="s">
        <v>35</v>
      </c>
      <c r="L13" s="51"/>
      <c r="M13" s="52">
        <v>1</v>
      </c>
      <c r="N13" s="53">
        <v>3.0032503680908538</v>
      </c>
      <c r="O13" s="47" t="s">
        <v>58</v>
      </c>
      <c r="P13" s="51"/>
      <c r="Q13" s="52">
        <v>1</v>
      </c>
      <c r="R13" s="53">
        <v>3.0032503680908538</v>
      </c>
      <c r="S13" s="47" t="s">
        <v>58</v>
      </c>
      <c r="T13" s="51">
        <v>1</v>
      </c>
      <c r="U13" s="52">
        <v>1</v>
      </c>
      <c r="V13" s="53">
        <v>3.0032503680908538</v>
      </c>
      <c r="W13" s="47" t="s">
        <v>58</v>
      </c>
      <c r="X13" s="1" t="s">
        <v>60</v>
      </c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3</v>
      </c>
      <c r="AE13" s="29">
        <v>9</v>
      </c>
      <c r="AF13" s="29">
        <v>3</v>
      </c>
      <c r="AG13" s="32">
        <v>1.05</v>
      </c>
      <c r="AH13" s="32">
        <v>3.0032503680908538</v>
      </c>
      <c r="AI13" s="32" t="s">
        <v>61</v>
      </c>
      <c r="AJ13" s="54">
        <v>1</v>
      </c>
      <c r="AK13" s="54">
        <v>1</v>
      </c>
      <c r="AL13" s="54">
        <v>1</v>
      </c>
      <c r="AM13" s="54">
        <v>1</v>
      </c>
      <c r="AN13" s="54">
        <v>1</v>
      </c>
      <c r="AO13" s="54">
        <v>1.05</v>
      </c>
    </row>
    <row r="14" spans="1:41" ht="14.25" customHeight="1" x14ac:dyDescent="0.2">
      <c r="A14" s="5">
        <v>1646</v>
      </c>
      <c r="B14" s="33"/>
      <c r="C14" s="34" t="s">
        <v>40</v>
      </c>
      <c r="D14" s="45" t="s">
        <v>41</v>
      </c>
      <c r="E14" s="46" t="s">
        <v>37</v>
      </c>
      <c r="F14" s="47" t="s">
        <v>65</v>
      </c>
      <c r="G14" s="48" t="s">
        <v>32</v>
      </c>
      <c r="H14" s="49" t="s">
        <v>37</v>
      </c>
      <c r="I14" s="49" t="s">
        <v>37</v>
      </c>
      <c r="J14" s="50">
        <v>1</v>
      </c>
      <c r="K14" s="48" t="s">
        <v>66</v>
      </c>
      <c r="L14" s="51">
        <v>16.666666666666668</v>
      </c>
      <c r="M14" s="52">
        <v>1</v>
      </c>
      <c r="N14" s="53">
        <v>3.0032503680908538</v>
      </c>
      <c r="O14" s="47" t="s">
        <v>67</v>
      </c>
      <c r="P14" s="51"/>
      <c r="Q14" s="52">
        <v>1</v>
      </c>
      <c r="R14" s="53">
        <v>3.0032503680908538</v>
      </c>
      <c r="S14" s="47" t="s">
        <v>67</v>
      </c>
      <c r="T14" s="51"/>
      <c r="U14" s="52">
        <v>1</v>
      </c>
      <c r="V14" s="53">
        <v>3.0032503680908538</v>
      </c>
      <c r="W14" s="47" t="s">
        <v>67</v>
      </c>
      <c r="X14" s="1" t="s">
        <v>68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3</v>
      </c>
      <c r="AE14" s="29">
        <v>9</v>
      </c>
      <c r="AF14" s="29">
        <v>3</v>
      </c>
      <c r="AG14" s="32">
        <v>1.05</v>
      </c>
      <c r="AH14" s="32">
        <v>3.0032503680908538</v>
      </c>
      <c r="AI14" s="32" t="s">
        <v>61</v>
      </c>
      <c r="AJ14" s="54">
        <v>1</v>
      </c>
      <c r="AK14" s="54">
        <v>1</v>
      </c>
      <c r="AL14" s="54">
        <v>1</v>
      </c>
      <c r="AM14" s="54">
        <v>1</v>
      </c>
      <c r="AN14" s="54">
        <v>1</v>
      </c>
      <c r="AO14" s="54">
        <v>1.05</v>
      </c>
    </row>
    <row r="15" spans="1:41" ht="14.25" customHeight="1" x14ac:dyDescent="0.2">
      <c r="A15" s="5">
        <v>1645</v>
      </c>
      <c r="B15" s="33"/>
      <c r="C15" s="34" t="s">
        <v>40</v>
      </c>
      <c r="D15" s="45" t="s">
        <v>41</v>
      </c>
      <c r="E15" s="46" t="s">
        <v>37</v>
      </c>
      <c r="F15" s="47" t="s">
        <v>69</v>
      </c>
      <c r="G15" s="48" t="s">
        <v>32</v>
      </c>
      <c r="H15" s="49" t="s">
        <v>37</v>
      </c>
      <c r="I15" s="49" t="s">
        <v>37</v>
      </c>
      <c r="J15" s="50">
        <v>1</v>
      </c>
      <c r="K15" s="48" t="s">
        <v>66</v>
      </c>
      <c r="L15" s="51"/>
      <c r="M15" s="52">
        <v>1</v>
      </c>
      <c r="N15" s="53">
        <v>3.0032503680908538</v>
      </c>
      <c r="O15" s="47" t="s">
        <v>67</v>
      </c>
      <c r="P15" s="51">
        <v>16.666666666666668</v>
      </c>
      <c r="Q15" s="52">
        <v>1</v>
      </c>
      <c r="R15" s="53">
        <v>3.0032503680908538</v>
      </c>
      <c r="S15" s="47" t="s">
        <v>67</v>
      </c>
      <c r="T15" s="51"/>
      <c r="U15" s="52">
        <v>1</v>
      </c>
      <c r="V15" s="53">
        <v>3.0032503680908538</v>
      </c>
      <c r="W15" s="47" t="s">
        <v>67</v>
      </c>
      <c r="X15" s="1" t="s">
        <v>68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3</v>
      </c>
      <c r="AE15" s="29">
        <v>9</v>
      </c>
      <c r="AF15" s="29">
        <v>3</v>
      </c>
      <c r="AG15" s="32">
        <v>1.05</v>
      </c>
      <c r="AH15" s="32">
        <v>3.0032503680908538</v>
      </c>
      <c r="AI15" s="32" t="s">
        <v>61</v>
      </c>
      <c r="AJ15" s="54">
        <v>1</v>
      </c>
      <c r="AK15" s="54">
        <v>1</v>
      </c>
      <c r="AL15" s="54">
        <v>1</v>
      </c>
      <c r="AM15" s="54">
        <v>1</v>
      </c>
      <c r="AN15" s="54">
        <v>1</v>
      </c>
      <c r="AO15" s="54">
        <v>1.05</v>
      </c>
    </row>
    <row r="16" spans="1:41" ht="16.5" customHeight="1" x14ac:dyDescent="0.2">
      <c r="A16" s="5" t="s">
        <v>70</v>
      </c>
      <c r="B16" s="33"/>
      <c r="C16" s="34" t="s">
        <v>40</v>
      </c>
      <c r="D16" s="45" t="s">
        <v>41</v>
      </c>
      <c r="E16" s="46" t="s">
        <v>37</v>
      </c>
      <c r="F16" s="47" t="s">
        <v>71</v>
      </c>
      <c r="G16" s="48" t="s">
        <v>32</v>
      </c>
      <c r="H16" s="49" t="s">
        <v>37</v>
      </c>
      <c r="I16" s="49" t="s">
        <v>37</v>
      </c>
      <c r="J16" s="50">
        <v>1</v>
      </c>
      <c r="K16" s="48" t="s">
        <v>66</v>
      </c>
      <c r="L16" s="51"/>
      <c r="M16" s="52">
        <v>1</v>
      </c>
      <c r="N16" s="53">
        <v>3.0032503680908538</v>
      </c>
      <c r="O16" s="47" t="s">
        <v>67</v>
      </c>
      <c r="P16" s="51"/>
      <c r="Q16" s="52">
        <v>1</v>
      </c>
      <c r="R16" s="53">
        <v>3.0032503680908538</v>
      </c>
      <c r="S16" s="47" t="s">
        <v>67</v>
      </c>
      <c r="T16" s="51">
        <v>3166.6666666666665</v>
      </c>
      <c r="U16" s="52">
        <v>1</v>
      </c>
      <c r="V16" s="53">
        <v>3.0032503680908538</v>
      </c>
      <c r="W16" s="47" t="s">
        <v>67</v>
      </c>
      <c r="X16" s="1" t="s">
        <v>68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3</v>
      </c>
      <c r="AE16" s="29">
        <v>9</v>
      </c>
      <c r="AF16" s="29">
        <v>3</v>
      </c>
      <c r="AG16" s="32">
        <v>1.05</v>
      </c>
      <c r="AH16" s="32">
        <v>3.0032503680908538</v>
      </c>
      <c r="AI16" s="32" t="s">
        <v>61</v>
      </c>
      <c r="AJ16" s="54">
        <v>1</v>
      </c>
      <c r="AK16" s="54">
        <v>1</v>
      </c>
      <c r="AL16" s="54">
        <v>1</v>
      </c>
      <c r="AM16" s="54">
        <v>1</v>
      </c>
      <c r="AN16" s="54">
        <v>1</v>
      </c>
      <c r="AO16" s="54">
        <v>1.05</v>
      </c>
    </row>
    <row r="17" spans="1:43" ht="16.5" customHeight="1" x14ac:dyDescent="0.2">
      <c r="A17" s="5" t="s">
        <v>72</v>
      </c>
      <c r="B17" s="33"/>
      <c r="C17" s="34" t="s">
        <v>40</v>
      </c>
      <c r="D17" s="45" t="s">
        <v>41</v>
      </c>
      <c r="E17" s="46" t="s">
        <v>37</v>
      </c>
      <c r="F17" s="47" t="s">
        <v>73</v>
      </c>
      <c r="G17" s="48" t="s">
        <v>32</v>
      </c>
      <c r="H17" s="49" t="s">
        <v>37</v>
      </c>
      <c r="I17" s="49" t="s">
        <v>37</v>
      </c>
      <c r="J17" s="50">
        <v>1</v>
      </c>
      <c r="K17" s="48" t="s">
        <v>35</v>
      </c>
      <c r="L17" s="51">
        <v>2.4</v>
      </c>
      <c r="M17" s="52">
        <v>1</v>
      </c>
      <c r="N17" s="53">
        <v>3.0032503680908538</v>
      </c>
      <c r="O17" s="47" t="s">
        <v>74</v>
      </c>
      <c r="P17" s="51">
        <v>2.4</v>
      </c>
      <c r="Q17" s="52">
        <v>1</v>
      </c>
      <c r="R17" s="53">
        <v>3.0032503680908538</v>
      </c>
      <c r="S17" s="47" t="s">
        <v>74</v>
      </c>
      <c r="T17" s="51"/>
      <c r="U17" s="52">
        <v>1</v>
      </c>
      <c r="V17" s="53">
        <v>3.0032503680908538</v>
      </c>
      <c r="W17" s="47" t="s">
        <v>74</v>
      </c>
      <c r="X17" s="1" t="s">
        <v>75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3</v>
      </c>
      <c r="AE17" s="29">
        <v>9</v>
      </c>
      <c r="AF17" s="29">
        <v>3</v>
      </c>
      <c r="AG17" s="32">
        <v>1.05</v>
      </c>
      <c r="AH17" s="32">
        <v>3.0032503680908538</v>
      </c>
      <c r="AI17" s="32" t="s">
        <v>61</v>
      </c>
      <c r="AJ17" s="54">
        <v>1</v>
      </c>
      <c r="AK17" s="54">
        <v>1</v>
      </c>
      <c r="AL17" s="54">
        <v>1</v>
      </c>
      <c r="AM17" s="54">
        <v>1</v>
      </c>
      <c r="AN17" s="54">
        <v>1</v>
      </c>
      <c r="AO17" s="54">
        <v>1.05</v>
      </c>
    </row>
    <row r="18" spans="1:43" ht="16.5" customHeight="1" x14ac:dyDescent="0.2">
      <c r="A18" s="5">
        <v>32112</v>
      </c>
      <c r="B18" s="33"/>
      <c r="C18" s="34" t="s">
        <v>40</v>
      </c>
      <c r="D18" s="45" t="s">
        <v>41</v>
      </c>
      <c r="E18" s="46" t="s">
        <v>37</v>
      </c>
      <c r="F18" s="47" t="s">
        <v>76</v>
      </c>
      <c r="G18" s="48" t="s">
        <v>32</v>
      </c>
      <c r="H18" s="49" t="s">
        <v>37</v>
      </c>
      <c r="I18" s="49" t="s">
        <v>37</v>
      </c>
      <c r="J18" s="50">
        <v>1</v>
      </c>
      <c r="K18" s="48" t="s">
        <v>35</v>
      </c>
      <c r="L18" s="51"/>
      <c r="M18" s="52">
        <v>1</v>
      </c>
      <c r="N18" s="53">
        <v>3.0032503680908538</v>
      </c>
      <c r="O18" s="47" t="s">
        <v>74</v>
      </c>
      <c r="P18" s="51"/>
      <c r="Q18" s="52">
        <v>1</v>
      </c>
      <c r="R18" s="53">
        <v>3.0032503680908538</v>
      </c>
      <c r="S18" s="47" t="s">
        <v>74</v>
      </c>
      <c r="T18" s="51">
        <v>2.2799999999999998</v>
      </c>
      <c r="U18" s="52">
        <v>1</v>
      </c>
      <c r="V18" s="53">
        <v>3.0032503680908538</v>
      </c>
      <c r="W18" s="47" t="s">
        <v>74</v>
      </c>
      <c r="X18" s="1" t="s">
        <v>75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3</v>
      </c>
      <c r="AE18" s="29">
        <v>9</v>
      </c>
      <c r="AF18" s="29">
        <v>3</v>
      </c>
      <c r="AG18" s="32">
        <v>1.05</v>
      </c>
      <c r="AH18" s="32">
        <v>3.0032503680908538</v>
      </c>
      <c r="AI18" s="32" t="s">
        <v>61</v>
      </c>
      <c r="AJ18" s="54">
        <v>1</v>
      </c>
      <c r="AK18" s="54">
        <v>1</v>
      </c>
      <c r="AL18" s="54">
        <v>1</v>
      </c>
      <c r="AM18" s="54">
        <v>1</v>
      </c>
      <c r="AN18" s="54">
        <v>1</v>
      </c>
      <c r="AO18" s="54">
        <v>1.05</v>
      </c>
    </row>
    <row r="19" spans="1:43" ht="24.75" customHeight="1" x14ac:dyDescent="0.2">
      <c r="A19" s="5" t="s">
        <v>77</v>
      </c>
      <c r="B19" s="33"/>
      <c r="C19" s="34" t="s">
        <v>40</v>
      </c>
      <c r="D19" s="45" t="s">
        <v>41</v>
      </c>
      <c r="E19" s="46" t="s">
        <v>37</v>
      </c>
      <c r="F19" s="47" t="s">
        <v>78</v>
      </c>
      <c r="G19" s="48" t="s">
        <v>32</v>
      </c>
      <c r="H19" s="49" t="s">
        <v>37</v>
      </c>
      <c r="I19" s="49" t="s">
        <v>37</v>
      </c>
      <c r="J19" s="50">
        <v>1</v>
      </c>
      <c r="K19" s="48" t="s">
        <v>66</v>
      </c>
      <c r="L19" s="51">
        <v>16.833333333333336</v>
      </c>
      <c r="M19" s="52">
        <v>1</v>
      </c>
      <c r="N19" s="53">
        <v>3.0161925676538148</v>
      </c>
      <c r="O19" s="47" t="s">
        <v>79</v>
      </c>
      <c r="P19" s="51">
        <v>16.833333333333336</v>
      </c>
      <c r="Q19" s="52">
        <v>1</v>
      </c>
      <c r="R19" s="53">
        <v>3.0161925676538148</v>
      </c>
      <c r="S19" s="47" t="s">
        <v>79</v>
      </c>
      <c r="T19" s="51">
        <v>3198.333333333333</v>
      </c>
      <c r="U19" s="52">
        <v>1</v>
      </c>
      <c r="V19" s="53">
        <v>3.0161925676538148</v>
      </c>
      <c r="W19" s="47" t="s">
        <v>79</v>
      </c>
      <c r="X19" s="1" t="s">
        <v>80</v>
      </c>
      <c r="Y19" s="13">
        <v>1</v>
      </c>
      <c r="Z19" s="13">
        <v>4</v>
      </c>
      <c r="AA19" s="13">
        <v>1</v>
      </c>
      <c r="AB19" s="13">
        <v>3</v>
      </c>
      <c r="AC19" s="13">
        <v>1</v>
      </c>
      <c r="AD19" s="13">
        <v>3</v>
      </c>
      <c r="AE19" s="29">
        <v>9</v>
      </c>
      <c r="AF19" s="29">
        <v>3</v>
      </c>
      <c r="AG19" s="32">
        <v>1.1150377561073679</v>
      </c>
      <c r="AH19" s="32">
        <v>3.0161925676538148</v>
      </c>
      <c r="AI19" s="32" t="s">
        <v>81</v>
      </c>
      <c r="AJ19" s="54">
        <v>1</v>
      </c>
      <c r="AK19" s="54">
        <v>1.1000000000000001</v>
      </c>
      <c r="AL19" s="54">
        <v>1</v>
      </c>
      <c r="AM19" s="54">
        <v>1.02</v>
      </c>
      <c r="AN19" s="54">
        <v>1</v>
      </c>
      <c r="AO19" s="54">
        <v>1.05</v>
      </c>
    </row>
    <row r="20" spans="1:43" ht="24.75" customHeight="1" x14ac:dyDescent="0.2">
      <c r="A20" s="5" t="s">
        <v>82</v>
      </c>
      <c r="B20" s="33" t="s">
        <v>83</v>
      </c>
      <c r="C20" s="34" t="s">
        <v>40</v>
      </c>
      <c r="D20" s="45" t="s">
        <v>41</v>
      </c>
      <c r="E20" s="46" t="s">
        <v>37</v>
      </c>
      <c r="F20" s="47" t="s">
        <v>84</v>
      </c>
      <c r="G20" s="48" t="s">
        <v>32</v>
      </c>
      <c r="H20" s="49" t="s">
        <v>37</v>
      </c>
      <c r="I20" s="49" t="s">
        <v>37</v>
      </c>
      <c r="J20" s="50">
        <v>0</v>
      </c>
      <c r="K20" s="48" t="s">
        <v>85</v>
      </c>
      <c r="L20" s="51">
        <v>269.50145504229539</v>
      </c>
      <c r="M20" s="52">
        <v>1</v>
      </c>
      <c r="N20" s="53">
        <v>1.3000688016831126</v>
      </c>
      <c r="O20" s="47" t="s">
        <v>86</v>
      </c>
      <c r="P20" s="51">
        <v>269.50145504229539</v>
      </c>
      <c r="Q20" s="52">
        <v>1</v>
      </c>
      <c r="R20" s="53">
        <v>1.3000688016831126</v>
      </c>
      <c r="S20" s="47" t="s">
        <v>86</v>
      </c>
      <c r="T20" s="51">
        <v>51205.276458036111</v>
      </c>
      <c r="U20" s="52">
        <v>1</v>
      </c>
      <c r="V20" s="53">
        <v>1.3000688016831126</v>
      </c>
      <c r="W20" s="47" t="s">
        <v>86</v>
      </c>
      <c r="X20" s="1" t="s">
        <v>87</v>
      </c>
      <c r="Y20" s="13">
        <v>4</v>
      </c>
      <c r="Z20" s="13">
        <v>5</v>
      </c>
      <c r="AA20" s="13" t="s">
        <v>88</v>
      </c>
      <c r="AB20" s="13" t="s">
        <v>88</v>
      </c>
      <c r="AC20" s="13" t="s">
        <v>88</v>
      </c>
      <c r="AD20" s="13" t="s">
        <v>88</v>
      </c>
      <c r="AE20" s="29">
        <v>6</v>
      </c>
      <c r="AF20" s="29">
        <v>1.05</v>
      </c>
      <c r="AG20" s="32">
        <v>1.2941338353151037</v>
      </c>
      <c r="AH20" s="32">
        <v>1.3000688016831126</v>
      </c>
      <c r="AI20" s="32" t="s">
        <v>89</v>
      </c>
      <c r="AJ20" s="54">
        <v>1.2</v>
      </c>
      <c r="AK20" s="54">
        <v>1.2</v>
      </c>
      <c r="AL20" s="54">
        <v>1</v>
      </c>
      <c r="AM20" s="54">
        <v>1</v>
      </c>
      <c r="AN20" s="54">
        <v>1</v>
      </c>
      <c r="AO20" s="54">
        <v>1</v>
      </c>
    </row>
    <row r="21" spans="1:43" ht="39" x14ac:dyDescent="0.2">
      <c r="A21" s="5" t="s">
        <v>90</v>
      </c>
      <c r="B21" s="33" t="s">
        <v>91</v>
      </c>
      <c r="C21" s="34" t="s">
        <v>40</v>
      </c>
      <c r="D21" s="45" t="s">
        <v>41</v>
      </c>
      <c r="E21" s="46" t="s">
        <v>37</v>
      </c>
      <c r="F21" s="47" t="s">
        <v>92</v>
      </c>
      <c r="G21" s="48" t="s">
        <v>32</v>
      </c>
      <c r="H21" s="49" t="s">
        <v>37</v>
      </c>
      <c r="I21" s="49" t="s">
        <v>37</v>
      </c>
      <c r="J21" s="50">
        <v>0</v>
      </c>
      <c r="K21" s="48" t="s">
        <v>93</v>
      </c>
      <c r="L21" s="51">
        <v>38.60583658163555</v>
      </c>
      <c r="M21" s="52">
        <v>1</v>
      </c>
      <c r="N21" s="53">
        <v>2.0949941301068096</v>
      </c>
      <c r="O21" s="47" t="s">
        <v>94</v>
      </c>
      <c r="P21" s="51">
        <v>39.635166891259779</v>
      </c>
      <c r="Q21" s="52">
        <v>1</v>
      </c>
      <c r="R21" s="53">
        <v>2.0949941301068096</v>
      </c>
      <c r="S21" s="47" t="s">
        <v>94</v>
      </c>
      <c r="T21" s="51">
        <v>9387.5818353888881</v>
      </c>
      <c r="U21" s="52">
        <v>1</v>
      </c>
      <c r="V21" s="53">
        <v>2.0949941301068096</v>
      </c>
      <c r="W21" s="47" t="s">
        <v>94</v>
      </c>
      <c r="X21" s="1" t="s">
        <v>95</v>
      </c>
      <c r="Y21" s="13">
        <v>4</v>
      </c>
      <c r="Z21" s="13">
        <v>5</v>
      </c>
      <c r="AA21" s="13" t="s">
        <v>88</v>
      </c>
      <c r="AB21" s="13" t="s">
        <v>88</v>
      </c>
      <c r="AC21" s="13" t="s">
        <v>88</v>
      </c>
      <c r="AD21" s="13" t="s">
        <v>88</v>
      </c>
      <c r="AE21" s="29">
        <v>5</v>
      </c>
      <c r="AF21" s="29">
        <v>2</v>
      </c>
      <c r="AG21" s="32">
        <v>1.2941338353151037</v>
      </c>
      <c r="AH21" s="32">
        <v>2.0949941301068096</v>
      </c>
      <c r="AI21" s="32" t="s">
        <v>96</v>
      </c>
      <c r="AJ21" s="54">
        <v>1.2</v>
      </c>
      <c r="AK21" s="54">
        <v>1.2</v>
      </c>
      <c r="AL21" s="54">
        <v>1</v>
      </c>
      <c r="AM21" s="54">
        <v>1</v>
      </c>
      <c r="AN21" s="54">
        <v>1</v>
      </c>
      <c r="AO21" s="54">
        <v>1</v>
      </c>
    </row>
    <row r="22" spans="1:43" ht="13" x14ac:dyDescent="0.2">
      <c r="A22" s="5">
        <v>490</v>
      </c>
      <c r="B22" s="33" t="s">
        <v>97</v>
      </c>
      <c r="C22" s="34" t="s">
        <v>40</v>
      </c>
      <c r="D22" s="45" t="s">
        <v>37</v>
      </c>
      <c r="E22" s="46">
        <v>4</v>
      </c>
      <c r="F22" s="47" t="s">
        <v>98</v>
      </c>
      <c r="G22" s="48" t="s">
        <v>37</v>
      </c>
      <c r="H22" s="49" t="s">
        <v>99</v>
      </c>
      <c r="I22" s="49" t="s">
        <v>100</v>
      </c>
      <c r="J22" s="50" t="s">
        <v>37</v>
      </c>
      <c r="K22" s="48" t="s">
        <v>52</v>
      </c>
      <c r="L22" s="51">
        <v>0.82800000000000007</v>
      </c>
      <c r="M22" s="52">
        <v>1</v>
      </c>
      <c r="N22" s="53">
        <v>1.0714359004449265</v>
      </c>
      <c r="O22" s="47" t="s">
        <v>101</v>
      </c>
      <c r="P22" s="51">
        <v>0.82800000000000007</v>
      </c>
      <c r="Q22" s="52">
        <v>1</v>
      </c>
      <c r="R22" s="53">
        <v>1.0714359004449265</v>
      </c>
      <c r="S22" s="47" t="s">
        <v>101</v>
      </c>
      <c r="T22" s="51">
        <v>129.71880000000002</v>
      </c>
      <c r="U22" s="52">
        <v>1</v>
      </c>
      <c r="V22" s="53">
        <v>1.0714359004449265</v>
      </c>
      <c r="W22" s="47" t="s">
        <v>101</v>
      </c>
      <c r="X22" s="1" t="s">
        <v>102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3</v>
      </c>
      <c r="AE22" s="29">
        <v>13</v>
      </c>
      <c r="AF22" s="29">
        <v>1.05</v>
      </c>
      <c r="AG22" s="32">
        <v>1.05</v>
      </c>
      <c r="AH22" s="32">
        <v>1.0714359004449265</v>
      </c>
      <c r="AI22" s="32" t="s">
        <v>48</v>
      </c>
      <c r="AJ22" s="54">
        <v>1</v>
      </c>
      <c r="AK22" s="54">
        <v>1</v>
      </c>
      <c r="AL22" s="54">
        <v>1</v>
      </c>
      <c r="AM22" s="54">
        <v>1</v>
      </c>
      <c r="AN22" s="54">
        <v>1</v>
      </c>
      <c r="AO22" s="54">
        <v>1.05</v>
      </c>
    </row>
    <row r="25" spans="1:43" x14ac:dyDescent="0.15">
      <c r="F25" s="7" t="s">
        <v>103</v>
      </c>
      <c r="K25" s="7" t="s">
        <v>104</v>
      </c>
      <c r="L25" s="7">
        <v>180</v>
      </c>
      <c r="O25" s="57" t="s">
        <v>105</v>
      </c>
      <c r="P25" s="7">
        <v>180</v>
      </c>
      <c r="T25" s="7">
        <v>180</v>
      </c>
      <c r="X25" s="58" t="s">
        <v>106</v>
      </c>
    </row>
    <row r="26" spans="1:43" x14ac:dyDescent="0.15">
      <c r="F26" s="7" t="s">
        <v>107</v>
      </c>
      <c r="K26" s="7" t="s">
        <v>108</v>
      </c>
      <c r="L26" s="7">
        <v>3000</v>
      </c>
      <c r="P26" s="7">
        <v>3000</v>
      </c>
      <c r="T26" s="7">
        <v>570000</v>
      </c>
    </row>
    <row r="27" spans="1:43" x14ac:dyDescent="0.15">
      <c r="F27" s="7" t="s">
        <v>109</v>
      </c>
      <c r="K27" s="7" t="s">
        <v>66</v>
      </c>
      <c r="L27" s="59">
        <v>16.666666666666668</v>
      </c>
      <c r="M27" s="60"/>
      <c r="N27" s="60"/>
      <c r="O27" s="60" t="s">
        <v>110</v>
      </c>
      <c r="P27" s="59">
        <v>16.666666666666668</v>
      </c>
      <c r="Q27" s="61"/>
      <c r="R27" s="61"/>
      <c r="S27" s="61"/>
      <c r="T27" s="62">
        <v>3166.6666666666665</v>
      </c>
    </row>
    <row r="28" spans="1:43" x14ac:dyDescent="0.15">
      <c r="F28" s="7" t="s">
        <v>111</v>
      </c>
      <c r="K28" s="7" t="s">
        <v>66</v>
      </c>
      <c r="L28" s="59">
        <v>16.833333333333336</v>
      </c>
      <c r="M28" s="60"/>
      <c r="N28" s="60"/>
      <c r="O28" s="60" t="s">
        <v>110</v>
      </c>
      <c r="P28" s="59">
        <v>16.833333333333336</v>
      </c>
      <c r="Q28" s="61"/>
      <c r="R28" s="61"/>
      <c r="S28" s="61"/>
      <c r="T28" s="62">
        <v>3198.333333333333</v>
      </c>
    </row>
    <row r="29" spans="1:43" x14ac:dyDescent="0.15">
      <c r="F29" s="7" t="s">
        <v>112</v>
      </c>
      <c r="K29" s="7" t="s">
        <v>66</v>
      </c>
      <c r="L29" s="59">
        <v>17.166666666666668</v>
      </c>
      <c r="M29" s="60"/>
      <c r="N29" s="60"/>
      <c r="O29" s="60" t="s">
        <v>110</v>
      </c>
      <c r="P29" s="59">
        <v>17.166666666666668</v>
      </c>
      <c r="Q29" s="61"/>
      <c r="R29" s="61"/>
      <c r="S29" s="61"/>
      <c r="T29" s="62">
        <v>3261.6666666666665</v>
      </c>
      <c r="X29" s="58" t="s">
        <v>113</v>
      </c>
    </row>
    <row r="31" spans="1:43" x14ac:dyDescent="0.15">
      <c r="F31" s="7" t="s">
        <v>114</v>
      </c>
      <c r="K31" s="7" t="s">
        <v>115</v>
      </c>
      <c r="L31" s="62">
        <v>277.87974572222231</v>
      </c>
      <c r="M31" s="61"/>
      <c r="N31" s="61"/>
      <c r="O31" s="61"/>
      <c r="P31" s="62">
        <v>277.87974572222231</v>
      </c>
      <c r="Q31" s="61"/>
      <c r="R31" s="61"/>
      <c r="S31" s="61"/>
      <c r="T31" s="62">
        <v>52797.15168722222</v>
      </c>
      <c r="X31" s="58" t="s">
        <v>116</v>
      </c>
    </row>
    <row r="32" spans="1:43" s="58" customFormat="1" x14ac:dyDescent="0.15">
      <c r="A32" s="7"/>
      <c r="B32" s="55"/>
      <c r="C32" s="56"/>
      <c r="D32" s="7"/>
      <c r="E32" s="7"/>
      <c r="F32" s="7" t="s">
        <v>117</v>
      </c>
      <c r="G32" s="7"/>
      <c r="H32" s="7"/>
      <c r="I32" s="7"/>
      <c r="J32" s="7"/>
      <c r="K32" s="7" t="s">
        <v>115</v>
      </c>
      <c r="L32" s="59">
        <v>32.612000000000009</v>
      </c>
      <c r="M32" s="60"/>
      <c r="N32" s="60"/>
      <c r="O32" s="60"/>
      <c r="P32" s="59">
        <v>32.612000000000009</v>
      </c>
      <c r="Q32" s="60"/>
      <c r="R32" s="60"/>
      <c r="S32" s="60"/>
      <c r="T32" s="62">
        <v>1567</v>
      </c>
      <c r="U32" s="57"/>
      <c r="V32" s="57"/>
      <c r="W32" s="5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spans="1:43" s="58" customFormat="1" x14ac:dyDescent="0.15">
      <c r="A33" s="7"/>
      <c r="B33" s="55"/>
      <c r="C33" s="56"/>
      <c r="D33" s="7"/>
      <c r="E33" s="7"/>
      <c r="F33" s="7" t="s">
        <v>118</v>
      </c>
      <c r="G33" s="7"/>
      <c r="H33" s="7"/>
      <c r="I33" s="7"/>
      <c r="J33" s="7"/>
      <c r="K33" s="7" t="s">
        <v>115</v>
      </c>
      <c r="L33" s="59">
        <v>64.324879633302899</v>
      </c>
      <c r="M33" s="60"/>
      <c r="N33" s="60"/>
      <c r="O33" s="60"/>
      <c r="P33" s="59">
        <v>74.618182729545197</v>
      </c>
      <c r="Q33" s="60"/>
      <c r="R33" s="60"/>
      <c r="S33" s="60"/>
      <c r="T33" s="62">
        <v>36511.666666666664</v>
      </c>
      <c r="U33" s="57"/>
      <c r="V33" s="57"/>
      <c r="W33" s="5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spans="1:43" s="58" customFormat="1" x14ac:dyDescent="0.15">
      <c r="A34" s="7"/>
      <c r="B34" s="55"/>
      <c r="C34" s="56"/>
      <c r="D34" s="7"/>
      <c r="E34" s="7"/>
      <c r="F34" s="7" t="s">
        <v>119</v>
      </c>
      <c r="G34" s="7"/>
      <c r="H34" s="7"/>
      <c r="I34" s="7"/>
      <c r="J34" s="7"/>
      <c r="K34" s="7" t="s">
        <v>115</v>
      </c>
      <c r="L34" s="59">
        <v>11.241740460830252</v>
      </c>
      <c r="M34" s="60"/>
      <c r="N34" s="60"/>
      <c r="O34" s="60"/>
      <c r="P34" s="59">
        <v>11.241740460830252</v>
      </c>
      <c r="Q34" s="60"/>
      <c r="R34" s="60"/>
      <c r="S34" s="60"/>
      <c r="T34" s="62">
        <v>3000</v>
      </c>
      <c r="U34" s="57"/>
      <c r="V34" s="57"/>
      <c r="W34" s="5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1:43" s="64" customFormat="1" x14ac:dyDescent="0.15">
      <c r="A35" s="7"/>
      <c r="B35" s="55"/>
      <c r="C35" s="56"/>
      <c r="D35" s="7"/>
      <c r="E35" s="7"/>
      <c r="F35" s="7"/>
      <c r="G35" s="7"/>
      <c r="H35" s="7"/>
      <c r="I35" s="7"/>
      <c r="J35" s="7"/>
      <c r="K35" s="7"/>
      <c r="L35" s="59"/>
      <c r="M35" s="60"/>
      <c r="N35" s="60"/>
      <c r="O35" s="60"/>
      <c r="P35" s="59"/>
      <c r="Q35" s="61"/>
      <c r="R35" s="61"/>
      <c r="S35" s="61"/>
      <c r="T35" s="62"/>
      <c r="U35" s="57"/>
      <c r="V35" s="57"/>
      <c r="W35" s="57"/>
      <c r="X35" s="58"/>
      <c r="Y35" s="58"/>
      <c r="Z35" s="58"/>
      <c r="AA35" s="58"/>
      <c r="AB35" s="58"/>
      <c r="AC35" s="58"/>
      <c r="AD35" s="58"/>
      <c r="AE35" s="58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63"/>
      <c r="AQ35" s="63"/>
    </row>
    <row r="36" spans="1:43" s="65" customFormat="1" x14ac:dyDescent="0.15">
      <c r="A36" s="7"/>
      <c r="B36" s="55"/>
      <c r="C36" s="56"/>
      <c r="D36" s="7"/>
      <c r="E36" s="7"/>
      <c r="F36" s="7" t="s">
        <v>120</v>
      </c>
      <c r="G36" s="7"/>
      <c r="H36" s="7"/>
      <c r="I36" s="7"/>
      <c r="J36" s="7"/>
      <c r="K36" s="7" t="s">
        <v>121</v>
      </c>
      <c r="L36" s="59">
        <v>16.009987428255169</v>
      </c>
      <c r="M36" s="60"/>
      <c r="N36" s="60"/>
      <c r="O36" s="60"/>
      <c r="P36" s="59">
        <v>16.009987428255169</v>
      </c>
      <c r="Q36" s="60"/>
      <c r="R36" s="60"/>
      <c r="S36" s="60"/>
      <c r="T36" s="59">
        <v>16.009987428255169</v>
      </c>
      <c r="U36" s="57"/>
      <c r="V36" s="57"/>
      <c r="W36" s="57"/>
      <c r="X36" s="58"/>
      <c r="Y36" s="58"/>
      <c r="Z36" s="58"/>
      <c r="AA36" s="58"/>
      <c r="AB36" s="58"/>
      <c r="AC36" s="58"/>
      <c r="AD36" s="58"/>
      <c r="AE36" s="58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63"/>
      <c r="AQ36" s="63"/>
    </row>
    <row r="37" spans="1:43" x14ac:dyDescent="0.15">
      <c r="L37" s="59"/>
      <c r="M37" s="60"/>
      <c r="N37" s="60"/>
      <c r="O37" s="60"/>
      <c r="P37" s="59"/>
      <c r="Q37" s="60"/>
      <c r="R37" s="60"/>
      <c r="S37" s="60"/>
      <c r="T37" s="59"/>
    </row>
    <row r="42" spans="1:43" s="58" customFormat="1" x14ac:dyDescent="0.15">
      <c r="A42" s="7"/>
      <c r="B42" s="55"/>
      <c r="C42" s="56"/>
      <c r="D42" s="7"/>
      <c r="E42" s="7"/>
      <c r="F42" s="7"/>
      <c r="G42" s="7"/>
      <c r="H42" s="7"/>
      <c r="I42" s="7"/>
      <c r="J42" s="7"/>
      <c r="K42" s="7"/>
      <c r="L42" s="7"/>
      <c r="M42" s="57"/>
      <c r="N42" s="57"/>
      <c r="O42" s="57"/>
      <c r="P42" s="7"/>
      <c r="Q42" s="57"/>
      <c r="R42" s="57"/>
      <c r="S42" s="57"/>
      <c r="T42" s="7"/>
      <c r="U42" s="57"/>
      <c r="V42" s="57"/>
      <c r="W42" s="5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</sheetData>
  <mergeCells count="1">
    <mergeCell ref="Y1:AD1"/>
  </mergeCells>
  <conditionalFormatting sqref="D11:W22 D10:K10 M10:O10 Q10:W10">
    <cfRule type="expression" dxfId="4" priority="5">
      <formula>MOD(ROW(),2)=0</formula>
    </cfRule>
  </conditionalFormatting>
  <conditionalFormatting sqref="X10:AD22">
    <cfRule type="expression" dxfId="3" priority="4">
      <formula>MOD(ROW(),2)=0</formula>
    </cfRule>
  </conditionalFormatting>
  <conditionalFormatting sqref="AE10:AO22">
    <cfRule type="expression" dxfId="2" priority="3">
      <formula>MOD(ROW(),2)=0</formula>
    </cfRule>
  </conditionalFormatting>
  <conditionalFormatting sqref="L10">
    <cfRule type="expression" dxfId="1" priority="2">
      <formula>MOD(ROW(),2)=0</formula>
    </cfRule>
  </conditionalFormatting>
  <conditionalFormatting sqref="P10">
    <cfRule type="expression" dxfId="0" priority="1">
      <formula>MOD(ROW(),2)=0</formula>
    </cfRule>
  </conditionalFormatting>
  <dataValidations count="11"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Y3" xr:uid="{1C95525E-47F0-7142-A7D7-1A69ADAA1430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D3" xr:uid="{3959B2FA-9DE9-A044-9833-3BA3F6D4D361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C3" xr:uid="{46348373-CA53-404F-AB14-1987415EC6F0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B3" xr:uid="{2D9CFBD9-930F-8644-942B-F941F279BD71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A3" xr:uid="{FB71403A-B201-3142-B7DB-0F57AD8F4554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Z3" xr:uid="{194814CF-F7BD-A140-9157-A02A058DB752}"/>
    <dataValidation allowBlank="1" showInputMessage="1" showErrorMessage="1" prompt="Do not change." sqref="AG7:AO8 AE3:AO4" xr:uid="{57B7C56E-CA58-544F-AF16-6D0A4D22D90C}"/>
    <dataValidation allowBlank="1" showInputMessage="1" showErrorMessage="1" promptTitle="Remarks" prompt="A general comment (data source, calculation procedure, ...) can be made about each individual exchange. The remarks are added to the GeneralComment-field." sqref="X20 X3" xr:uid="{FCF5E07A-F672-BB4D-9844-52E700FC7A56}"/>
    <dataValidation allowBlank="1" showInputMessage="1" showErrorMessage="1" promptTitle="Do not change" prompt="This field is automatically calculated from your inputs." sqref="AF10:AO22" xr:uid="{B11B8B65-BAD7-3846-83DF-4BAD24B19E1B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10:K22" xr:uid="{A2A0C934-8159-A245-8FFF-636DB100E0B1}"/>
    <dataValidation allowBlank="1" showInputMessage="1" showErrorMessage="1" promptTitle="Do not change" prompt="This field is automatically updated from the names-list" sqref="AE10:AE22" xr:uid="{03242D48-54BA-AE40-9F7A-F228D9208567}"/>
  </dataValidations>
  <pageMargins left="0.78740157499999996" right="0.78740157499999996" top="0.984251969" bottom="0.984251969" header="0.4921259845" footer="0.4921259845"/>
  <pageSetup paperSize="9" scale="36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X-CdTe-plants-RER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2022-08-09T21:30:10Z</dcterms:created>
  <dcterms:modified xsi:type="dcterms:W3CDTF">2022-08-09T21:30:11Z</dcterms:modified>
</cp:coreProperties>
</file>