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9B5980AE-C0CD-FD43-AE0A-7189006B3EF4}" xr6:coauthVersionLast="47" xr6:coauthVersionMax="47" xr10:uidLastSave="{00000000-0000-0000-0000-000000000000}"/>
  <bookViews>
    <workbookView xWindow="1500" yWindow="1320" windowWidth="27640" windowHeight="16940" xr2:uid="{5D4E2D66-F8D7-2348-85BA-E49CF3065ADD}"/>
  </bookViews>
  <sheets>
    <sheet name="X-Montage-MontSoleil" sheetId="1" r:id="rId1"/>
  </sheets>
  <externalReferences>
    <externalReference r:id="rId2"/>
  </externalReferences>
  <definedNames>
    <definedName name="_xlnm._FilterDatabase" localSheetId="0" hidden="1">'X-Montage-MontSoleil'!$A$6:$AJ$42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<sst xmlns="http://schemas.openxmlformats.org/spreadsheetml/2006/main" count="471" uniqueCount="130">
  <si>
    <t>IndexNumber</t>
  </si>
  <si>
    <t>174-049</t>
  </si>
  <si>
    <t>ID</t>
  </si>
  <si>
    <t>Remarks</t>
  </si>
  <si>
    <t>Rel</t>
  </si>
  <si>
    <t>Comp</t>
  </si>
  <si>
    <t>Temp</t>
  </si>
  <si>
    <t>Geo</t>
  </si>
  <si>
    <t>Tech</t>
  </si>
  <si>
    <t>Samp</t>
  </si>
  <si>
    <t>Code</t>
  </si>
  <si>
    <t>basic SDG^2</t>
  </si>
  <si>
    <t>Pedigree</t>
  </si>
  <si>
    <t>Total</t>
  </si>
  <si>
    <t>uncertainty code pedigree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</si>
  <si>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</si>
  <si>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</si>
  <si>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</si>
  <si>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</si>
  <si>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</si>
  <si>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</si>
  <si>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</si>
  <si>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</si>
  <si>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</si>
  <si>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open ground construction, on ground, Mont Soleil</t>
  </si>
  <si>
    <t>UncertaintyType</t>
  </si>
  <si>
    <t>StandardDeviation95%</t>
  </si>
  <si>
    <t>GeneralComment</t>
  </si>
  <si>
    <t>ENET 1996</t>
  </si>
  <si>
    <t>open ground construction, on ground</t>
  </si>
  <si>
    <t>SDG^2</t>
  </si>
  <si>
    <t>CH</t>
  </si>
  <si>
    <t>RER</t>
  </si>
  <si>
    <t>nA: not applicable: CV=1</t>
  </si>
  <si>
    <t>m2</t>
  </si>
  <si>
    <t>tot</t>
  </si>
  <si>
    <t>product</t>
  </si>
  <si>
    <t>-</t>
  </si>
  <si>
    <t>materials</t>
  </si>
  <si>
    <t/>
  </si>
  <si>
    <t>5</t>
  </si>
  <si>
    <t>gravel, round, at mine</t>
  </si>
  <si>
    <t>kg</t>
  </si>
  <si>
    <t>(2,1,5,1,1,5); gravel for access route</t>
  </si>
  <si>
    <t>gravel for access route</t>
  </si>
  <si>
    <t>(2,1,5,1,1,5)</t>
  </si>
  <si>
    <t>544-152</t>
  </si>
  <si>
    <t>excavation, hydraulic digger, average</t>
  </si>
  <si>
    <t>m3</t>
  </si>
  <si>
    <t>(2,1,5,1,1,5); for access route</t>
  </si>
  <si>
    <t>for access route</t>
  </si>
  <si>
    <t>zinc, primary, at regional storage</t>
  </si>
  <si>
    <t xml:space="preserve">(2,1,5,1,1,5); </t>
  </si>
  <si>
    <t>concrete, normal, at plant</t>
  </si>
  <si>
    <t>(2,1,5,1,1,5); foundation and building</t>
  </si>
  <si>
    <t>foundation and building</t>
  </si>
  <si>
    <t>reinforcing steel, at plant</t>
  </si>
  <si>
    <t>(2,1,5,1,1,5); for foundation</t>
  </si>
  <si>
    <t>for foundation</t>
  </si>
  <si>
    <t>steel, low-alloyed, at plant</t>
  </si>
  <si>
    <t>(2,1,5,1,1,5); for fence and building</t>
  </si>
  <si>
    <t>for fence and building</t>
  </si>
  <si>
    <t>563-184</t>
  </si>
  <si>
    <t>particleboard, average glue mix, uncoated, at plant</t>
  </si>
  <si>
    <t>(2,1,5,1,1,5); for building</t>
  </si>
  <si>
    <t>for building</t>
  </si>
  <si>
    <t>roof tile, at plant</t>
  </si>
  <si>
    <t>polyurethane, flexible foam, at plant</t>
  </si>
  <si>
    <t>(2,1,5,1,1,5); for building insulation</t>
  </si>
  <si>
    <t>for building insulation</t>
  </si>
  <si>
    <t>zinc coating, coils</t>
  </si>
  <si>
    <t>(2,1,5,1,1,5); coating of fence and building steel</t>
  </si>
  <si>
    <t>coating of fence and building steel</t>
  </si>
  <si>
    <t>polyethylene, HDPE, granulate, at plant</t>
  </si>
  <si>
    <t>acetone, liquid, at plant</t>
  </si>
  <si>
    <t>(2,1,5,1,1,5); for cleaning of profiles</t>
  </si>
  <si>
    <t>for cleaning of profiles</t>
  </si>
  <si>
    <t>polyvinylchloride, at regional storage</t>
  </si>
  <si>
    <t>bitumen, at refinery</t>
  </si>
  <si>
    <t>rock wool, packed, at plant</t>
  </si>
  <si>
    <t>flat glass, coated, at plant</t>
  </si>
  <si>
    <t>acrylic binder, 34% in H2O, at plant</t>
  </si>
  <si>
    <t>(2,1,5,1,1,5); assumed for acryl tape</t>
  </si>
  <si>
    <t>assumed for acryl tape</t>
  </si>
  <si>
    <t>silicone product, at plant</t>
  </si>
  <si>
    <t>(2,1,5,1,1,5); silicone glue</t>
  </si>
  <si>
    <t>silicone glue</t>
  </si>
  <si>
    <t>544-164</t>
  </si>
  <si>
    <t>transport</t>
  </si>
  <si>
    <t>transport, freight, lorry 7.5-16 metric ton, fleet average</t>
  </si>
  <si>
    <t>tkm</t>
  </si>
  <si>
    <t>(4,5,na,na,na,na); Literature</t>
  </si>
  <si>
    <t>Literature</t>
  </si>
  <si>
    <t>na</t>
  </si>
  <si>
    <t>(4,5,na,na,na,na)</t>
  </si>
  <si>
    <t>544-165</t>
  </si>
  <si>
    <t>transport, freight, lorry 16-32 metric ton, fleet average</t>
  </si>
  <si>
    <t>disposal</t>
  </si>
  <si>
    <t>disposal, concrete, 5% water, to inert material landfill</t>
  </si>
  <si>
    <t>(3,1,5,1,1,5); Literature and own estimations</t>
  </si>
  <si>
    <t>Literature and own estimations</t>
  </si>
  <si>
    <t>(3,1,5,1,1,5)</t>
  </si>
  <si>
    <t>disposal, building, reinforcement steel, to sorting plant</t>
  </si>
  <si>
    <t>disposal, building, fibre board, to final disposal</t>
  </si>
  <si>
    <t>disposal, building, polyurethane foam, to final disposal</t>
  </si>
  <si>
    <t>disposal, building, polyethylene/polypropylene products, to final disposal</t>
  </si>
  <si>
    <t>disposal, building, polyvinylchloride products, to final disposal</t>
  </si>
  <si>
    <t>disposal, building, mineral wool, to sorting plant</t>
  </si>
  <si>
    <t>disposal, building, glass pane (in burnable frame), to sorting plant</t>
  </si>
  <si>
    <t>resources</t>
  </si>
  <si>
    <t>Transformation, from pasture and meadow</t>
  </si>
  <si>
    <t>resource</t>
  </si>
  <si>
    <t>land</t>
  </si>
  <si>
    <t>Transformation, to industrial area, built up</t>
  </si>
  <si>
    <t>Transformation, to industrial area, vegetation</t>
  </si>
  <si>
    <t>Occupation, industrial area, built up</t>
  </si>
  <si>
    <t>m2a</t>
  </si>
  <si>
    <t>(3,1,5,1,1,5); Assumed life time: 30 a</t>
  </si>
  <si>
    <t>Assumed life time: 30 a</t>
  </si>
  <si>
    <t>Occupation, industrial area, vegetation</t>
  </si>
  <si>
    <t>emission</t>
  </si>
  <si>
    <t>Acetone</t>
  </si>
  <si>
    <t>air</t>
  </si>
  <si>
    <t>unspecified</t>
  </si>
  <si>
    <t>(2,1,5,1,1,5); Assumed life time: 30 a</t>
  </si>
  <si>
    <t>information</t>
  </si>
  <si>
    <t>total weight, materials</t>
  </si>
  <si>
    <t>Sum from the inventory</t>
  </si>
  <si>
    <t>total weight, structure</t>
  </si>
  <si>
    <t>panel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</si>
</sst>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=0]&quot;&quot;;General"/>
    <numFmt numFmtId="165" formatCode="0.00000000000000"/>
    <numFmt numFmtId="166" formatCode="0.00E+0;[=0]&quot;-&quot;;0.00E+0"/>
    <numFmt numFmtId="167" formatCode="0.0E+00"/>
    <numFmt numFmtId="168" formatCode="_ * #,##0.0_ ;_ * \-#,##0.0_ ;_ * &quot;-&quot;??_ ;_ @_ "/>
    <numFmt numFmtId="169" formatCode="0.00E+0;[=0]&quot;0&quot;;0.00E+0"/>
    <numFmt numFmtId="170" formatCode="_ * #,##0.00_ ;_ * \-#,##0.00_ ;_ * &quot;-&quot;??_ ;_ @_ "/>
    <numFmt numFmtId="171" formatCode="_ * #,##0_ ;_ * \-#,##0_ ;_ * &quot;-&quot;??_ ;_ @_ "/>
    <numFmt numFmtId="172" formatCode="0.0%"/>
  </numFmts>
  <fonts count="6" x14ac:knownFonts="1">
    <font>
      <sz val="9"/>
      <name val="Arial"/>
      <family val="2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170" fontId="5" fillId="0" borderId="0" applyFont="0" applyFill="0" applyBorder="0" applyAlignment="0" applyProtection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5" fillId="0" borderId="0">
      <alignment horizontal="center" vertical="center"/>
    </xf>
    <xf numFmtId="166" fontId="1" fillId="4" borderId="0">
      <alignment horizontal="center" vertical="center"/>
    </xf>
    <xf numFmtId="166" fontId="1" fillId="4" borderId="0">
      <alignment horizontal="center" vertical="center"/>
    </xf>
    <xf numFmtId="0" fontId="3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0" xfId="2" applyFill="1">
      <alignment vertical="center"/>
    </xf>
    <xf numFmtId="0" fontId="2" fillId="2" borderId="0" xfId="2" applyFont="1" applyFill="1">
      <alignment vertical="center"/>
    </xf>
    <xf numFmtId="0" fontId="2" fillId="2" borderId="0" xfId="2" applyFont="1" applyFill="1" applyAlignment="1">
      <alignment horizontal="center" vertical="center"/>
    </xf>
    <xf numFmtId="0" fontId="1" fillId="2" borderId="0" xfId="2" applyFill="1" applyAlignment="1">
      <alignment horizontal="center" vertical="center" wrapText="1"/>
    </xf>
    <xf numFmtId="0" fontId="1" fillId="3" borderId="0" xfId="2" applyFill="1" applyAlignment="1">
      <alignment horizontal="center" vertical="center"/>
    </xf>
    <xf numFmtId="0" fontId="3" fillId="3" borderId="0" xfId="3" applyFill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2" fillId="2" borderId="0" xfId="2" applyFont="1" applyFill="1" applyAlignment="1">
      <alignment horizontal="center" vertical="center" wrapText="1"/>
    </xf>
    <xf numFmtId="164" fontId="2" fillId="2" borderId="0" xfId="4" applyFont="1" applyFill="1" applyAlignment="1">
      <alignment horizontal="center" vertical="center" wrapText="1"/>
    </xf>
    <xf numFmtId="164" fontId="2" fillId="2" borderId="0" xfId="4" applyFont="1" applyFill="1" applyAlignment="1">
      <alignment horizontal="left" vertical="center" wrapText="1"/>
    </xf>
    <xf numFmtId="164" fontId="2" fillId="0" borderId="0" xfId="4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2" fillId="2" borderId="0" xfId="2" applyFont="1" applyFill="1" applyAlignment="1">
      <alignment vertical="center" wrapText="1"/>
    </xf>
    <xf numFmtId="0" fontId="1" fillId="7" borderId="0" xfId="2" applyFill="1" applyAlignment="1">
      <alignment horizontal="center" vertical="center" textRotation="90" wrapText="1"/>
    </xf>
    <xf numFmtId="0" fontId="1" fillId="7" borderId="0" xfId="2" applyFill="1" applyAlignment="1">
      <alignment horizontal="center" vertical="center" wrapText="1"/>
    </xf>
    <xf numFmtId="0" fontId="1" fillId="8" borderId="0" xfId="2" applyFill="1" applyAlignment="1">
      <alignment horizontal="center" vertical="center" wrapText="1"/>
    </xf>
    <xf numFmtId="164" fontId="3" fillId="7" borderId="0" xfId="4" applyFont="1" applyFill="1" applyAlignment="1">
      <alignment horizontal="center" vertical="center" textRotation="90" wrapText="1"/>
    </xf>
    <xf numFmtId="164" fontId="3" fillId="7" borderId="0" xfId="4" applyFont="1" applyFill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left" vertical="center" wrapText="1"/>
    </xf>
    <xf numFmtId="164" fontId="4" fillId="7" borderId="0" xfId="4" applyFont="1" applyFill="1" applyAlignment="1">
      <alignment horizontal="center" vertical="center"/>
    </xf>
    <xf numFmtId="164" fontId="4" fillId="7" borderId="0" xfId="4" applyFont="1" applyFill="1" applyAlignment="1">
      <alignment horizontal="left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165" fontId="1" fillId="0" borderId="0" xfId="0" applyNumberFormat="1" applyFont="1" applyAlignment="1">
      <alignment horizontal="center"/>
    </xf>
    <xf numFmtId="0" fontId="1" fillId="2" borderId="0" xfId="2" applyFill="1" applyAlignment="1">
      <alignment vertical="center" wrapText="1"/>
    </xf>
    <xf numFmtId="0" fontId="2" fillId="2" borderId="0" xfId="2" applyFont="1" applyFill="1" applyAlignment="1">
      <alignment horizontal="left" vertical="center"/>
    </xf>
    <xf numFmtId="0" fontId="1" fillId="8" borderId="0" xfId="2" applyFill="1" applyAlignment="1" applyProtection="1">
      <alignment horizontal="center" vertical="center" wrapText="1"/>
      <protection locked="0"/>
    </xf>
    <xf numFmtId="0" fontId="1" fillId="8" borderId="0" xfId="2" applyFill="1" applyAlignment="1" applyProtection="1">
      <alignment horizontal="center" vertical="center"/>
      <protection locked="0"/>
    </xf>
    <xf numFmtId="166" fontId="1" fillId="8" borderId="0" xfId="5" applyFont="1" applyFill="1" applyAlignment="1">
      <alignment horizontal="left" vertical="center" wrapText="1"/>
    </xf>
    <xf numFmtId="166" fontId="1" fillId="8" borderId="0" xfId="5" applyFont="1" applyFill="1">
      <alignment horizontal="center" vertical="center"/>
    </xf>
    <xf numFmtId="166" fontId="1" fillId="8" borderId="0" xfId="5" quotePrefix="1" applyFont="1" applyFill="1" applyAlignment="1">
      <alignment horizontal="left" vertical="center"/>
    </xf>
    <xf numFmtId="0" fontId="1" fillId="8" borderId="0" xfId="5" quotePrefix="1" applyNumberFormat="1" applyFont="1" applyFill="1">
      <alignment horizontal="center" vertical="center"/>
    </xf>
    <xf numFmtId="1" fontId="1" fillId="8" borderId="0" xfId="2" applyNumberFormat="1" applyFill="1" applyAlignment="1">
      <alignment horizontal="center" vertical="center"/>
    </xf>
    <xf numFmtId="0" fontId="3" fillId="7" borderId="0" xfId="5" applyNumberFormat="1" applyFont="1" applyFill="1">
      <alignment horizontal="center" vertical="center"/>
    </xf>
    <xf numFmtId="2" fontId="3" fillId="7" borderId="0" xfId="5" applyNumberFormat="1" applyFont="1" applyFill="1">
      <alignment horizontal="center" vertical="center"/>
    </xf>
    <xf numFmtId="0" fontId="3" fillId="7" borderId="0" xfId="5" applyNumberFormat="1" applyFont="1" applyFill="1" applyAlignment="1">
      <alignment horizontal="left" vertical="center"/>
    </xf>
    <xf numFmtId="0" fontId="1" fillId="0" borderId="0" xfId="5" applyNumberFormat="1" applyFont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>
      <alignment vertical="center"/>
    </xf>
    <xf numFmtId="167" fontId="1" fillId="0" borderId="0" xfId="6" applyNumberFormat="1" applyFill="1">
      <alignment horizontal="center" vertical="center"/>
    </xf>
    <xf numFmtId="168" fontId="1" fillId="0" borderId="0" xfId="6" applyNumberFormat="1" applyFill="1">
      <alignment horizontal="center" vertical="center"/>
    </xf>
    <xf numFmtId="0" fontId="1" fillId="2" borderId="0" xfId="2" quotePrefix="1" applyFill="1" applyAlignment="1" applyProtection="1">
      <alignment horizontal="center" vertical="center"/>
      <protection locked="0"/>
    </xf>
    <xf numFmtId="0" fontId="1" fillId="2" borderId="0" xfId="2" applyFill="1" applyAlignment="1" applyProtection="1">
      <alignment horizontal="center" vertical="center" wrapText="1"/>
      <protection locked="0"/>
    </xf>
    <xf numFmtId="166" fontId="1" fillId="2" borderId="0" xfId="5" applyFont="1" applyFill="1" applyAlignment="1">
      <alignment horizontal="left" vertical="center" wrapText="1"/>
    </xf>
    <xf numFmtId="166" fontId="1" fillId="2" borderId="0" xfId="5" applyFont="1" applyFill="1">
      <alignment horizontal="center" vertical="center"/>
    </xf>
    <xf numFmtId="166" fontId="1" fillId="2" borderId="0" xfId="5" quotePrefix="1" applyFont="1" applyFill="1" applyAlignment="1">
      <alignment horizontal="left" vertical="center"/>
    </xf>
    <xf numFmtId="0" fontId="1" fillId="2" borderId="0" xfId="5" quotePrefix="1" applyNumberFormat="1" applyFont="1" applyFill="1">
      <alignment horizontal="center" vertical="center"/>
    </xf>
    <xf numFmtId="169" fontId="1" fillId="2" borderId="0" xfId="2" applyNumberFormat="1" applyFill="1" applyAlignment="1">
      <alignment horizontal="center" vertical="center"/>
    </xf>
    <xf numFmtId="0" fontId="1" fillId="2" borderId="0" xfId="5" applyNumberFormat="1" applyFont="1" applyFill="1">
      <alignment horizontal="center" vertical="center"/>
    </xf>
    <xf numFmtId="2" fontId="1" fillId="2" borderId="0" xfId="5" applyNumberFormat="1" applyFont="1" applyFill="1">
      <alignment horizontal="center" vertical="center"/>
    </xf>
    <xf numFmtId="166" fontId="1" fillId="0" borderId="0" xfId="7" applyFill="1">
      <alignment horizontal="center" vertical="center"/>
    </xf>
    <xf numFmtId="166" fontId="1" fillId="0" borderId="0" xfId="6" applyFill="1">
      <alignment horizontal="center" vertical="center"/>
    </xf>
    <xf numFmtId="0" fontId="1" fillId="7" borderId="0" xfId="8" applyFont="1" applyFill="1">
      <alignment vertical="center"/>
    </xf>
    <xf numFmtId="0" fontId="1" fillId="0" borderId="0" xfId="3" applyFont="1">
      <alignment horizontal="left" vertical="center" wrapText="1"/>
    </xf>
    <xf numFmtId="168" fontId="1" fillId="0" borderId="0" xfId="1" applyNumberFormat="1" applyFont="1" applyFill="1" applyBorder="1" applyAlignment="1">
      <alignment horizontal="center" vertical="center"/>
    </xf>
    <xf numFmtId="171" fontId="1" fillId="0" borderId="0" xfId="1" applyNumberFormat="1" applyFont="1" applyFill="1" applyBorder="1" applyAlignment="1">
      <alignment horizontal="center" vertical="center"/>
    </xf>
    <xf numFmtId="0" fontId="2" fillId="7" borderId="0" xfId="8" applyFont="1" applyFill="1">
      <alignment vertical="center"/>
    </xf>
    <xf numFmtId="0" fontId="2" fillId="7" borderId="0" xfId="8" applyFont="1" applyFill="1" applyAlignment="1">
      <alignment horizontal="center" vertical="center"/>
    </xf>
    <xf numFmtId="0" fontId="1" fillId="7" borderId="0" xfId="8" applyFont="1" applyFill="1" applyAlignment="1">
      <alignment vertical="center" wrapText="1"/>
    </xf>
    <xf numFmtId="0" fontId="1" fillId="7" borderId="0" xfId="8" applyFont="1" applyFill="1" applyAlignment="1">
      <alignment horizontal="center" vertical="center"/>
    </xf>
    <xf numFmtId="169" fontId="1" fillId="7" borderId="0" xfId="8" applyNumberFormat="1" applyFont="1" applyFill="1" applyAlignment="1">
      <alignment horizontal="center" vertical="center"/>
    </xf>
    <xf numFmtId="0" fontId="1" fillId="7" borderId="0" xfId="3" applyFont="1" applyFill="1">
      <alignment horizontal="left" vertical="center" wrapText="1"/>
    </xf>
    <xf numFmtId="0" fontId="1" fillId="7" borderId="0" xfId="3" applyFont="1" applyFill="1" applyAlignment="1">
      <alignment horizontal="left" vertical="center"/>
    </xf>
    <xf numFmtId="172" fontId="1" fillId="7" borderId="0" xfId="8" applyNumberFormat="1" applyFont="1" applyFill="1" applyAlignment="1">
      <alignment horizontal="center" vertical="center"/>
    </xf>
    <xf numFmtId="169" fontId="1" fillId="7" borderId="0" xfId="8" applyNumberFormat="1" applyFont="1" applyFill="1">
      <alignment vertical="center"/>
    </xf>
  </cellXfs>
  <cellStyles count="9">
    <cellStyle name="Comma" xfId="1" builtinId="3"/>
    <cellStyle name="EcoZahl" xfId="6" xr:uid="{6B1268EC-3071-AA4F-A92A-18FB7A22B530}"/>
    <cellStyle name="EcoZahl_photovoltaics-2.2_0.1" xfId="7" xr:uid="{3CD0CF58-564E-984A-AEF3-CA98B422144F}"/>
    <cellStyle name="Normal" xfId="0" builtinId="0"/>
    <cellStyle name="Standard 2 3" xfId="2" xr:uid="{1E07A119-9A19-EC49-B4D9-96967BC38ED1}"/>
    <cellStyle name="Standard 5 2" xfId="8" xr:uid="{9385000E-CFB4-E446-8B67-8031F44DEBEC}"/>
    <cellStyle name="Standard_ecoinvent2000-names-3.9" xfId="3" xr:uid="{6654DF49-4D0E-0B4B-91D3-ED04F95BFA3F}"/>
    <cellStyle name="text 3" xfId="4" xr:uid="{80010C67-27F4-994A-A465-DE6FB6E98DD9}"/>
    <cellStyle name="wissenschaft-Eingabe 2" xfId="5" xr:uid="{4183F0E6-FFF4-1C42-8EDE-6658E1AF1182}"/>
  </cellStyles>
  <dxfs count="13"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8D3C-8409-2347-A927-831E92062EEA}">
  <sheetPr codeName="Tabelle33">
    <tabColor theme="3" tint="0.79998168889431442"/>
    <pageSetUpPr fitToPage="1"/>
  </sheetPr>
  <dimension ref="A1:AJ63"/>
  <sheetViews>
    <sheetView tabSelected="1" zoomScaleNormal="100" workbookViewId="0">
      <pane xSplit="12" topLeftCell="M1" activePane="topRight" state="frozen"/>
      <selection pane="topRight"/>
    </sheetView>
  </sheetViews>
  <sheetFormatPr baseColWidth="10" defaultColWidth="11.3984375" defaultRowHeight="12" outlineLevelRow="1" outlineLevelCol="1" x14ac:dyDescent="0.15"/>
  <cols>
    <col min="1" max="1" width="12.796875" style="69" customWidth="1"/>
    <col min="2" max="2" width="12.796875" style="73" customWidth="1"/>
    <col min="3" max="3" width="4.796875" style="74" hidden="1" customWidth="1" outlineLevel="1"/>
    <col min="4" max="5" width="4.796875" style="69" hidden="1" customWidth="1" outlineLevel="1"/>
    <col min="6" max="6" width="40.796875" style="75" customWidth="1" collapsed="1"/>
    <col min="7" max="7" width="8.796875" style="69" customWidth="1"/>
    <col min="8" max="8" width="8.796875" style="69" hidden="1" customWidth="1" outlineLevel="1"/>
    <col min="9" max="9" width="20.796875" style="69" hidden="1" customWidth="1" outlineLevel="1"/>
    <col min="10" max="10" width="4.796875" style="69" customWidth="1" collapsed="1"/>
    <col min="11" max="11" width="8.796875" style="69" customWidth="1"/>
    <col min="12" max="12" width="15.796875" style="69" customWidth="1"/>
    <col min="13" max="14" width="5.796875" style="78" customWidth="1" outlineLevel="1"/>
    <col min="15" max="15" width="40.796875" style="79" customWidth="1" outlineLevel="1"/>
    <col min="16" max="17" width="11.796875" style="70" customWidth="1"/>
    <col min="18" max="18" width="23.19921875" style="8" customWidth="1"/>
    <col min="19" max="19" width="4" style="34" bestFit="1" customWidth="1"/>
    <col min="20" max="20" width="6.19921875" style="11" bestFit="1" customWidth="1"/>
    <col min="21" max="21" width="5.796875" style="11" bestFit="1" customWidth="1"/>
    <col min="22" max="22" width="4.796875" style="11" bestFit="1" customWidth="1"/>
    <col min="23" max="23" width="5.19921875" style="11" bestFit="1" customWidth="1"/>
    <col min="24" max="24" width="5.796875" style="11" bestFit="1" customWidth="1"/>
    <col min="25" max="26" width="6.796875" style="11" bestFit="1" customWidth="1"/>
    <col min="27" max="27" width="8.19921875" style="11" bestFit="1" customWidth="1"/>
    <col min="28" max="28" width="9.19921875" style="11" bestFit="1" customWidth="1"/>
    <col min="29" max="29" width="12.19921875" style="11" customWidth="1"/>
    <col min="30" max="30" width="11.3984375" style="12"/>
    <col min="31" max="33" width="5.3984375" style="12" customWidth="1"/>
    <col min="34" max="34" width="5.796875" style="12" customWidth="1"/>
    <col min="35" max="35" width="5.3984375" style="12" customWidth="1"/>
    <col min="36" max="36" width="5.19921875" style="12" customWidth="1"/>
    <col min="37" max="16384" width="11.3984375" style="12"/>
  </cols>
  <sheetData>
    <row r="1" spans="1:36" ht="13" x14ac:dyDescent="0.15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 t="s">
        <v>1</v>
      </c>
      <c r="M1" s="6"/>
      <c r="N1" s="6"/>
      <c r="O1" s="6"/>
      <c r="P1" s="7"/>
      <c r="Q1" s="7"/>
      <c r="S1" s="9"/>
      <c r="T1" s="10"/>
      <c r="U1" s="10"/>
      <c r="V1" s="10"/>
      <c r="W1" s="10"/>
      <c r="X1" s="10"/>
    </row>
    <row r="2" spans="1:36" ht="39" x14ac:dyDescent="0.15">
      <c r="A2" s="1"/>
      <c r="B2" s="13"/>
      <c r="C2" s="3" t="s">
        <v>2</v>
      </c>
      <c r="D2" s="13">
        <v>3503</v>
      </c>
      <c r="E2" s="13">
        <v>3504</v>
      </c>
      <c r="F2" s="13">
        <v>3702</v>
      </c>
      <c r="G2" s="13">
        <v>3703</v>
      </c>
      <c r="H2" s="13">
        <v>3506</v>
      </c>
      <c r="I2" s="13">
        <v>3507</v>
      </c>
      <c r="J2" s="13">
        <v>3508</v>
      </c>
      <c r="K2" s="13">
        <v>3706</v>
      </c>
      <c r="L2" s="13">
        <v>3707</v>
      </c>
      <c r="M2" s="14">
        <v>3708</v>
      </c>
      <c r="N2" s="14">
        <v>3709</v>
      </c>
      <c r="O2" s="15">
        <v>3792</v>
      </c>
      <c r="P2" s="16"/>
      <c r="Q2" s="16"/>
      <c r="R2" s="17" t="s">
        <v>3</v>
      </c>
      <c r="S2" s="18" t="s">
        <v>4</v>
      </c>
      <c r="T2" s="18" t="s">
        <v>5</v>
      </c>
      <c r="U2" s="18" t="s">
        <v>6</v>
      </c>
      <c r="V2" s="18" t="s">
        <v>7</v>
      </c>
      <c r="W2" s="18" t="s">
        <v>8</v>
      </c>
      <c r="X2" s="18" t="s">
        <v>9</v>
      </c>
      <c r="Y2" s="19" t="s">
        <v>10</v>
      </c>
      <c r="Z2" s="19" t="s">
        <v>11</v>
      </c>
      <c r="AA2" s="20" t="s">
        <v>12</v>
      </c>
      <c r="AB2" s="20" t="s">
        <v>13</v>
      </c>
      <c r="AC2" s="17" t="s">
        <v>14</v>
      </c>
      <c r="AE2" s="21" t="s">
        <v>4</v>
      </c>
      <c r="AF2" s="21" t="s">
        <v>5</v>
      </c>
      <c r="AG2" s="21" t="s">
        <v>6</v>
      </c>
      <c r="AH2" s="21" t="s">
        <v>7</v>
      </c>
      <c r="AI2" s="21" t="s">
        <v>8</v>
      </c>
      <c r="AJ2" s="21" t="s">
        <v>9</v>
      </c>
    </row>
    <row r="3" spans="1:36" ht="57.75" customHeight="1" x14ac:dyDescent="0.15">
      <c r="A3" s="22" t="s">
        <v>15</v>
      </c>
      <c r="B3" s="23"/>
      <c r="C3" s="3">
        <v>401</v>
      </c>
      <c r="D3" s="24" t="s">
        <v>16</v>
      </c>
      <c r="E3" s="24" t="s">
        <v>17</v>
      </c>
      <c r="F3" s="25" t="s">
        <v>18</v>
      </c>
      <c r="G3" s="24" t="s">
        <v>19</v>
      </c>
      <c r="H3" s="24" t="s">
        <v>20</v>
      </c>
      <c r="I3" s="24" t="s">
        <v>21</v>
      </c>
      <c r="J3" s="24" t="s">
        <v>22</v>
      </c>
      <c r="K3" s="24" t="s">
        <v>23</v>
      </c>
      <c r="L3" s="26" t="s">
        <v>24</v>
      </c>
      <c r="M3" s="27" t="s">
        <v>25</v>
      </c>
      <c r="N3" s="27" t="s">
        <v>26</v>
      </c>
      <c r="O3" s="28" t="s">
        <v>27</v>
      </c>
      <c r="P3" s="17" t="s">
        <v>28</v>
      </c>
      <c r="Q3" s="17" t="s">
        <v>29</v>
      </c>
      <c r="R3" s="29"/>
      <c r="S3" s="30"/>
      <c r="T3" s="18"/>
      <c r="U3" s="18"/>
      <c r="V3" s="18"/>
      <c r="W3" s="18"/>
      <c r="X3" s="18"/>
      <c r="Y3" s="17"/>
      <c r="Z3" s="17"/>
      <c r="AA3" s="20" t="s">
        <v>30</v>
      </c>
      <c r="AB3" s="20" t="s">
        <v>30</v>
      </c>
    </row>
    <row r="4" spans="1:36" ht="19.5" customHeight="1" x14ac:dyDescent="0.15">
      <c r="A4" s="1"/>
      <c r="B4" s="23"/>
      <c r="C4" s="3">
        <v>662</v>
      </c>
      <c r="D4" s="25"/>
      <c r="E4" s="25"/>
      <c r="F4" s="25" t="s">
        <v>19</v>
      </c>
      <c r="G4" s="25"/>
      <c r="H4" s="25"/>
      <c r="I4" s="25"/>
      <c r="J4" s="25"/>
      <c r="K4" s="25"/>
      <c r="L4" s="26" t="s">
        <v>31</v>
      </c>
      <c r="M4" s="31"/>
      <c r="N4" s="31"/>
      <c r="O4" s="32"/>
      <c r="P4" s="17" t="s">
        <v>31</v>
      </c>
      <c r="Q4" s="17" t="s">
        <v>32</v>
      </c>
      <c r="R4" s="29"/>
      <c r="S4" s="9" t="s">
        <v>33</v>
      </c>
      <c r="AA4" s="33"/>
      <c r="AB4" s="33"/>
      <c r="AC4" s="33"/>
    </row>
    <row r="5" spans="1:36" ht="13" x14ac:dyDescent="0.15">
      <c r="A5" s="1"/>
      <c r="B5" s="23"/>
      <c r="C5" s="3">
        <v>493</v>
      </c>
      <c r="D5" s="25"/>
      <c r="E5" s="25"/>
      <c r="F5" s="25" t="s">
        <v>22</v>
      </c>
      <c r="G5" s="25"/>
      <c r="H5" s="25"/>
      <c r="I5" s="25"/>
      <c r="J5" s="25"/>
      <c r="K5" s="25"/>
      <c r="L5" s="26">
        <v>1</v>
      </c>
      <c r="M5" s="31"/>
      <c r="N5" s="31"/>
      <c r="O5" s="32"/>
      <c r="P5" s="17">
        <v>1</v>
      </c>
      <c r="Q5" s="17">
        <v>1</v>
      </c>
    </row>
    <row r="6" spans="1:36" ht="13" x14ac:dyDescent="0.15">
      <c r="A6" s="1"/>
      <c r="B6" s="23"/>
      <c r="C6" s="3">
        <v>403</v>
      </c>
      <c r="D6" s="25"/>
      <c r="E6" s="25"/>
      <c r="F6" s="25" t="s">
        <v>23</v>
      </c>
      <c r="G6" s="25"/>
      <c r="H6" s="25"/>
      <c r="I6" s="25"/>
      <c r="J6" s="25"/>
      <c r="K6" s="25"/>
      <c r="L6" s="26" t="s">
        <v>34</v>
      </c>
      <c r="M6" s="31"/>
      <c r="N6" s="31"/>
      <c r="O6" s="32"/>
      <c r="P6" s="17" t="s">
        <v>35</v>
      </c>
      <c r="Q6" s="17" t="s">
        <v>34</v>
      </c>
      <c r="S6" s="35"/>
      <c r="T6" s="35"/>
      <c r="U6" s="35"/>
      <c r="V6" s="35"/>
      <c r="W6" s="35"/>
      <c r="X6" s="35"/>
      <c r="AA6" s="36"/>
      <c r="AB6" s="36"/>
      <c r="AC6" s="33"/>
    </row>
    <row r="7" spans="1:36" ht="26" outlineLevel="1" x14ac:dyDescent="0.15">
      <c r="A7" s="5" t="s">
        <v>1</v>
      </c>
      <c r="B7" s="37" t="s">
        <v>36</v>
      </c>
      <c r="C7" s="38"/>
      <c r="D7" s="39" t="s">
        <v>37</v>
      </c>
      <c r="E7" s="40">
        <v>0</v>
      </c>
      <c r="F7" s="41" t="s">
        <v>24</v>
      </c>
      <c r="G7" s="42" t="s">
        <v>31</v>
      </c>
      <c r="H7" s="43" t="s">
        <v>37</v>
      </c>
      <c r="I7" s="43" t="s">
        <v>37</v>
      </c>
      <c r="J7" s="44">
        <v>1</v>
      </c>
      <c r="K7" s="42" t="s">
        <v>34</v>
      </c>
      <c r="L7" s="45">
        <v>1</v>
      </c>
      <c r="M7" s="46"/>
      <c r="N7" s="47"/>
      <c r="O7" s="48"/>
      <c r="P7" s="49"/>
      <c r="Q7" s="49"/>
      <c r="R7" s="50"/>
      <c r="S7" s="18"/>
      <c r="T7" s="51"/>
      <c r="U7" s="51"/>
      <c r="V7" s="51"/>
      <c r="W7" s="51"/>
      <c r="X7" s="51"/>
      <c r="Y7" s="51"/>
      <c r="Z7" s="52"/>
      <c r="AA7" s="53"/>
      <c r="AB7" s="53"/>
      <c r="AC7" s="54"/>
      <c r="AE7" s="55"/>
      <c r="AF7" s="55"/>
      <c r="AG7" s="55"/>
      <c r="AH7" s="55"/>
      <c r="AI7" s="55"/>
      <c r="AJ7" s="55"/>
    </row>
    <row r="8" spans="1:36" ht="13" x14ac:dyDescent="0.15">
      <c r="A8" s="5">
        <v>2785</v>
      </c>
      <c r="B8" s="37" t="s">
        <v>38</v>
      </c>
      <c r="C8" s="38" t="s">
        <v>39</v>
      </c>
      <c r="D8" s="39" t="s">
        <v>40</v>
      </c>
      <c r="E8" s="40" t="s">
        <v>37</v>
      </c>
      <c r="F8" s="41" t="s">
        <v>41</v>
      </c>
      <c r="G8" s="42" t="s">
        <v>31</v>
      </c>
      <c r="H8" s="43" t="s">
        <v>37</v>
      </c>
      <c r="I8" s="43" t="s">
        <v>37</v>
      </c>
      <c r="J8" s="44">
        <v>0</v>
      </c>
      <c r="K8" s="42" t="s">
        <v>42</v>
      </c>
      <c r="L8" s="45">
        <v>349.65034965034965</v>
      </c>
      <c r="M8" s="46">
        <v>1</v>
      </c>
      <c r="N8" s="47">
        <v>1.8893735831548104</v>
      </c>
      <c r="O8" s="48" t="s">
        <v>43</v>
      </c>
      <c r="P8" s="56">
        <v>1600000</v>
      </c>
      <c r="Q8" s="57"/>
      <c r="R8" s="50" t="s">
        <v>44</v>
      </c>
      <c r="S8" s="18">
        <v>2</v>
      </c>
      <c r="T8" s="51">
        <v>1</v>
      </c>
      <c r="U8" s="51">
        <v>5</v>
      </c>
      <c r="V8" s="51">
        <v>1</v>
      </c>
      <c r="W8" s="51">
        <v>1</v>
      </c>
      <c r="X8" s="51">
        <v>5</v>
      </c>
      <c r="Y8" s="51">
        <v>3</v>
      </c>
      <c r="Z8" s="52">
        <v>1.05</v>
      </c>
      <c r="AA8" s="53">
        <v>1.5639895531526171</v>
      </c>
      <c r="AB8" s="53">
        <v>1.5681449998445471</v>
      </c>
      <c r="AC8" s="54" t="s">
        <v>45</v>
      </c>
      <c r="AE8" s="55">
        <v>1.05</v>
      </c>
      <c r="AF8" s="55">
        <v>1</v>
      </c>
      <c r="AG8" s="55">
        <v>1.5</v>
      </c>
      <c r="AH8" s="55">
        <v>1</v>
      </c>
      <c r="AI8" s="55">
        <v>1</v>
      </c>
      <c r="AJ8" s="55">
        <v>1.2</v>
      </c>
    </row>
    <row r="9" spans="1:36" ht="13" x14ac:dyDescent="0.15">
      <c r="A9" s="5" t="s">
        <v>46</v>
      </c>
      <c r="B9" s="37"/>
      <c r="C9" s="38" t="s">
        <v>39</v>
      </c>
      <c r="D9" s="39" t="s">
        <v>40</v>
      </c>
      <c r="E9" s="40" t="s">
        <v>37</v>
      </c>
      <c r="F9" s="41" t="s">
        <v>47</v>
      </c>
      <c r="G9" s="42" t="s">
        <v>31</v>
      </c>
      <c r="H9" s="43" t="s">
        <v>37</v>
      </c>
      <c r="I9" s="43" t="s">
        <v>37</v>
      </c>
      <c r="J9" s="44">
        <v>0</v>
      </c>
      <c r="K9" s="42" t="s">
        <v>48</v>
      </c>
      <c r="L9" s="45">
        <v>0.17482517482517482</v>
      </c>
      <c r="M9" s="46">
        <v>1</v>
      </c>
      <c r="N9" s="47">
        <v>3.2110532121498419</v>
      </c>
      <c r="O9" s="48" t="s">
        <v>49</v>
      </c>
      <c r="P9" s="56">
        <v>800</v>
      </c>
      <c r="Q9" s="57"/>
      <c r="R9" s="50" t="s">
        <v>50</v>
      </c>
      <c r="S9" s="18">
        <v>2</v>
      </c>
      <c r="T9" s="51">
        <v>1</v>
      </c>
      <c r="U9" s="51">
        <v>5</v>
      </c>
      <c r="V9" s="51">
        <v>1</v>
      </c>
      <c r="W9" s="51">
        <v>1</v>
      </c>
      <c r="X9" s="51">
        <v>5</v>
      </c>
      <c r="Y9" s="51">
        <v>5</v>
      </c>
      <c r="Z9" s="52">
        <v>2</v>
      </c>
      <c r="AA9" s="53">
        <v>1.5639895531526171</v>
      </c>
      <c r="AB9" s="53">
        <v>2.281675529635963</v>
      </c>
      <c r="AC9" s="54" t="s">
        <v>45</v>
      </c>
      <c r="AE9" s="55">
        <v>1.05</v>
      </c>
      <c r="AF9" s="55">
        <v>1</v>
      </c>
      <c r="AG9" s="55">
        <v>1.5</v>
      </c>
      <c r="AH9" s="55">
        <v>1</v>
      </c>
      <c r="AI9" s="55">
        <v>1</v>
      </c>
      <c r="AJ9" s="55">
        <v>1.2</v>
      </c>
    </row>
    <row r="10" spans="1:36" ht="13" x14ac:dyDescent="0.15">
      <c r="A10" s="5">
        <v>1182</v>
      </c>
      <c r="B10" s="37"/>
      <c r="C10" s="38" t="s">
        <v>39</v>
      </c>
      <c r="D10" s="39" t="s">
        <v>40</v>
      </c>
      <c r="E10" s="40" t="s">
        <v>37</v>
      </c>
      <c r="F10" s="41" t="s">
        <v>51</v>
      </c>
      <c r="G10" s="42" t="s">
        <v>32</v>
      </c>
      <c r="H10" s="43" t="s">
        <v>37</v>
      </c>
      <c r="I10" s="43" t="s">
        <v>37</v>
      </c>
      <c r="J10" s="44">
        <v>0</v>
      </c>
      <c r="K10" s="42" t="s">
        <v>42</v>
      </c>
      <c r="L10" s="45">
        <v>2.6223776223776225</v>
      </c>
      <c r="M10" s="46">
        <v>1</v>
      </c>
      <c r="N10" s="47">
        <v>1.8893735831548104</v>
      </c>
      <c r="O10" s="48" t="s">
        <v>52</v>
      </c>
      <c r="P10" s="56">
        <v>12000</v>
      </c>
      <c r="Q10" s="57"/>
      <c r="R10" s="50"/>
      <c r="S10" s="18">
        <v>2</v>
      </c>
      <c r="T10" s="51">
        <v>1</v>
      </c>
      <c r="U10" s="51">
        <v>5</v>
      </c>
      <c r="V10" s="51">
        <v>1</v>
      </c>
      <c r="W10" s="51">
        <v>1</v>
      </c>
      <c r="X10" s="51">
        <v>5</v>
      </c>
      <c r="Y10" s="51">
        <v>3</v>
      </c>
      <c r="Z10" s="52">
        <v>1.05</v>
      </c>
      <c r="AA10" s="53">
        <v>1.5639895531526171</v>
      </c>
      <c r="AB10" s="53">
        <v>1.5681449998445471</v>
      </c>
      <c r="AC10" s="54" t="s">
        <v>45</v>
      </c>
      <c r="AE10" s="55">
        <v>1.05</v>
      </c>
      <c r="AF10" s="55">
        <v>1</v>
      </c>
      <c r="AG10" s="55">
        <v>1.5</v>
      </c>
      <c r="AH10" s="55">
        <v>1</v>
      </c>
      <c r="AI10" s="55">
        <v>1</v>
      </c>
      <c r="AJ10" s="55">
        <v>1.2</v>
      </c>
    </row>
    <row r="11" spans="1:36" ht="13" x14ac:dyDescent="0.15">
      <c r="A11" s="5">
        <v>2745</v>
      </c>
      <c r="B11" s="37"/>
      <c r="C11" s="38" t="s">
        <v>39</v>
      </c>
      <c r="D11" s="58" t="s">
        <v>40</v>
      </c>
      <c r="E11" s="59" t="s">
        <v>37</v>
      </c>
      <c r="F11" s="60" t="s">
        <v>53</v>
      </c>
      <c r="G11" s="61" t="s">
        <v>31</v>
      </c>
      <c r="H11" s="62" t="s">
        <v>37</v>
      </c>
      <c r="I11" s="62" t="s">
        <v>37</v>
      </c>
      <c r="J11" s="63">
        <v>0</v>
      </c>
      <c r="K11" s="61" t="s">
        <v>48</v>
      </c>
      <c r="L11" s="64">
        <v>2.0481356878415704E-2</v>
      </c>
      <c r="M11" s="65">
        <v>1</v>
      </c>
      <c r="N11" s="66">
        <v>1.8893735831548104</v>
      </c>
      <c r="O11" s="60" t="s">
        <v>54</v>
      </c>
      <c r="P11" s="67">
        <v>93.722689075630257</v>
      </c>
      <c r="Q11" s="57"/>
      <c r="R11" s="50" t="s">
        <v>55</v>
      </c>
      <c r="S11" s="18">
        <v>2</v>
      </c>
      <c r="T11" s="51">
        <v>1</v>
      </c>
      <c r="U11" s="51">
        <v>5</v>
      </c>
      <c r="V11" s="51">
        <v>1</v>
      </c>
      <c r="W11" s="51">
        <v>1</v>
      </c>
      <c r="X11" s="51">
        <v>5</v>
      </c>
      <c r="Y11" s="51">
        <v>3</v>
      </c>
      <c r="Z11" s="52">
        <v>1.05</v>
      </c>
      <c r="AA11" s="53">
        <v>1.5639895531526171</v>
      </c>
      <c r="AB11" s="53">
        <v>1.5681449998445471</v>
      </c>
      <c r="AC11" s="54" t="s">
        <v>45</v>
      </c>
      <c r="AE11" s="55">
        <v>1.05</v>
      </c>
      <c r="AF11" s="55">
        <v>1</v>
      </c>
      <c r="AG11" s="55">
        <v>1.5</v>
      </c>
      <c r="AH11" s="55">
        <v>1</v>
      </c>
      <c r="AI11" s="55">
        <v>1</v>
      </c>
      <c r="AJ11" s="55">
        <v>1.2</v>
      </c>
    </row>
    <row r="12" spans="1:36" ht="13" x14ac:dyDescent="0.15">
      <c r="A12" s="5">
        <v>942</v>
      </c>
      <c r="B12" s="37"/>
      <c r="C12" s="38" t="s">
        <v>39</v>
      </c>
      <c r="D12" s="58" t="s">
        <v>40</v>
      </c>
      <c r="E12" s="59" t="s">
        <v>37</v>
      </c>
      <c r="F12" s="60" t="s">
        <v>56</v>
      </c>
      <c r="G12" s="61" t="s">
        <v>32</v>
      </c>
      <c r="H12" s="62" t="s">
        <v>37</v>
      </c>
      <c r="I12" s="62" t="s">
        <v>37</v>
      </c>
      <c r="J12" s="63">
        <v>0</v>
      </c>
      <c r="K12" s="61" t="s">
        <v>42</v>
      </c>
      <c r="L12" s="64">
        <v>39.486451048951047</v>
      </c>
      <c r="M12" s="65">
        <v>1</v>
      </c>
      <c r="N12" s="66">
        <v>1.8893735831548104</v>
      </c>
      <c r="O12" s="60" t="s">
        <v>57</v>
      </c>
      <c r="P12" s="67">
        <v>180690</v>
      </c>
      <c r="Q12" s="57"/>
      <c r="R12" s="50" t="s">
        <v>58</v>
      </c>
      <c r="S12" s="18">
        <v>2</v>
      </c>
      <c r="T12" s="51">
        <v>1</v>
      </c>
      <c r="U12" s="51">
        <v>5</v>
      </c>
      <c r="V12" s="51">
        <v>1</v>
      </c>
      <c r="W12" s="51">
        <v>1</v>
      </c>
      <c r="X12" s="51">
        <v>5</v>
      </c>
      <c r="Y12" s="51">
        <v>3</v>
      </c>
      <c r="Z12" s="52">
        <v>1.05</v>
      </c>
      <c r="AA12" s="53">
        <v>1.5639895531526171</v>
      </c>
      <c r="AB12" s="53">
        <v>1.5681449998445471</v>
      </c>
      <c r="AC12" s="54" t="s">
        <v>45</v>
      </c>
      <c r="AE12" s="55">
        <v>1.05</v>
      </c>
      <c r="AF12" s="55">
        <v>1</v>
      </c>
      <c r="AG12" s="55">
        <v>1.5</v>
      </c>
      <c r="AH12" s="55">
        <v>1</v>
      </c>
      <c r="AI12" s="55">
        <v>1</v>
      </c>
      <c r="AJ12" s="55">
        <v>1.2</v>
      </c>
    </row>
    <row r="13" spans="1:36" ht="13" x14ac:dyDescent="0.15">
      <c r="A13" s="5">
        <v>1132</v>
      </c>
      <c r="B13" s="37"/>
      <c r="C13" s="38" t="s">
        <v>39</v>
      </c>
      <c r="D13" s="58" t="s">
        <v>40</v>
      </c>
      <c r="E13" s="59" t="s">
        <v>37</v>
      </c>
      <c r="F13" s="60" t="s">
        <v>59</v>
      </c>
      <c r="G13" s="61" t="s">
        <v>32</v>
      </c>
      <c r="H13" s="62" t="s">
        <v>37</v>
      </c>
      <c r="I13" s="62" t="s">
        <v>37</v>
      </c>
      <c r="J13" s="63">
        <v>0</v>
      </c>
      <c r="K13" s="61" t="s">
        <v>42</v>
      </c>
      <c r="L13" s="64">
        <v>2.512674825174825</v>
      </c>
      <c r="M13" s="65">
        <v>1</v>
      </c>
      <c r="N13" s="66">
        <v>1.8893735831548104</v>
      </c>
      <c r="O13" s="60" t="s">
        <v>60</v>
      </c>
      <c r="P13" s="67">
        <v>11498</v>
      </c>
      <c r="Q13" s="57"/>
      <c r="R13" s="50" t="s">
        <v>61</v>
      </c>
      <c r="S13" s="18">
        <v>2</v>
      </c>
      <c r="T13" s="51">
        <v>1</v>
      </c>
      <c r="U13" s="51">
        <v>5</v>
      </c>
      <c r="V13" s="51">
        <v>1</v>
      </c>
      <c r="W13" s="51">
        <v>1</v>
      </c>
      <c r="X13" s="51">
        <v>5</v>
      </c>
      <c r="Y13" s="51">
        <v>3</v>
      </c>
      <c r="Z13" s="52">
        <v>1.05</v>
      </c>
      <c r="AA13" s="53">
        <v>1.5639895531526171</v>
      </c>
      <c r="AB13" s="53">
        <v>1.5681449998445471</v>
      </c>
      <c r="AC13" s="54" t="s">
        <v>45</v>
      </c>
      <c r="AE13" s="55">
        <v>1.05</v>
      </c>
      <c r="AF13" s="55">
        <v>1</v>
      </c>
      <c r="AG13" s="55">
        <v>1.5</v>
      </c>
      <c r="AH13" s="55">
        <v>1</v>
      </c>
      <c r="AI13" s="55">
        <v>1</v>
      </c>
      <c r="AJ13" s="55">
        <v>1.2</v>
      </c>
    </row>
    <row r="14" spans="1:36" ht="26" x14ac:dyDescent="0.15">
      <c r="A14" s="5" t="s">
        <v>62</v>
      </c>
      <c r="B14" s="37"/>
      <c r="C14" s="38" t="s">
        <v>39</v>
      </c>
      <c r="D14" s="58" t="s">
        <v>40</v>
      </c>
      <c r="E14" s="59" t="s">
        <v>37</v>
      </c>
      <c r="F14" s="60" t="s">
        <v>63</v>
      </c>
      <c r="G14" s="61" t="s">
        <v>32</v>
      </c>
      <c r="H14" s="62" t="s">
        <v>37</v>
      </c>
      <c r="I14" s="62" t="s">
        <v>37</v>
      </c>
      <c r="J14" s="63">
        <v>0</v>
      </c>
      <c r="K14" s="61" t="s">
        <v>48</v>
      </c>
      <c r="L14" s="64">
        <v>9.9849598930481284E-4</v>
      </c>
      <c r="M14" s="65">
        <v>1</v>
      </c>
      <c r="N14" s="66">
        <v>1.8893735831548104</v>
      </c>
      <c r="O14" s="60" t="s">
        <v>64</v>
      </c>
      <c r="P14" s="67">
        <v>4.5691176470588237</v>
      </c>
      <c r="Q14" s="57"/>
      <c r="R14" s="50" t="s">
        <v>65</v>
      </c>
      <c r="S14" s="18">
        <v>2</v>
      </c>
      <c r="T14" s="51">
        <v>1</v>
      </c>
      <c r="U14" s="51">
        <v>5</v>
      </c>
      <c r="V14" s="51">
        <v>1</v>
      </c>
      <c r="W14" s="51">
        <v>1</v>
      </c>
      <c r="X14" s="51">
        <v>5</v>
      </c>
      <c r="Y14" s="51">
        <v>3</v>
      </c>
      <c r="Z14" s="52">
        <v>1.05</v>
      </c>
      <c r="AA14" s="53">
        <v>1.5639895531526171</v>
      </c>
      <c r="AB14" s="53">
        <v>1.5681449998445471</v>
      </c>
      <c r="AC14" s="54" t="s">
        <v>45</v>
      </c>
      <c r="AE14" s="55">
        <v>1.05</v>
      </c>
      <c r="AF14" s="55">
        <v>1</v>
      </c>
      <c r="AG14" s="55">
        <v>1.5</v>
      </c>
      <c r="AH14" s="55">
        <v>1</v>
      </c>
      <c r="AI14" s="55">
        <v>1</v>
      </c>
      <c r="AJ14" s="55">
        <v>1.2</v>
      </c>
    </row>
    <row r="15" spans="1:36" ht="13" x14ac:dyDescent="0.15">
      <c r="A15" s="5">
        <v>1108</v>
      </c>
      <c r="B15" s="37"/>
      <c r="C15" s="38" t="s">
        <v>39</v>
      </c>
      <c r="D15" s="58" t="s">
        <v>40</v>
      </c>
      <c r="E15" s="59" t="s">
        <v>37</v>
      </c>
      <c r="F15" s="60" t="s">
        <v>66</v>
      </c>
      <c r="G15" s="61" t="s">
        <v>32</v>
      </c>
      <c r="H15" s="62" t="s">
        <v>37</v>
      </c>
      <c r="I15" s="62" t="s">
        <v>37</v>
      </c>
      <c r="J15" s="63">
        <v>0</v>
      </c>
      <c r="K15" s="61" t="s">
        <v>42</v>
      </c>
      <c r="L15" s="64">
        <v>0.54130244755244761</v>
      </c>
      <c r="M15" s="65">
        <v>1</v>
      </c>
      <c r="N15" s="66">
        <v>1.8893735831548104</v>
      </c>
      <c r="O15" s="60" t="s">
        <v>64</v>
      </c>
      <c r="P15" s="67">
        <v>2477</v>
      </c>
      <c r="Q15" s="57"/>
      <c r="R15" s="50" t="s">
        <v>65</v>
      </c>
      <c r="S15" s="18">
        <v>2</v>
      </c>
      <c r="T15" s="51">
        <v>1</v>
      </c>
      <c r="U15" s="51">
        <v>5</v>
      </c>
      <c r="V15" s="51">
        <v>1</v>
      </c>
      <c r="W15" s="51">
        <v>1</v>
      </c>
      <c r="X15" s="51">
        <v>5</v>
      </c>
      <c r="Y15" s="51">
        <v>3</v>
      </c>
      <c r="Z15" s="52">
        <v>1.05</v>
      </c>
      <c r="AA15" s="53">
        <v>1.5639895531526171</v>
      </c>
      <c r="AB15" s="53">
        <v>1.5681449998445471</v>
      </c>
      <c r="AC15" s="54" t="s">
        <v>45</v>
      </c>
      <c r="AE15" s="55">
        <v>1.05</v>
      </c>
      <c r="AF15" s="55">
        <v>1</v>
      </c>
      <c r="AG15" s="55">
        <v>1.5</v>
      </c>
      <c r="AH15" s="55">
        <v>1</v>
      </c>
      <c r="AI15" s="55">
        <v>1</v>
      </c>
      <c r="AJ15" s="55">
        <v>1.2</v>
      </c>
    </row>
    <row r="16" spans="1:36" ht="13" x14ac:dyDescent="0.15">
      <c r="A16" s="5">
        <v>1270</v>
      </c>
      <c r="B16" s="37"/>
      <c r="C16" s="38" t="s">
        <v>39</v>
      </c>
      <c r="D16" s="58" t="s">
        <v>40</v>
      </c>
      <c r="E16" s="59" t="s">
        <v>37</v>
      </c>
      <c r="F16" s="60" t="s">
        <v>67</v>
      </c>
      <c r="G16" s="61" t="s">
        <v>32</v>
      </c>
      <c r="H16" s="62" t="s">
        <v>37</v>
      </c>
      <c r="I16" s="62" t="s">
        <v>37</v>
      </c>
      <c r="J16" s="63">
        <v>0</v>
      </c>
      <c r="K16" s="61" t="s">
        <v>42</v>
      </c>
      <c r="L16" s="64">
        <v>9.9431818181818177E-2</v>
      </c>
      <c r="M16" s="65">
        <v>1</v>
      </c>
      <c r="N16" s="66">
        <v>1.8893735831548104</v>
      </c>
      <c r="O16" s="60" t="s">
        <v>68</v>
      </c>
      <c r="P16" s="67">
        <v>455</v>
      </c>
      <c r="Q16" s="57"/>
      <c r="R16" s="50" t="s">
        <v>69</v>
      </c>
      <c r="S16" s="18">
        <v>2</v>
      </c>
      <c r="T16" s="51">
        <v>1</v>
      </c>
      <c r="U16" s="51">
        <v>5</v>
      </c>
      <c r="V16" s="51">
        <v>1</v>
      </c>
      <c r="W16" s="51">
        <v>1</v>
      </c>
      <c r="X16" s="51">
        <v>5</v>
      </c>
      <c r="Y16" s="51">
        <v>3</v>
      </c>
      <c r="Z16" s="52">
        <v>1.05</v>
      </c>
      <c r="AA16" s="53">
        <v>1.5639895531526171</v>
      </c>
      <c r="AB16" s="53">
        <v>1.5681449998445471</v>
      </c>
      <c r="AC16" s="54" t="s">
        <v>45</v>
      </c>
      <c r="AE16" s="55">
        <v>1.05</v>
      </c>
      <c r="AF16" s="55">
        <v>1</v>
      </c>
      <c r="AG16" s="55">
        <v>1.5</v>
      </c>
      <c r="AH16" s="55">
        <v>1</v>
      </c>
      <c r="AI16" s="55">
        <v>1</v>
      </c>
      <c r="AJ16" s="55">
        <v>1.2</v>
      </c>
    </row>
    <row r="17" spans="1:36" ht="26" x14ac:dyDescent="0.15">
      <c r="A17" s="5">
        <v>944</v>
      </c>
      <c r="B17" s="37"/>
      <c r="C17" s="38" t="s">
        <v>39</v>
      </c>
      <c r="D17" s="58" t="s">
        <v>40</v>
      </c>
      <c r="E17" s="59" t="s">
        <v>37</v>
      </c>
      <c r="F17" s="60" t="s">
        <v>70</v>
      </c>
      <c r="G17" s="61" t="s">
        <v>32</v>
      </c>
      <c r="H17" s="62" t="s">
        <v>37</v>
      </c>
      <c r="I17" s="62" t="s">
        <v>37</v>
      </c>
      <c r="J17" s="63">
        <v>0</v>
      </c>
      <c r="K17" s="61" t="s">
        <v>34</v>
      </c>
      <c r="L17" s="64">
        <v>0.18312872694315993</v>
      </c>
      <c r="M17" s="65">
        <v>1</v>
      </c>
      <c r="N17" s="66">
        <v>1.8893735831548104</v>
      </c>
      <c r="O17" s="60" t="s">
        <v>71</v>
      </c>
      <c r="P17" s="67">
        <v>837.9970544918998</v>
      </c>
      <c r="Q17" s="57"/>
      <c r="R17" s="50" t="s">
        <v>72</v>
      </c>
      <c r="S17" s="18">
        <v>2</v>
      </c>
      <c r="T17" s="51">
        <v>1</v>
      </c>
      <c r="U17" s="51">
        <v>5</v>
      </c>
      <c r="V17" s="51">
        <v>1</v>
      </c>
      <c r="W17" s="51">
        <v>1</v>
      </c>
      <c r="X17" s="51">
        <v>5</v>
      </c>
      <c r="Y17" s="51">
        <v>3</v>
      </c>
      <c r="Z17" s="52">
        <v>1.05</v>
      </c>
      <c r="AA17" s="53">
        <v>1.5639895531526171</v>
      </c>
      <c r="AB17" s="53">
        <v>1.5681449998445471</v>
      </c>
      <c r="AC17" s="54" t="s">
        <v>45</v>
      </c>
      <c r="AE17" s="55">
        <v>1.05</v>
      </c>
      <c r="AF17" s="55">
        <v>1</v>
      </c>
      <c r="AG17" s="55">
        <v>1.5</v>
      </c>
      <c r="AH17" s="55">
        <v>1</v>
      </c>
      <c r="AI17" s="55">
        <v>1</v>
      </c>
      <c r="AJ17" s="55">
        <v>1.2</v>
      </c>
    </row>
    <row r="18" spans="1:36" ht="13" x14ac:dyDescent="0.15">
      <c r="A18" s="5">
        <v>1259</v>
      </c>
      <c r="B18" s="37"/>
      <c r="C18" s="38" t="s">
        <v>39</v>
      </c>
      <c r="D18" s="58" t="s">
        <v>40</v>
      </c>
      <c r="E18" s="59" t="s">
        <v>37</v>
      </c>
      <c r="F18" s="60" t="s">
        <v>73</v>
      </c>
      <c r="G18" s="61" t="s">
        <v>32</v>
      </c>
      <c r="H18" s="62" t="s">
        <v>37</v>
      </c>
      <c r="I18" s="62" t="s">
        <v>37</v>
      </c>
      <c r="J18" s="63">
        <v>0</v>
      </c>
      <c r="K18" s="61" t="s">
        <v>42</v>
      </c>
      <c r="L18" s="64">
        <v>4.1739510489510488E-2</v>
      </c>
      <c r="M18" s="65">
        <v>1</v>
      </c>
      <c r="N18" s="66">
        <v>1.8893735831548104</v>
      </c>
      <c r="O18" s="60" t="s">
        <v>64</v>
      </c>
      <c r="P18" s="67">
        <v>191</v>
      </c>
      <c r="Q18" s="57"/>
      <c r="R18" s="50" t="s">
        <v>65</v>
      </c>
      <c r="S18" s="18">
        <v>2</v>
      </c>
      <c r="T18" s="51">
        <v>1</v>
      </c>
      <c r="U18" s="51">
        <v>5</v>
      </c>
      <c r="V18" s="51">
        <v>1</v>
      </c>
      <c r="W18" s="51">
        <v>1</v>
      </c>
      <c r="X18" s="51">
        <v>5</v>
      </c>
      <c r="Y18" s="51">
        <v>3</v>
      </c>
      <c r="Z18" s="52">
        <v>1.05</v>
      </c>
      <c r="AA18" s="53">
        <v>1.5639895531526171</v>
      </c>
      <c r="AB18" s="53">
        <v>1.5681449998445471</v>
      </c>
      <c r="AC18" s="54" t="s">
        <v>45</v>
      </c>
      <c r="AE18" s="55">
        <v>1.05</v>
      </c>
      <c r="AF18" s="55">
        <v>1</v>
      </c>
      <c r="AG18" s="55">
        <v>1.5</v>
      </c>
      <c r="AH18" s="55">
        <v>1</v>
      </c>
      <c r="AI18" s="55">
        <v>1</v>
      </c>
      <c r="AJ18" s="55">
        <v>1.2</v>
      </c>
    </row>
    <row r="19" spans="1:36" ht="13" x14ac:dyDescent="0.15">
      <c r="A19" s="5">
        <v>1183</v>
      </c>
      <c r="B19" s="37"/>
      <c r="C19" s="38" t="s">
        <v>39</v>
      </c>
      <c r="D19" s="58" t="s">
        <v>40</v>
      </c>
      <c r="E19" s="59" t="s">
        <v>37</v>
      </c>
      <c r="F19" s="60" t="s">
        <v>74</v>
      </c>
      <c r="G19" s="61" t="s">
        <v>32</v>
      </c>
      <c r="H19" s="62" t="s">
        <v>37</v>
      </c>
      <c r="I19" s="62" t="s">
        <v>37</v>
      </c>
      <c r="J19" s="63">
        <v>0</v>
      </c>
      <c r="K19" s="61" t="s">
        <v>42</v>
      </c>
      <c r="L19" s="64">
        <v>4.567307692307692E-2</v>
      </c>
      <c r="M19" s="65">
        <v>1</v>
      </c>
      <c r="N19" s="66">
        <v>1.8893735831548104</v>
      </c>
      <c r="O19" s="60" t="s">
        <v>75</v>
      </c>
      <c r="P19" s="67">
        <v>209</v>
      </c>
      <c r="Q19" s="57"/>
      <c r="R19" s="50" t="s">
        <v>76</v>
      </c>
      <c r="S19" s="18">
        <v>2</v>
      </c>
      <c r="T19" s="51">
        <v>1</v>
      </c>
      <c r="U19" s="51">
        <v>5</v>
      </c>
      <c r="V19" s="51">
        <v>1</v>
      </c>
      <c r="W19" s="51">
        <v>1</v>
      </c>
      <c r="X19" s="51">
        <v>5</v>
      </c>
      <c r="Y19" s="51">
        <v>3</v>
      </c>
      <c r="Z19" s="52">
        <v>1.05</v>
      </c>
      <c r="AA19" s="53">
        <v>1.5639895531526171</v>
      </c>
      <c r="AB19" s="53">
        <v>1.5681449998445471</v>
      </c>
      <c r="AC19" s="54" t="s">
        <v>45</v>
      </c>
      <c r="AE19" s="55">
        <v>1.05</v>
      </c>
      <c r="AF19" s="55">
        <v>1</v>
      </c>
      <c r="AG19" s="55">
        <v>1.5</v>
      </c>
      <c r="AH19" s="55">
        <v>1</v>
      </c>
      <c r="AI19" s="55">
        <v>1</v>
      </c>
      <c r="AJ19" s="55">
        <v>1.2</v>
      </c>
    </row>
    <row r="20" spans="1:36" ht="13" x14ac:dyDescent="0.15">
      <c r="A20" s="5">
        <v>3222</v>
      </c>
      <c r="B20" s="37"/>
      <c r="C20" s="38" t="s">
        <v>39</v>
      </c>
      <c r="D20" s="58" t="s">
        <v>40</v>
      </c>
      <c r="E20" s="59" t="s">
        <v>37</v>
      </c>
      <c r="F20" s="60" t="s">
        <v>77</v>
      </c>
      <c r="G20" s="61" t="s">
        <v>32</v>
      </c>
      <c r="H20" s="62" t="s">
        <v>37</v>
      </c>
      <c r="I20" s="62" t="s">
        <v>37</v>
      </c>
      <c r="J20" s="63">
        <v>0</v>
      </c>
      <c r="K20" s="61" t="s">
        <v>42</v>
      </c>
      <c r="L20" s="64">
        <v>1.1145104895104896E-2</v>
      </c>
      <c r="M20" s="65">
        <v>1</v>
      </c>
      <c r="N20" s="66">
        <v>1.8893735831548104</v>
      </c>
      <c r="O20" s="60" t="s">
        <v>64</v>
      </c>
      <c r="P20" s="67">
        <v>51</v>
      </c>
      <c r="Q20" s="57"/>
      <c r="R20" s="50" t="s">
        <v>65</v>
      </c>
      <c r="S20" s="18">
        <v>2</v>
      </c>
      <c r="T20" s="51">
        <v>1</v>
      </c>
      <c r="U20" s="51">
        <v>5</v>
      </c>
      <c r="V20" s="51">
        <v>1</v>
      </c>
      <c r="W20" s="51">
        <v>1</v>
      </c>
      <c r="X20" s="51">
        <v>5</v>
      </c>
      <c r="Y20" s="51">
        <v>3</v>
      </c>
      <c r="Z20" s="52">
        <v>1.05</v>
      </c>
      <c r="AA20" s="53">
        <v>1.5639895531526171</v>
      </c>
      <c r="AB20" s="53">
        <v>1.5681449998445471</v>
      </c>
      <c r="AC20" s="54" t="s">
        <v>45</v>
      </c>
      <c r="AE20" s="55">
        <v>1.05</v>
      </c>
      <c r="AF20" s="55">
        <v>1</v>
      </c>
      <c r="AG20" s="55">
        <v>1.5</v>
      </c>
      <c r="AH20" s="55">
        <v>1</v>
      </c>
      <c r="AI20" s="55">
        <v>1</v>
      </c>
      <c r="AJ20" s="55">
        <v>1.2</v>
      </c>
    </row>
    <row r="21" spans="1:36" ht="13" x14ac:dyDescent="0.15">
      <c r="A21" s="5">
        <v>1331</v>
      </c>
      <c r="B21" s="37"/>
      <c r="C21" s="38" t="s">
        <v>39</v>
      </c>
      <c r="D21" s="58" t="s">
        <v>40</v>
      </c>
      <c r="E21" s="59" t="s">
        <v>37</v>
      </c>
      <c r="F21" s="60" t="s">
        <v>78</v>
      </c>
      <c r="G21" s="61" t="s">
        <v>31</v>
      </c>
      <c r="H21" s="62" t="s">
        <v>37</v>
      </c>
      <c r="I21" s="62" t="s">
        <v>37</v>
      </c>
      <c r="J21" s="63">
        <v>0</v>
      </c>
      <c r="K21" s="61" t="s">
        <v>42</v>
      </c>
      <c r="L21" s="64">
        <v>2.0323426573426572E-2</v>
      </c>
      <c r="M21" s="65">
        <v>1</v>
      </c>
      <c r="N21" s="66">
        <v>1.8893735831548104</v>
      </c>
      <c r="O21" s="60" t="s">
        <v>64</v>
      </c>
      <c r="P21" s="67">
        <v>93</v>
      </c>
      <c r="Q21" s="57"/>
      <c r="R21" s="50" t="s">
        <v>65</v>
      </c>
      <c r="S21" s="18">
        <v>2</v>
      </c>
      <c r="T21" s="51">
        <v>1</v>
      </c>
      <c r="U21" s="51">
        <v>5</v>
      </c>
      <c r="V21" s="51">
        <v>1</v>
      </c>
      <c r="W21" s="51">
        <v>1</v>
      </c>
      <c r="X21" s="51">
        <v>5</v>
      </c>
      <c r="Y21" s="51">
        <v>3</v>
      </c>
      <c r="Z21" s="52">
        <v>1.05</v>
      </c>
      <c r="AA21" s="53">
        <v>1.5639895531526171</v>
      </c>
      <c r="AB21" s="53">
        <v>1.5681449998445471</v>
      </c>
      <c r="AC21" s="54" t="s">
        <v>45</v>
      </c>
      <c r="AE21" s="55">
        <v>1.05</v>
      </c>
      <c r="AF21" s="55">
        <v>1</v>
      </c>
      <c r="AG21" s="55">
        <v>1.5</v>
      </c>
      <c r="AH21" s="55">
        <v>1</v>
      </c>
      <c r="AI21" s="55">
        <v>1</v>
      </c>
      <c r="AJ21" s="55">
        <v>1.2</v>
      </c>
    </row>
    <row r="22" spans="1:36" ht="13" x14ac:dyDescent="0.15">
      <c r="A22" s="5">
        <v>3106</v>
      </c>
      <c r="B22" s="37"/>
      <c r="C22" s="38" t="s">
        <v>39</v>
      </c>
      <c r="D22" s="58" t="s">
        <v>40</v>
      </c>
      <c r="E22" s="59" t="s">
        <v>37</v>
      </c>
      <c r="F22" s="60" t="s">
        <v>79</v>
      </c>
      <c r="G22" s="61" t="s">
        <v>31</v>
      </c>
      <c r="H22" s="62" t="s">
        <v>37</v>
      </c>
      <c r="I22" s="62" t="s">
        <v>37</v>
      </c>
      <c r="J22" s="63">
        <v>0</v>
      </c>
      <c r="K22" s="61" t="s">
        <v>42</v>
      </c>
      <c r="L22" s="64">
        <v>1.9230769230769232E-2</v>
      </c>
      <c r="M22" s="65">
        <v>1</v>
      </c>
      <c r="N22" s="66">
        <v>1.8893735831548104</v>
      </c>
      <c r="O22" s="60" t="s">
        <v>64</v>
      </c>
      <c r="P22" s="67">
        <v>88</v>
      </c>
      <c r="Q22" s="57"/>
      <c r="R22" s="50" t="s">
        <v>65</v>
      </c>
      <c r="S22" s="18">
        <v>2</v>
      </c>
      <c r="T22" s="51">
        <v>1</v>
      </c>
      <c r="U22" s="51">
        <v>5</v>
      </c>
      <c r="V22" s="51">
        <v>1</v>
      </c>
      <c r="W22" s="51">
        <v>1</v>
      </c>
      <c r="X22" s="51">
        <v>5</v>
      </c>
      <c r="Y22" s="51">
        <v>3</v>
      </c>
      <c r="Z22" s="52">
        <v>1.05</v>
      </c>
      <c r="AA22" s="53">
        <v>1.5639895531526171</v>
      </c>
      <c r="AB22" s="53">
        <v>1.5681449998445471</v>
      </c>
      <c r="AC22" s="54" t="s">
        <v>45</v>
      </c>
      <c r="AE22" s="55">
        <v>1.05</v>
      </c>
      <c r="AF22" s="55">
        <v>1</v>
      </c>
      <c r="AG22" s="55">
        <v>1.5</v>
      </c>
      <c r="AH22" s="55">
        <v>1</v>
      </c>
      <c r="AI22" s="55">
        <v>1</v>
      </c>
      <c r="AJ22" s="55">
        <v>1.2</v>
      </c>
    </row>
    <row r="23" spans="1:36" ht="13" x14ac:dyDescent="0.15">
      <c r="A23" s="5">
        <v>1013</v>
      </c>
      <c r="B23" s="37"/>
      <c r="C23" s="38" t="s">
        <v>39</v>
      </c>
      <c r="D23" s="58" t="s">
        <v>40</v>
      </c>
      <c r="E23" s="59" t="s">
        <v>37</v>
      </c>
      <c r="F23" s="60" t="s">
        <v>80</v>
      </c>
      <c r="G23" s="61" t="s">
        <v>32</v>
      </c>
      <c r="H23" s="62" t="s">
        <v>37</v>
      </c>
      <c r="I23" s="62" t="s">
        <v>37</v>
      </c>
      <c r="J23" s="63">
        <v>0</v>
      </c>
      <c r="K23" s="61" t="s">
        <v>42</v>
      </c>
      <c r="L23" s="64">
        <v>7.2115384615384619E-3</v>
      </c>
      <c r="M23" s="65">
        <v>1</v>
      </c>
      <c r="N23" s="66">
        <v>1.8893735831548104</v>
      </c>
      <c r="O23" s="60" t="s">
        <v>64</v>
      </c>
      <c r="P23" s="67">
        <v>33</v>
      </c>
      <c r="Q23" s="57"/>
      <c r="R23" s="50" t="s">
        <v>65</v>
      </c>
      <c r="S23" s="18">
        <v>2</v>
      </c>
      <c r="T23" s="51">
        <v>1</v>
      </c>
      <c r="U23" s="51">
        <v>5</v>
      </c>
      <c r="V23" s="51">
        <v>1</v>
      </c>
      <c r="W23" s="51">
        <v>1</v>
      </c>
      <c r="X23" s="51">
        <v>5</v>
      </c>
      <c r="Y23" s="51">
        <v>3</v>
      </c>
      <c r="Z23" s="52">
        <v>1.05</v>
      </c>
      <c r="AA23" s="53">
        <v>1.5639895531526171</v>
      </c>
      <c r="AB23" s="53">
        <v>1.5681449998445471</v>
      </c>
      <c r="AC23" s="54" t="s">
        <v>45</v>
      </c>
      <c r="AE23" s="55">
        <v>1.05</v>
      </c>
      <c r="AF23" s="55">
        <v>1</v>
      </c>
      <c r="AG23" s="55">
        <v>1.5</v>
      </c>
      <c r="AH23" s="55">
        <v>1</v>
      </c>
      <c r="AI23" s="55">
        <v>1</v>
      </c>
      <c r="AJ23" s="55">
        <v>1.2</v>
      </c>
    </row>
    <row r="24" spans="1:36" ht="13" x14ac:dyDescent="0.15">
      <c r="A24" s="5">
        <v>20</v>
      </c>
      <c r="B24" s="37"/>
      <c r="C24" s="38" t="s">
        <v>39</v>
      </c>
      <c r="D24" s="58" t="s">
        <v>40</v>
      </c>
      <c r="E24" s="59" t="s">
        <v>37</v>
      </c>
      <c r="F24" s="60" t="s">
        <v>81</v>
      </c>
      <c r="G24" s="61" t="s">
        <v>32</v>
      </c>
      <c r="H24" s="62" t="s">
        <v>37</v>
      </c>
      <c r="I24" s="62" t="s">
        <v>37</v>
      </c>
      <c r="J24" s="63">
        <v>0</v>
      </c>
      <c r="K24" s="61" t="s">
        <v>42</v>
      </c>
      <c r="L24" s="64">
        <v>5.2010489510489512E-3</v>
      </c>
      <c r="M24" s="65">
        <v>1</v>
      </c>
      <c r="N24" s="66">
        <v>1.8893735831548104</v>
      </c>
      <c r="O24" s="60" t="s">
        <v>82</v>
      </c>
      <c r="P24" s="67">
        <v>23.8</v>
      </c>
      <c r="Q24" s="57"/>
      <c r="R24" s="50" t="s">
        <v>83</v>
      </c>
      <c r="S24" s="18">
        <v>2</v>
      </c>
      <c r="T24" s="51">
        <v>1</v>
      </c>
      <c r="U24" s="51">
        <v>5</v>
      </c>
      <c r="V24" s="51">
        <v>1</v>
      </c>
      <c r="W24" s="51">
        <v>1</v>
      </c>
      <c r="X24" s="51">
        <v>5</v>
      </c>
      <c r="Y24" s="51">
        <v>3</v>
      </c>
      <c r="Z24" s="52">
        <v>1.05</v>
      </c>
      <c r="AA24" s="53">
        <v>1.5639895531526171</v>
      </c>
      <c r="AB24" s="53">
        <v>1.5681449998445471</v>
      </c>
      <c r="AC24" s="54" t="s">
        <v>45</v>
      </c>
      <c r="AE24" s="55">
        <v>1.05</v>
      </c>
      <c r="AF24" s="55">
        <v>1</v>
      </c>
      <c r="AG24" s="55">
        <v>1.5</v>
      </c>
      <c r="AH24" s="55">
        <v>1</v>
      </c>
      <c r="AI24" s="55">
        <v>1</v>
      </c>
      <c r="AJ24" s="55">
        <v>1.2</v>
      </c>
    </row>
    <row r="25" spans="1:36" ht="13" x14ac:dyDescent="0.15">
      <c r="A25" s="5">
        <v>3819</v>
      </c>
      <c r="B25" s="37"/>
      <c r="C25" s="38" t="s">
        <v>39</v>
      </c>
      <c r="D25" s="58" t="s">
        <v>40</v>
      </c>
      <c r="E25" s="59" t="s">
        <v>37</v>
      </c>
      <c r="F25" s="60" t="s">
        <v>84</v>
      </c>
      <c r="G25" s="61" t="s">
        <v>32</v>
      </c>
      <c r="H25" s="62" t="s">
        <v>37</v>
      </c>
      <c r="I25" s="62" t="s">
        <v>37</v>
      </c>
      <c r="J25" s="63">
        <v>0</v>
      </c>
      <c r="K25" s="61" t="s">
        <v>42</v>
      </c>
      <c r="L25" s="64">
        <v>4.7858391608391608E-2</v>
      </c>
      <c r="M25" s="65">
        <v>1</v>
      </c>
      <c r="N25" s="66">
        <v>1.8893735831548104</v>
      </c>
      <c r="O25" s="60" t="s">
        <v>85</v>
      </c>
      <c r="P25" s="67">
        <v>219</v>
      </c>
      <c r="Q25" s="57"/>
      <c r="R25" s="50" t="s">
        <v>86</v>
      </c>
      <c r="S25" s="18">
        <v>2</v>
      </c>
      <c r="T25" s="51">
        <v>1</v>
      </c>
      <c r="U25" s="51">
        <v>5</v>
      </c>
      <c r="V25" s="51">
        <v>1</v>
      </c>
      <c r="W25" s="51">
        <v>1</v>
      </c>
      <c r="X25" s="51">
        <v>5</v>
      </c>
      <c r="Y25" s="51">
        <v>3</v>
      </c>
      <c r="Z25" s="52">
        <v>1.05</v>
      </c>
      <c r="AA25" s="53">
        <v>1.5639895531526171</v>
      </c>
      <c r="AB25" s="53">
        <v>1.5681449998445471</v>
      </c>
      <c r="AC25" s="54" t="s">
        <v>45</v>
      </c>
      <c r="AE25" s="55">
        <v>1.05</v>
      </c>
      <c r="AF25" s="55">
        <v>1</v>
      </c>
      <c r="AG25" s="55">
        <v>1.5</v>
      </c>
      <c r="AH25" s="55">
        <v>1</v>
      </c>
      <c r="AI25" s="55">
        <v>1</v>
      </c>
      <c r="AJ25" s="55">
        <v>1.2</v>
      </c>
    </row>
    <row r="26" spans="1:36" ht="26" x14ac:dyDescent="0.15">
      <c r="A26" s="5" t="s">
        <v>87</v>
      </c>
      <c r="B26" s="37" t="s">
        <v>88</v>
      </c>
      <c r="C26" s="38" t="s">
        <v>39</v>
      </c>
      <c r="D26" s="58" t="s">
        <v>40</v>
      </c>
      <c r="E26" s="59" t="s">
        <v>37</v>
      </c>
      <c r="F26" s="60" t="s">
        <v>89</v>
      </c>
      <c r="G26" s="61" t="s">
        <v>31</v>
      </c>
      <c r="H26" s="62" t="s">
        <v>37</v>
      </c>
      <c r="I26" s="62" t="s">
        <v>37</v>
      </c>
      <c r="J26" s="63">
        <v>0</v>
      </c>
      <c r="K26" s="61" t="s">
        <v>90</v>
      </c>
      <c r="L26" s="64">
        <v>9.447115384615385</v>
      </c>
      <c r="M26" s="65">
        <v>1</v>
      </c>
      <c r="N26" s="66">
        <v>2.8459095076992562</v>
      </c>
      <c r="O26" s="60" t="s">
        <v>91</v>
      </c>
      <c r="P26" s="68">
        <v>43230</v>
      </c>
      <c r="Q26" s="68"/>
      <c r="R26" s="50" t="s">
        <v>92</v>
      </c>
      <c r="S26" s="18">
        <v>4</v>
      </c>
      <c r="T26" s="51">
        <v>5</v>
      </c>
      <c r="U26" s="51" t="s">
        <v>93</v>
      </c>
      <c r="V26" s="51" t="s">
        <v>93</v>
      </c>
      <c r="W26" s="51" t="s">
        <v>93</v>
      </c>
      <c r="X26" s="51" t="s">
        <v>93</v>
      </c>
      <c r="Y26" s="51">
        <v>5</v>
      </c>
      <c r="Z26" s="52">
        <v>2</v>
      </c>
      <c r="AA26" s="53">
        <v>1.2941338353151037</v>
      </c>
      <c r="AB26" s="53">
        <v>2.0949941301068096</v>
      </c>
      <c r="AC26" s="54" t="s">
        <v>94</v>
      </c>
      <c r="AE26" s="55">
        <v>1.2</v>
      </c>
      <c r="AF26" s="55">
        <v>1.2</v>
      </c>
      <c r="AG26" s="55">
        <v>1</v>
      </c>
      <c r="AH26" s="55">
        <v>1</v>
      </c>
      <c r="AI26" s="55">
        <v>1</v>
      </c>
      <c r="AJ26" s="55">
        <v>1</v>
      </c>
    </row>
    <row r="27" spans="1:36" ht="26" x14ac:dyDescent="0.15">
      <c r="A27" s="5" t="s">
        <v>95</v>
      </c>
      <c r="B27" s="37"/>
      <c r="C27" s="38" t="s">
        <v>39</v>
      </c>
      <c r="D27" s="58" t="s">
        <v>40</v>
      </c>
      <c r="E27" s="59" t="s">
        <v>37</v>
      </c>
      <c r="F27" s="60" t="s">
        <v>96</v>
      </c>
      <c r="G27" s="61" t="s">
        <v>31</v>
      </c>
      <c r="H27" s="62" t="s">
        <v>37</v>
      </c>
      <c r="I27" s="62" t="s">
        <v>37</v>
      </c>
      <c r="J27" s="63">
        <v>0</v>
      </c>
      <c r="K27" s="61" t="s">
        <v>90</v>
      </c>
      <c r="L27" s="64">
        <v>2.950174825174825</v>
      </c>
      <c r="M27" s="65">
        <v>1</v>
      </c>
      <c r="N27" s="66">
        <v>2.8459095076992562</v>
      </c>
      <c r="O27" s="60" t="s">
        <v>91</v>
      </c>
      <c r="P27" s="68">
        <v>13500</v>
      </c>
      <c r="Q27" s="68"/>
      <c r="R27" s="50" t="s">
        <v>92</v>
      </c>
      <c r="S27" s="18">
        <v>4</v>
      </c>
      <c r="T27" s="51">
        <v>5</v>
      </c>
      <c r="U27" s="51" t="s">
        <v>93</v>
      </c>
      <c r="V27" s="51" t="s">
        <v>93</v>
      </c>
      <c r="W27" s="51" t="s">
        <v>93</v>
      </c>
      <c r="X27" s="51" t="s">
        <v>93</v>
      </c>
      <c r="Y27" s="51">
        <v>5</v>
      </c>
      <c r="Z27" s="52">
        <v>2</v>
      </c>
      <c r="AA27" s="53">
        <v>1.2941338353151037</v>
      </c>
      <c r="AB27" s="53">
        <v>2.0949941301068096</v>
      </c>
      <c r="AC27" s="54" t="s">
        <v>94</v>
      </c>
      <c r="AE27" s="55">
        <v>1.2</v>
      </c>
      <c r="AF27" s="55">
        <v>1.2</v>
      </c>
      <c r="AG27" s="55">
        <v>1</v>
      </c>
      <c r="AH27" s="55">
        <v>1</v>
      </c>
      <c r="AI27" s="55">
        <v>1</v>
      </c>
      <c r="AJ27" s="55">
        <v>1</v>
      </c>
    </row>
    <row r="28" spans="1:36" ht="26" x14ac:dyDescent="0.15">
      <c r="A28" s="5">
        <v>1366</v>
      </c>
      <c r="B28" s="37" t="s">
        <v>97</v>
      </c>
      <c r="C28" s="38" t="s">
        <v>39</v>
      </c>
      <c r="D28" s="58" t="s">
        <v>40</v>
      </c>
      <c r="E28" s="59" t="s">
        <v>37</v>
      </c>
      <c r="F28" s="60" t="s">
        <v>98</v>
      </c>
      <c r="G28" s="61" t="s">
        <v>31</v>
      </c>
      <c r="H28" s="62" t="s">
        <v>37</v>
      </c>
      <c r="I28" s="62" t="s">
        <v>37</v>
      </c>
      <c r="J28" s="63">
        <v>0</v>
      </c>
      <c r="K28" s="61" t="s">
        <v>42</v>
      </c>
      <c r="L28" s="64">
        <v>48.745629370629374</v>
      </c>
      <c r="M28" s="65">
        <v>1</v>
      </c>
      <c r="N28" s="66">
        <v>1.9092216064162055</v>
      </c>
      <c r="O28" s="60" t="s">
        <v>99</v>
      </c>
      <c r="P28" s="68">
        <v>223060</v>
      </c>
      <c r="Q28" s="68"/>
      <c r="R28" s="50" t="s">
        <v>100</v>
      </c>
      <c r="S28" s="18">
        <v>3</v>
      </c>
      <c r="T28" s="51">
        <v>1</v>
      </c>
      <c r="U28" s="51">
        <v>5</v>
      </c>
      <c r="V28" s="51">
        <v>1</v>
      </c>
      <c r="W28" s="51">
        <v>1</v>
      </c>
      <c r="X28" s="51">
        <v>5</v>
      </c>
      <c r="Y28" s="51">
        <v>6</v>
      </c>
      <c r="Z28" s="52">
        <v>1.05</v>
      </c>
      <c r="AA28" s="53">
        <v>1.575657361015304</v>
      </c>
      <c r="AB28" s="53">
        <v>1.579775677111255</v>
      </c>
      <c r="AC28" s="54" t="s">
        <v>101</v>
      </c>
      <c r="AE28" s="55">
        <v>1.1000000000000001</v>
      </c>
      <c r="AF28" s="55">
        <v>1</v>
      </c>
      <c r="AG28" s="55">
        <v>1.5</v>
      </c>
      <c r="AH28" s="55">
        <v>1</v>
      </c>
      <c r="AI28" s="55">
        <v>1</v>
      </c>
      <c r="AJ28" s="55">
        <v>1.2</v>
      </c>
    </row>
    <row r="29" spans="1:36" ht="26" x14ac:dyDescent="0.15">
      <c r="A29" s="5">
        <v>3932</v>
      </c>
      <c r="B29" s="37"/>
      <c r="C29" s="38" t="s">
        <v>39</v>
      </c>
      <c r="D29" s="58" t="s">
        <v>40</v>
      </c>
      <c r="E29" s="59" t="s">
        <v>37</v>
      </c>
      <c r="F29" s="60" t="s">
        <v>102</v>
      </c>
      <c r="G29" s="61" t="s">
        <v>31</v>
      </c>
      <c r="H29" s="62" t="s">
        <v>37</v>
      </c>
      <c r="I29" s="62" t="s">
        <v>37</v>
      </c>
      <c r="J29" s="63">
        <v>0</v>
      </c>
      <c r="K29" s="61" t="s">
        <v>42</v>
      </c>
      <c r="L29" s="64">
        <v>39.486451048951047</v>
      </c>
      <c r="M29" s="65">
        <v>1</v>
      </c>
      <c r="N29" s="66">
        <v>1.9092216064162055</v>
      </c>
      <c r="O29" s="60" t="s">
        <v>99</v>
      </c>
      <c r="P29" s="68">
        <v>180690</v>
      </c>
      <c r="Q29" s="68"/>
      <c r="R29" s="50" t="s">
        <v>100</v>
      </c>
      <c r="S29" s="18">
        <v>3</v>
      </c>
      <c r="T29" s="51">
        <v>1</v>
      </c>
      <c r="U29" s="51">
        <v>5</v>
      </c>
      <c r="V29" s="51">
        <v>1</v>
      </c>
      <c r="W29" s="51">
        <v>1</v>
      </c>
      <c r="X29" s="51">
        <v>5</v>
      </c>
      <c r="Y29" s="51">
        <v>6</v>
      </c>
      <c r="Z29" s="52">
        <v>1.05</v>
      </c>
      <c r="AA29" s="53">
        <v>1.575657361015304</v>
      </c>
      <c r="AB29" s="53">
        <v>1.579775677111255</v>
      </c>
      <c r="AC29" s="54" t="s">
        <v>101</v>
      </c>
      <c r="AE29" s="55">
        <v>1.1000000000000001</v>
      </c>
      <c r="AF29" s="55">
        <v>1</v>
      </c>
      <c r="AG29" s="55">
        <v>1.5</v>
      </c>
      <c r="AH29" s="55">
        <v>1</v>
      </c>
      <c r="AI29" s="55">
        <v>1</v>
      </c>
      <c r="AJ29" s="55">
        <v>1.2</v>
      </c>
    </row>
    <row r="30" spans="1:36" ht="26" x14ac:dyDescent="0.15">
      <c r="A30" s="5">
        <v>3955</v>
      </c>
      <c r="B30" s="37"/>
      <c r="C30" s="38" t="s">
        <v>39</v>
      </c>
      <c r="D30" s="58" t="s">
        <v>40</v>
      </c>
      <c r="E30" s="59" t="s">
        <v>37</v>
      </c>
      <c r="F30" s="60" t="s">
        <v>103</v>
      </c>
      <c r="G30" s="61" t="s">
        <v>31</v>
      </c>
      <c r="H30" s="62" t="s">
        <v>37</v>
      </c>
      <c r="I30" s="62" t="s">
        <v>37</v>
      </c>
      <c r="J30" s="63">
        <v>0</v>
      </c>
      <c r="K30" s="61" t="s">
        <v>42</v>
      </c>
      <c r="L30" s="64">
        <v>0.67897727272727271</v>
      </c>
      <c r="M30" s="65">
        <v>1</v>
      </c>
      <c r="N30" s="66">
        <v>1.9092216064162055</v>
      </c>
      <c r="O30" s="60" t="s">
        <v>99</v>
      </c>
      <c r="P30" s="68">
        <v>3107</v>
      </c>
      <c r="Q30" s="68"/>
      <c r="R30" s="50" t="s">
        <v>100</v>
      </c>
      <c r="S30" s="18">
        <v>3</v>
      </c>
      <c r="T30" s="51">
        <v>1</v>
      </c>
      <c r="U30" s="51">
        <v>5</v>
      </c>
      <c r="V30" s="51">
        <v>1</v>
      </c>
      <c r="W30" s="51">
        <v>1</v>
      </c>
      <c r="X30" s="51">
        <v>5</v>
      </c>
      <c r="Y30" s="51">
        <v>6</v>
      </c>
      <c r="Z30" s="52">
        <v>1.05</v>
      </c>
      <c r="AA30" s="53">
        <v>1.575657361015304</v>
      </c>
      <c r="AB30" s="53">
        <v>1.579775677111255</v>
      </c>
      <c r="AC30" s="54" t="s">
        <v>101</v>
      </c>
      <c r="AE30" s="55">
        <v>1.1000000000000001</v>
      </c>
      <c r="AF30" s="55">
        <v>1</v>
      </c>
      <c r="AG30" s="55">
        <v>1.5</v>
      </c>
      <c r="AH30" s="55">
        <v>1</v>
      </c>
      <c r="AI30" s="55">
        <v>1</v>
      </c>
      <c r="AJ30" s="55">
        <v>1.2</v>
      </c>
    </row>
    <row r="31" spans="1:36" ht="26" x14ac:dyDescent="0.15">
      <c r="A31" s="5">
        <v>3956</v>
      </c>
      <c r="B31" s="37"/>
      <c r="C31" s="38" t="s">
        <v>39</v>
      </c>
      <c r="D31" s="58" t="s">
        <v>40</v>
      </c>
      <c r="E31" s="59" t="s">
        <v>37</v>
      </c>
      <c r="F31" s="60" t="s">
        <v>104</v>
      </c>
      <c r="G31" s="61" t="s">
        <v>31</v>
      </c>
      <c r="H31" s="62" t="s">
        <v>37</v>
      </c>
      <c r="I31" s="62" t="s">
        <v>37</v>
      </c>
      <c r="J31" s="63">
        <v>0</v>
      </c>
      <c r="K31" s="61" t="s">
        <v>42</v>
      </c>
      <c r="L31" s="64">
        <v>9.9431818181818177E-2</v>
      </c>
      <c r="M31" s="65">
        <v>1</v>
      </c>
      <c r="N31" s="66">
        <v>1.9092216064162055</v>
      </c>
      <c r="O31" s="60" t="s">
        <v>99</v>
      </c>
      <c r="P31" s="68">
        <v>455</v>
      </c>
      <c r="Q31" s="68"/>
      <c r="R31" s="50" t="s">
        <v>100</v>
      </c>
      <c r="S31" s="18">
        <v>3</v>
      </c>
      <c r="T31" s="51">
        <v>1</v>
      </c>
      <c r="U31" s="51">
        <v>5</v>
      </c>
      <c r="V31" s="51">
        <v>1</v>
      </c>
      <c r="W31" s="51">
        <v>1</v>
      </c>
      <c r="X31" s="51">
        <v>5</v>
      </c>
      <c r="Y31" s="51">
        <v>6</v>
      </c>
      <c r="Z31" s="52">
        <v>1.05</v>
      </c>
      <c r="AA31" s="53">
        <v>1.575657361015304</v>
      </c>
      <c r="AB31" s="53">
        <v>1.579775677111255</v>
      </c>
      <c r="AC31" s="54" t="s">
        <v>101</v>
      </c>
      <c r="AE31" s="55">
        <v>1.1000000000000001</v>
      </c>
      <c r="AF31" s="55">
        <v>1</v>
      </c>
      <c r="AG31" s="55">
        <v>1.5</v>
      </c>
      <c r="AH31" s="55">
        <v>1</v>
      </c>
      <c r="AI31" s="55">
        <v>1</v>
      </c>
      <c r="AJ31" s="55">
        <v>1.2</v>
      </c>
    </row>
    <row r="32" spans="1:36" ht="26" x14ac:dyDescent="0.15">
      <c r="A32" s="5">
        <v>3966</v>
      </c>
      <c r="B32" s="37"/>
      <c r="C32" s="38" t="s">
        <v>39</v>
      </c>
      <c r="D32" s="58" t="s">
        <v>40</v>
      </c>
      <c r="E32" s="59" t="s">
        <v>37</v>
      </c>
      <c r="F32" s="60" t="s">
        <v>105</v>
      </c>
      <c r="G32" s="61" t="s">
        <v>31</v>
      </c>
      <c r="H32" s="62" t="s">
        <v>37</v>
      </c>
      <c r="I32" s="62" t="s">
        <v>37</v>
      </c>
      <c r="J32" s="63">
        <v>0</v>
      </c>
      <c r="K32" s="61" t="s">
        <v>42</v>
      </c>
      <c r="L32" s="64">
        <v>4.1739510489510488E-2</v>
      </c>
      <c r="M32" s="65">
        <v>1</v>
      </c>
      <c r="N32" s="66">
        <v>1.9092216064162055</v>
      </c>
      <c r="O32" s="60" t="s">
        <v>99</v>
      </c>
      <c r="P32" s="68">
        <v>191</v>
      </c>
      <c r="Q32" s="68"/>
      <c r="R32" s="50" t="s">
        <v>100</v>
      </c>
      <c r="S32" s="18">
        <v>3</v>
      </c>
      <c r="T32" s="51">
        <v>1</v>
      </c>
      <c r="U32" s="51">
        <v>5</v>
      </c>
      <c r="V32" s="51">
        <v>1</v>
      </c>
      <c r="W32" s="51">
        <v>1</v>
      </c>
      <c r="X32" s="51">
        <v>5</v>
      </c>
      <c r="Y32" s="51">
        <v>6</v>
      </c>
      <c r="Z32" s="52">
        <v>1.05</v>
      </c>
      <c r="AA32" s="53">
        <v>1.575657361015304</v>
      </c>
      <c r="AB32" s="53">
        <v>1.579775677111255</v>
      </c>
      <c r="AC32" s="54" t="s">
        <v>101</v>
      </c>
      <c r="AE32" s="55">
        <v>1.1000000000000001</v>
      </c>
      <c r="AF32" s="55">
        <v>1</v>
      </c>
      <c r="AG32" s="55">
        <v>1.5</v>
      </c>
      <c r="AH32" s="55">
        <v>1</v>
      </c>
      <c r="AI32" s="55">
        <v>1</v>
      </c>
      <c r="AJ32" s="55">
        <v>1.2</v>
      </c>
    </row>
    <row r="33" spans="1:36" ht="26" x14ac:dyDescent="0.15">
      <c r="A33" s="5">
        <v>3966</v>
      </c>
      <c r="B33" s="37"/>
      <c r="C33" s="38" t="s">
        <v>39</v>
      </c>
      <c r="D33" s="58" t="s">
        <v>40</v>
      </c>
      <c r="E33" s="59" t="s">
        <v>37</v>
      </c>
      <c r="F33" s="60" t="s">
        <v>105</v>
      </c>
      <c r="G33" s="61" t="s">
        <v>31</v>
      </c>
      <c r="H33" s="62" t="s">
        <v>37</v>
      </c>
      <c r="I33" s="62" t="s">
        <v>37</v>
      </c>
      <c r="J33" s="63">
        <v>0</v>
      </c>
      <c r="K33" s="61" t="s">
        <v>42</v>
      </c>
      <c r="L33" s="64">
        <v>1.1145104895104896E-2</v>
      </c>
      <c r="M33" s="65">
        <v>1</v>
      </c>
      <c r="N33" s="66">
        <v>1.9092216064162055</v>
      </c>
      <c r="O33" s="60" t="s">
        <v>99</v>
      </c>
      <c r="P33" s="68">
        <v>51</v>
      </c>
      <c r="Q33" s="68"/>
      <c r="R33" s="50" t="s">
        <v>100</v>
      </c>
      <c r="S33" s="18">
        <v>3</v>
      </c>
      <c r="T33" s="51">
        <v>1</v>
      </c>
      <c r="U33" s="51">
        <v>5</v>
      </c>
      <c r="V33" s="51">
        <v>1</v>
      </c>
      <c r="W33" s="51">
        <v>1</v>
      </c>
      <c r="X33" s="51">
        <v>5</v>
      </c>
      <c r="Y33" s="51">
        <v>6</v>
      </c>
      <c r="Z33" s="52">
        <v>1.05</v>
      </c>
      <c r="AA33" s="53">
        <v>1.575657361015304</v>
      </c>
      <c r="AB33" s="53">
        <v>1.579775677111255</v>
      </c>
      <c r="AC33" s="54" t="s">
        <v>101</v>
      </c>
      <c r="AE33" s="55">
        <v>1.1000000000000001</v>
      </c>
      <c r="AF33" s="55">
        <v>1</v>
      </c>
      <c r="AG33" s="55">
        <v>1.5</v>
      </c>
      <c r="AH33" s="55">
        <v>1</v>
      </c>
      <c r="AI33" s="55">
        <v>1</v>
      </c>
      <c r="AJ33" s="55">
        <v>1.2</v>
      </c>
    </row>
    <row r="34" spans="1:36" ht="26" x14ac:dyDescent="0.15">
      <c r="A34" s="5">
        <v>3965</v>
      </c>
      <c r="B34" s="37"/>
      <c r="C34" s="38" t="s">
        <v>39</v>
      </c>
      <c r="D34" s="58" t="s">
        <v>40</v>
      </c>
      <c r="E34" s="59" t="s">
        <v>37</v>
      </c>
      <c r="F34" s="60" t="s">
        <v>106</v>
      </c>
      <c r="G34" s="61" t="s">
        <v>31</v>
      </c>
      <c r="H34" s="62" t="s">
        <v>37</v>
      </c>
      <c r="I34" s="62" t="s">
        <v>37</v>
      </c>
      <c r="J34" s="63">
        <v>0</v>
      </c>
      <c r="K34" s="61" t="s">
        <v>42</v>
      </c>
      <c r="L34" s="64">
        <v>1.1145104895104896E-2</v>
      </c>
      <c r="M34" s="65">
        <v>1</v>
      </c>
      <c r="N34" s="66">
        <v>1.9092216064162055</v>
      </c>
      <c r="O34" s="60" t="s">
        <v>99</v>
      </c>
      <c r="P34" s="68">
        <v>51</v>
      </c>
      <c r="Q34" s="68"/>
      <c r="R34" s="50" t="s">
        <v>100</v>
      </c>
      <c r="S34" s="18">
        <v>3</v>
      </c>
      <c r="T34" s="51">
        <v>1</v>
      </c>
      <c r="U34" s="51">
        <v>5</v>
      </c>
      <c r="V34" s="51">
        <v>1</v>
      </c>
      <c r="W34" s="51">
        <v>1</v>
      </c>
      <c r="X34" s="51">
        <v>5</v>
      </c>
      <c r="Y34" s="51">
        <v>6</v>
      </c>
      <c r="Z34" s="52">
        <v>1.05</v>
      </c>
      <c r="AA34" s="53">
        <v>1.575657361015304</v>
      </c>
      <c r="AB34" s="53">
        <v>1.579775677111255</v>
      </c>
      <c r="AC34" s="54" t="s">
        <v>101</v>
      </c>
      <c r="AE34" s="55">
        <v>1.1000000000000001</v>
      </c>
      <c r="AF34" s="55">
        <v>1</v>
      </c>
      <c r="AG34" s="55">
        <v>1.5</v>
      </c>
      <c r="AH34" s="55">
        <v>1</v>
      </c>
      <c r="AI34" s="55">
        <v>1</v>
      </c>
      <c r="AJ34" s="55">
        <v>1.2</v>
      </c>
    </row>
    <row r="35" spans="1:36" ht="26" x14ac:dyDescent="0.15">
      <c r="A35" s="5">
        <v>3929</v>
      </c>
      <c r="B35" s="37"/>
      <c r="C35" s="38" t="s">
        <v>39</v>
      </c>
      <c r="D35" s="58" t="s">
        <v>40</v>
      </c>
      <c r="E35" s="59" t="s">
        <v>37</v>
      </c>
      <c r="F35" s="60" t="s">
        <v>107</v>
      </c>
      <c r="G35" s="61" t="s">
        <v>31</v>
      </c>
      <c r="H35" s="62" t="s">
        <v>37</v>
      </c>
      <c r="I35" s="62" t="s">
        <v>37</v>
      </c>
      <c r="J35" s="63">
        <v>0</v>
      </c>
      <c r="K35" s="61" t="s">
        <v>42</v>
      </c>
      <c r="L35" s="64">
        <v>1.9230769230769232E-2</v>
      </c>
      <c r="M35" s="65">
        <v>1</v>
      </c>
      <c r="N35" s="66">
        <v>1.9092216064162055</v>
      </c>
      <c r="O35" s="60" t="s">
        <v>99</v>
      </c>
      <c r="P35" s="68">
        <v>88</v>
      </c>
      <c r="Q35" s="68"/>
      <c r="R35" s="50" t="s">
        <v>100</v>
      </c>
      <c r="S35" s="18">
        <v>3</v>
      </c>
      <c r="T35" s="51">
        <v>1</v>
      </c>
      <c r="U35" s="51">
        <v>5</v>
      </c>
      <c r="V35" s="51">
        <v>1</v>
      </c>
      <c r="W35" s="51">
        <v>1</v>
      </c>
      <c r="X35" s="51">
        <v>5</v>
      </c>
      <c r="Y35" s="51">
        <v>6</v>
      </c>
      <c r="Z35" s="52">
        <v>1.05</v>
      </c>
      <c r="AA35" s="53">
        <v>1.575657361015304</v>
      </c>
      <c r="AB35" s="53">
        <v>1.579775677111255</v>
      </c>
      <c r="AC35" s="54" t="s">
        <v>101</v>
      </c>
      <c r="AE35" s="55">
        <v>1.1000000000000001</v>
      </c>
      <c r="AF35" s="55">
        <v>1</v>
      </c>
      <c r="AG35" s="55">
        <v>1.5</v>
      </c>
      <c r="AH35" s="55">
        <v>1</v>
      </c>
      <c r="AI35" s="55">
        <v>1</v>
      </c>
      <c r="AJ35" s="55">
        <v>1.2</v>
      </c>
    </row>
    <row r="36" spans="1:36" ht="26" x14ac:dyDescent="0.15">
      <c r="A36" s="5">
        <v>3931</v>
      </c>
      <c r="B36" s="37"/>
      <c r="C36" s="38" t="s">
        <v>39</v>
      </c>
      <c r="D36" s="58" t="s">
        <v>40</v>
      </c>
      <c r="E36" s="59" t="s">
        <v>37</v>
      </c>
      <c r="F36" s="60" t="s">
        <v>108</v>
      </c>
      <c r="G36" s="61" t="s">
        <v>31</v>
      </c>
      <c r="H36" s="62" t="s">
        <v>37</v>
      </c>
      <c r="I36" s="62" t="s">
        <v>37</v>
      </c>
      <c r="J36" s="63">
        <v>0</v>
      </c>
      <c r="K36" s="61" t="s">
        <v>42</v>
      </c>
      <c r="L36" s="64">
        <v>7.2115384615384619E-3</v>
      </c>
      <c r="M36" s="65">
        <v>1</v>
      </c>
      <c r="N36" s="66">
        <v>1.9092216064162055</v>
      </c>
      <c r="O36" s="60" t="s">
        <v>99</v>
      </c>
      <c r="P36" s="68">
        <v>33</v>
      </c>
      <c r="Q36" s="68"/>
      <c r="R36" s="50" t="s">
        <v>100</v>
      </c>
      <c r="S36" s="18">
        <v>3</v>
      </c>
      <c r="T36" s="51">
        <v>1</v>
      </c>
      <c r="U36" s="51">
        <v>5</v>
      </c>
      <c r="V36" s="51">
        <v>1</v>
      </c>
      <c r="W36" s="51">
        <v>1</v>
      </c>
      <c r="X36" s="51">
        <v>5</v>
      </c>
      <c r="Y36" s="51">
        <v>6</v>
      </c>
      <c r="Z36" s="52">
        <v>1.05</v>
      </c>
      <c r="AA36" s="53">
        <v>1.575657361015304</v>
      </c>
      <c r="AB36" s="53">
        <v>1.579775677111255</v>
      </c>
      <c r="AC36" s="54" t="s">
        <v>101</v>
      </c>
      <c r="AE36" s="55">
        <v>1.1000000000000001</v>
      </c>
      <c r="AF36" s="55">
        <v>1</v>
      </c>
      <c r="AG36" s="55">
        <v>1.5</v>
      </c>
      <c r="AH36" s="55">
        <v>1</v>
      </c>
      <c r="AI36" s="55">
        <v>1</v>
      </c>
      <c r="AJ36" s="55">
        <v>1.2</v>
      </c>
    </row>
    <row r="37" spans="1:36" ht="21.75" customHeight="1" x14ac:dyDescent="0.15">
      <c r="A37" s="5">
        <v>1381</v>
      </c>
      <c r="B37" s="37" t="s">
        <v>109</v>
      </c>
      <c r="C37" s="38" t="s">
        <v>39</v>
      </c>
      <c r="D37" s="58">
        <v>4</v>
      </c>
      <c r="E37" s="59" t="s">
        <v>37</v>
      </c>
      <c r="F37" s="60" t="s">
        <v>110</v>
      </c>
      <c r="G37" s="61" t="s">
        <v>37</v>
      </c>
      <c r="H37" s="62" t="s">
        <v>111</v>
      </c>
      <c r="I37" s="62" t="s">
        <v>112</v>
      </c>
      <c r="J37" s="63" t="s">
        <v>37</v>
      </c>
      <c r="K37" s="61" t="s">
        <v>34</v>
      </c>
      <c r="L37" s="64">
        <v>4.722465034965035</v>
      </c>
      <c r="M37" s="65">
        <v>1</v>
      </c>
      <c r="N37" s="66">
        <v>1.9992548657319411</v>
      </c>
      <c r="O37" s="60" t="s">
        <v>99</v>
      </c>
      <c r="P37" s="68">
        <v>21610</v>
      </c>
      <c r="Q37" s="68">
        <v>4.7</v>
      </c>
      <c r="R37" s="50" t="s">
        <v>100</v>
      </c>
      <c r="S37" s="18">
        <v>3</v>
      </c>
      <c r="T37" s="51">
        <v>1</v>
      </c>
      <c r="U37" s="51">
        <v>5</v>
      </c>
      <c r="V37" s="51">
        <v>1</v>
      </c>
      <c r="W37" s="51">
        <v>1</v>
      </c>
      <c r="X37" s="51">
        <v>5</v>
      </c>
      <c r="Y37" s="51">
        <v>47</v>
      </c>
      <c r="Z37" s="52">
        <v>1.2</v>
      </c>
      <c r="AA37" s="53">
        <v>1.575657361015304</v>
      </c>
      <c r="AB37" s="53">
        <v>1.6320968153275406</v>
      </c>
      <c r="AC37" s="54" t="s">
        <v>101</v>
      </c>
      <c r="AE37" s="55">
        <v>1.1000000000000001</v>
      </c>
      <c r="AF37" s="55">
        <v>1</v>
      </c>
      <c r="AG37" s="55">
        <v>1.5</v>
      </c>
      <c r="AH37" s="55">
        <v>1</v>
      </c>
      <c r="AI37" s="55">
        <v>1</v>
      </c>
      <c r="AJ37" s="55">
        <v>1.2</v>
      </c>
    </row>
    <row r="38" spans="1:36" ht="21.75" customHeight="1" x14ac:dyDescent="0.15">
      <c r="A38" s="5">
        <v>1422</v>
      </c>
      <c r="B38" s="37" t="s">
        <v>39</v>
      </c>
      <c r="C38" s="38" t="s">
        <v>39</v>
      </c>
      <c r="D38" s="58">
        <v>4</v>
      </c>
      <c r="E38" s="59" t="s">
        <v>37</v>
      </c>
      <c r="F38" s="60" t="s">
        <v>113</v>
      </c>
      <c r="G38" s="61" t="s">
        <v>37</v>
      </c>
      <c r="H38" s="62" t="s">
        <v>111</v>
      </c>
      <c r="I38" s="62" t="s">
        <v>112</v>
      </c>
      <c r="J38" s="63" t="s">
        <v>37</v>
      </c>
      <c r="K38" s="61" t="s">
        <v>34</v>
      </c>
      <c r="L38" s="64">
        <v>1.5</v>
      </c>
      <c r="M38" s="65">
        <v>1</v>
      </c>
      <c r="N38" s="66">
        <v>3.229512308454316</v>
      </c>
      <c r="O38" s="60" t="s">
        <v>99</v>
      </c>
      <c r="P38" s="68"/>
      <c r="Q38" s="68">
        <v>1.5</v>
      </c>
      <c r="R38" s="50" t="s">
        <v>100</v>
      </c>
      <c r="S38" s="18">
        <v>3</v>
      </c>
      <c r="T38" s="51">
        <v>1</v>
      </c>
      <c r="U38" s="51">
        <v>5</v>
      </c>
      <c r="V38" s="51">
        <v>1</v>
      </c>
      <c r="W38" s="51">
        <v>1</v>
      </c>
      <c r="X38" s="51">
        <v>5</v>
      </c>
      <c r="Y38" s="51">
        <v>8</v>
      </c>
      <c r="Z38" s="52">
        <v>2</v>
      </c>
      <c r="AA38" s="53">
        <v>1.575657361015304</v>
      </c>
      <c r="AB38" s="53">
        <v>2.2909424824654554</v>
      </c>
      <c r="AC38" s="54" t="s">
        <v>101</v>
      </c>
      <c r="AE38" s="55">
        <v>1.1000000000000001</v>
      </c>
      <c r="AF38" s="55">
        <v>1</v>
      </c>
      <c r="AG38" s="55">
        <v>1.5</v>
      </c>
      <c r="AH38" s="55">
        <v>1</v>
      </c>
      <c r="AI38" s="55">
        <v>1</v>
      </c>
      <c r="AJ38" s="55">
        <v>1.2</v>
      </c>
    </row>
    <row r="39" spans="1:36" ht="21.75" customHeight="1" x14ac:dyDescent="0.15">
      <c r="A39" s="5">
        <v>1423</v>
      </c>
      <c r="B39" s="37" t="s">
        <v>39</v>
      </c>
      <c r="C39" s="38" t="s">
        <v>39</v>
      </c>
      <c r="D39" s="58">
        <v>4</v>
      </c>
      <c r="E39" s="59" t="s">
        <v>37</v>
      </c>
      <c r="F39" s="60" t="s">
        <v>114</v>
      </c>
      <c r="G39" s="61" t="s">
        <v>37</v>
      </c>
      <c r="H39" s="62" t="s">
        <v>111</v>
      </c>
      <c r="I39" s="62" t="s">
        <v>112</v>
      </c>
      <c r="J39" s="63" t="s">
        <v>37</v>
      </c>
      <c r="K39" s="61" t="s">
        <v>34</v>
      </c>
      <c r="L39" s="64">
        <v>3.222465034965035</v>
      </c>
      <c r="M39" s="65">
        <v>1</v>
      </c>
      <c r="N39" s="66">
        <v>1.9092216064162055</v>
      </c>
      <c r="O39" s="60" t="s">
        <v>99</v>
      </c>
      <c r="P39" s="68"/>
      <c r="Q39" s="68">
        <v>3.2</v>
      </c>
      <c r="R39" s="50" t="s">
        <v>100</v>
      </c>
      <c r="S39" s="18">
        <v>3</v>
      </c>
      <c r="T39" s="51">
        <v>1</v>
      </c>
      <c r="U39" s="51">
        <v>5</v>
      </c>
      <c r="V39" s="51">
        <v>1</v>
      </c>
      <c r="W39" s="51">
        <v>1</v>
      </c>
      <c r="X39" s="51">
        <v>5</v>
      </c>
      <c r="Y39" s="51">
        <v>6</v>
      </c>
      <c r="Z39" s="52">
        <v>1.05</v>
      </c>
      <c r="AA39" s="53">
        <v>1.575657361015304</v>
      </c>
      <c r="AB39" s="53">
        <v>1.579775677111255</v>
      </c>
      <c r="AC39" s="54" t="s">
        <v>101</v>
      </c>
      <c r="AE39" s="55">
        <v>1.1000000000000001</v>
      </c>
      <c r="AF39" s="55">
        <v>1</v>
      </c>
      <c r="AG39" s="55">
        <v>1.5</v>
      </c>
      <c r="AH39" s="55">
        <v>1</v>
      </c>
      <c r="AI39" s="55">
        <v>1</v>
      </c>
      <c r="AJ39" s="55">
        <v>1.2</v>
      </c>
    </row>
    <row r="40" spans="1:36" ht="13" x14ac:dyDescent="0.15">
      <c r="A40" s="5">
        <v>1322</v>
      </c>
      <c r="B40" s="37" t="s">
        <v>39</v>
      </c>
      <c r="C40" s="38" t="s">
        <v>39</v>
      </c>
      <c r="D40" s="58">
        <v>4</v>
      </c>
      <c r="E40" s="59" t="s">
        <v>37</v>
      </c>
      <c r="F40" s="60" t="s">
        <v>115</v>
      </c>
      <c r="G40" s="61" t="s">
        <v>37</v>
      </c>
      <c r="H40" s="62" t="s">
        <v>111</v>
      </c>
      <c r="I40" s="62" t="s">
        <v>112</v>
      </c>
      <c r="J40" s="63" t="s">
        <v>37</v>
      </c>
      <c r="K40" s="61" t="s">
        <v>116</v>
      </c>
      <c r="L40" s="64">
        <v>45</v>
      </c>
      <c r="M40" s="65">
        <v>1</v>
      </c>
      <c r="N40" s="66">
        <v>5.3734664421511242</v>
      </c>
      <c r="O40" s="60" t="s">
        <v>117</v>
      </c>
      <c r="P40" s="68"/>
      <c r="Q40" s="68">
        <v>45</v>
      </c>
      <c r="R40" s="50" t="s">
        <v>118</v>
      </c>
      <c r="S40" s="18">
        <v>3</v>
      </c>
      <c r="T40" s="51">
        <v>1</v>
      </c>
      <c r="U40" s="51">
        <v>5</v>
      </c>
      <c r="V40" s="51">
        <v>1</v>
      </c>
      <c r="W40" s="51">
        <v>1</v>
      </c>
      <c r="X40" s="51">
        <v>5</v>
      </c>
      <c r="Y40" s="51">
        <v>9</v>
      </c>
      <c r="Z40" s="52">
        <v>3</v>
      </c>
      <c r="AA40" s="53">
        <v>1.575657361015304</v>
      </c>
      <c r="AB40" s="53">
        <v>3.283733759862884</v>
      </c>
      <c r="AC40" s="54" t="s">
        <v>101</v>
      </c>
      <c r="AE40" s="55">
        <v>1.1000000000000001</v>
      </c>
      <c r="AF40" s="55">
        <v>1</v>
      </c>
      <c r="AG40" s="55">
        <v>1.5</v>
      </c>
      <c r="AH40" s="55">
        <v>1</v>
      </c>
      <c r="AI40" s="55">
        <v>1</v>
      </c>
      <c r="AJ40" s="55">
        <v>1.2</v>
      </c>
    </row>
    <row r="41" spans="1:36" ht="13" x14ac:dyDescent="0.15">
      <c r="A41" s="5">
        <v>1323</v>
      </c>
      <c r="B41" s="37" t="s">
        <v>39</v>
      </c>
      <c r="C41" s="38" t="s">
        <v>39</v>
      </c>
      <c r="D41" s="58">
        <v>4</v>
      </c>
      <c r="E41" s="59" t="s">
        <v>37</v>
      </c>
      <c r="F41" s="60" t="s">
        <v>119</v>
      </c>
      <c r="G41" s="61" t="s">
        <v>37</v>
      </c>
      <c r="H41" s="62" t="s">
        <v>111</v>
      </c>
      <c r="I41" s="62" t="s">
        <v>112</v>
      </c>
      <c r="J41" s="63" t="s">
        <v>37</v>
      </c>
      <c r="K41" s="61" t="s">
        <v>116</v>
      </c>
      <c r="L41" s="64">
        <v>96.673951048951054</v>
      </c>
      <c r="M41" s="65">
        <v>1</v>
      </c>
      <c r="N41" s="66">
        <v>2.3668123866473354</v>
      </c>
      <c r="O41" s="60" t="s">
        <v>117</v>
      </c>
      <c r="P41" s="68"/>
      <c r="Q41" s="68">
        <v>96</v>
      </c>
      <c r="R41" s="50" t="s">
        <v>118</v>
      </c>
      <c r="S41" s="18">
        <v>3</v>
      </c>
      <c r="T41" s="51">
        <v>1</v>
      </c>
      <c r="U41" s="51">
        <v>5</v>
      </c>
      <c r="V41" s="51">
        <v>1</v>
      </c>
      <c r="W41" s="51">
        <v>1</v>
      </c>
      <c r="X41" s="51">
        <v>5</v>
      </c>
      <c r="Y41" s="51">
        <v>7</v>
      </c>
      <c r="Z41" s="52">
        <v>1.5</v>
      </c>
      <c r="AA41" s="53">
        <v>1.575657361015304</v>
      </c>
      <c r="AB41" s="53">
        <v>1.838966356257125</v>
      </c>
      <c r="AC41" s="54" t="s">
        <v>101</v>
      </c>
      <c r="AE41" s="55">
        <v>1.1000000000000001</v>
      </c>
      <c r="AF41" s="55">
        <v>1</v>
      </c>
      <c r="AG41" s="55">
        <v>1.5</v>
      </c>
      <c r="AH41" s="55">
        <v>1</v>
      </c>
      <c r="AI41" s="55">
        <v>1</v>
      </c>
      <c r="AJ41" s="55">
        <v>1.2</v>
      </c>
    </row>
    <row r="42" spans="1:36" ht="13" x14ac:dyDescent="0.15">
      <c r="A42" s="5">
        <v>23</v>
      </c>
      <c r="B42" s="37" t="s">
        <v>120</v>
      </c>
      <c r="C42" s="38" t="s">
        <v>39</v>
      </c>
      <c r="D42" s="58" t="s">
        <v>37</v>
      </c>
      <c r="E42" s="59">
        <v>4</v>
      </c>
      <c r="F42" s="60" t="s">
        <v>121</v>
      </c>
      <c r="G42" s="61" t="s">
        <v>37</v>
      </c>
      <c r="H42" s="62" t="s">
        <v>122</v>
      </c>
      <c r="I42" s="62" t="s">
        <v>123</v>
      </c>
      <c r="J42" s="63" t="s">
        <v>37</v>
      </c>
      <c r="K42" s="61" t="s">
        <v>42</v>
      </c>
      <c r="L42" s="64">
        <v>4.567307692307692E-2</v>
      </c>
      <c r="M42" s="65">
        <v>1</v>
      </c>
      <c r="N42" s="66">
        <v>1.8893735831548104</v>
      </c>
      <c r="O42" s="60" t="s">
        <v>124</v>
      </c>
      <c r="P42" s="68">
        <v>209</v>
      </c>
      <c r="Q42" s="68" t="s">
        <v>37</v>
      </c>
      <c r="R42" s="50" t="s">
        <v>118</v>
      </c>
      <c r="S42" s="18">
        <v>2</v>
      </c>
      <c r="T42" s="51">
        <v>1</v>
      </c>
      <c r="U42" s="51">
        <v>5</v>
      </c>
      <c r="V42" s="51">
        <v>1</v>
      </c>
      <c r="W42" s="51">
        <v>1</v>
      </c>
      <c r="X42" s="51">
        <v>5</v>
      </c>
      <c r="Y42" s="51">
        <v>3</v>
      </c>
      <c r="Z42" s="52">
        <v>1.05</v>
      </c>
      <c r="AA42" s="53">
        <v>1.5639895531526171</v>
      </c>
      <c r="AB42" s="53">
        <v>1.5681449998445471</v>
      </c>
      <c r="AC42" s="54" t="s">
        <v>45</v>
      </c>
      <c r="AE42" s="55">
        <v>1.05</v>
      </c>
      <c r="AF42" s="55">
        <v>1</v>
      </c>
      <c r="AG42" s="55">
        <v>1.5</v>
      </c>
      <c r="AH42" s="55">
        <v>1</v>
      </c>
      <c r="AI42" s="55">
        <v>1</v>
      </c>
      <c r="AJ42" s="55">
        <v>1.2</v>
      </c>
    </row>
    <row r="43" spans="1:36" outlineLevel="1" collapsed="1" x14ac:dyDescent="0.15">
      <c r="B43" s="69"/>
      <c r="C43" s="69"/>
      <c r="F43" s="69"/>
      <c r="M43" s="69"/>
      <c r="N43" s="69"/>
      <c r="O43" s="69"/>
    </row>
    <row r="44" spans="1:36" x14ac:dyDescent="0.15">
      <c r="B44" s="69" t="s">
        <v>125</v>
      </c>
      <c r="C44" s="69"/>
      <c r="F44" s="69" t="s">
        <v>126</v>
      </c>
      <c r="K44" s="69" t="s">
        <v>42</v>
      </c>
      <c r="L44" s="69">
        <v>443.85659965034961</v>
      </c>
      <c r="M44" s="69"/>
      <c r="N44" s="69"/>
      <c r="O44" s="69" t="s">
        <v>127</v>
      </c>
      <c r="P44" s="71"/>
      <c r="Q44" s="71"/>
    </row>
    <row r="45" spans="1:36" x14ac:dyDescent="0.15">
      <c r="B45" s="69"/>
      <c r="C45" s="69"/>
      <c r="F45" s="69" t="s">
        <v>128</v>
      </c>
      <c r="K45" s="69" t="s">
        <v>42</v>
      </c>
      <c r="L45" s="69">
        <v>45.460620629370638</v>
      </c>
      <c r="M45" s="69"/>
      <c r="N45" s="69"/>
      <c r="O45" s="69" t="s">
        <v>127</v>
      </c>
      <c r="P45" s="71"/>
      <c r="Q45" s="71"/>
    </row>
    <row r="46" spans="1:36" x14ac:dyDescent="0.15">
      <c r="B46" s="69"/>
      <c r="C46" s="69"/>
      <c r="F46" s="69" t="s">
        <v>129</v>
      </c>
      <c r="K46" s="69" t="s">
        <v>34</v>
      </c>
      <c r="L46" s="69">
        <v>1</v>
      </c>
      <c r="M46" s="69"/>
      <c r="N46" s="69"/>
      <c r="O46" s="69"/>
      <c r="P46" s="71">
        <v>4576</v>
      </c>
      <c r="Q46" s="71"/>
    </row>
    <row r="47" spans="1:36" x14ac:dyDescent="0.15">
      <c r="B47" s="69"/>
      <c r="C47" s="69"/>
      <c r="F47" s="69"/>
      <c r="M47" s="69"/>
      <c r="N47" s="69"/>
      <c r="O47" s="69"/>
      <c r="P47" s="72"/>
      <c r="Q47" s="72"/>
    </row>
    <row r="48" spans="1:36" x14ac:dyDescent="0.15">
      <c r="B48" s="69"/>
      <c r="C48" s="69"/>
      <c r="F48" s="69"/>
      <c r="M48" s="69"/>
      <c r="N48" s="69"/>
      <c r="O48" s="69"/>
    </row>
    <row r="49" spans="2:15" x14ac:dyDescent="0.15">
      <c r="B49" s="69"/>
      <c r="C49" s="69"/>
      <c r="F49" s="69"/>
      <c r="M49" s="69"/>
      <c r="N49" s="69"/>
      <c r="O49" s="69"/>
    </row>
    <row r="50" spans="2:15" x14ac:dyDescent="0.15">
      <c r="B50" s="69"/>
      <c r="C50" s="69"/>
      <c r="F50" s="69"/>
      <c r="M50" s="69"/>
      <c r="N50" s="69"/>
      <c r="O50" s="69"/>
    </row>
    <row r="51" spans="2:15" x14ac:dyDescent="0.15">
      <c r="B51" s="69"/>
      <c r="C51" s="69"/>
      <c r="F51" s="69"/>
      <c r="M51" s="69"/>
      <c r="N51" s="69"/>
      <c r="O51" s="69"/>
    </row>
    <row r="52" spans="2:15" x14ac:dyDescent="0.15">
      <c r="B52" s="69"/>
      <c r="C52" s="69"/>
      <c r="F52" s="69"/>
      <c r="M52" s="69"/>
      <c r="N52" s="69"/>
      <c r="O52" s="69"/>
    </row>
    <row r="53" spans="2:15" x14ac:dyDescent="0.15">
      <c r="B53" s="69"/>
      <c r="C53" s="69"/>
      <c r="F53" s="69"/>
      <c r="M53" s="69"/>
      <c r="N53" s="69"/>
      <c r="O53" s="69"/>
    </row>
    <row r="54" spans="2:15" x14ac:dyDescent="0.15">
      <c r="B54" s="69"/>
      <c r="C54" s="69"/>
      <c r="F54" s="69"/>
      <c r="M54" s="69"/>
      <c r="N54" s="69"/>
      <c r="O54" s="69"/>
    </row>
    <row r="55" spans="2:15" x14ac:dyDescent="0.15">
      <c r="B55" s="69"/>
      <c r="C55" s="69"/>
      <c r="F55" s="69"/>
      <c r="M55" s="69"/>
      <c r="N55" s="69"/>
      <c r="O55" s="69"/>
    </row>
    <row r="56" spans="2:15" x14ac:dyDescent="0.15">
      <c r="B56" s="69"/>
      <c r="C56" s="69"/>
      <c r="F56" s="69"/>
      <c r="M56" s="69"/>
      <c r="N56" s="69"/>
      <c r="O56" s="69"/>
    </row>
    <row r="57" spans="2:15" x14ac:dyDescent="0.15">
      <c r="B57" s="69"/>
      <c r="C57" s="69"/>
      <c r="F57" s="69"/>
      <c r="M57" s="69"/>
      <c r="N57" s="69"/>
      <c r="O57" s="69"/>
    </row>
    <row r="59" spans="2:15" x14ac:dyDescent="0.15">
      <c r="K59" s="76"/>
      <c r="L59" s="77"/>
    </row>
    <row r="60" spans="2:15" x14ac:dyDescent="0.15">
      <c r="K60" s="76"/>
      <c r="L60" s="80"/>
    </row>
    <row r="63" spans="2:15" x14ac:dyDescent="0.15">
      <c r="L63" s="81"/>
    </row>
  </sheetData>
  <conditionalFormatting sqref="AE7:AJ42">
    <cfRule type="cellIs" dxfId="12" priority="12" stopIfTrue="1" operator="equal">
      <formula>0</formula>
    </cfRule>
  </conditionalFormatting>
  <conditionalFormatting sqref="S7:X7 S26:V36 W26:X27">
    <cfRule type="cellIs" dxfId="11" priority="13" stopIfTrue="1" operator="notBetween">
      <formula>1</formula>
      <formula>5</formula>
    </cfRule>
  </conditionalFormatting>
  <conditionalFormatting sqref="S37:V38">
    <cfRule type="cellIs" dxfId="10" priority="11" stopIfTrue="1" operator="notBetween">
      <formula>1</formula>
      <formula>5</formula>
    </cfRule>
  </conditionalFormatting>
  <conditionalFormatting sqref="D36:L42 D11:L22 D24:L34">
    <cfRule type="expression" dxfId="9" priority="10">
      <formula>MOD(ROW(),2)=0</formula>
    </cfRule>
  </conditionalFormatting>
  <conditionalFormatting sqref="D14:L14">
    <cfRule type="expression" dxfId="8" priority="9">
      <formula>MOD(ROW(),2)=0</formula>
    </cfRule>
  </conditionalFormatting>
  <conditionalFormatting sqref="D15:L15">
    <cfRule type="expression" dxfId="7" priority="8">
      <formula>MOD(ROW(),2)=0</formula>
    </cfRule>
  </conditionalFormatting>
  <conditionalFormatting sqref="D35:L39">
    <cfRule type="expression" dxfId="6" priority="7">
      <formula>MOD(ROW(),2)=0</formula>
    </cfRule>
  </conditionalFormatting>
  <conditionalFormatting sqref="M11:O22 O36:O42 M36:M42 O24:O34 M24:M34 N24:N42">
    <cfRule type="expression" dxfId="5" priority="6">
      <formula>MOD(ROW(),2)=0</formula>
    </cfRule>
  </conditionalFormatting>
  <conditionalFormatting sqref="M14:O14">
    <cfRule type="expression" dxfId="4" priority="5">
      <formula>MOD(ROW(),2)=0</formula>
    </cfRule>
  </conditionalFormatting>
  <conditionalFormatting sqref="M15:O15">
    <cfRule type="expression" dxfId="3" priority="4">
      <formula>MOD(ROW(),2)=0</formula>
    </cfRule>
  </conditionalFormatting>
  <conditionalFormatting sqref="M35:O39">
    <cfRule type="expression" dxfId="2" priority="3">
      <formula>MOD(ROW(),2)=0</formula>
    </cfRule>
  </conditionalFormatting>
  <conditionalFormatting sqref="D23:L23">
    <cfRule type="expression" dxfId="1" priority="2">
      <formula>MOD(ROW(),2)=0</formula>
    </cfRule>
  </conditionalFormatting>
  <conditionalFormatting sqref="M23:O23">
    <cfRule type="expression" dxfId="0" priority="1">
      <formula>MOD(ROW(),2)=0</formula>
    </cfRule>
  </conditionalFormatting>
  <dataValidations count="3">
    <dataValidation allowBlank="1" showInputMessage="1" showErrorMessage="1" prompt="Do not enter anything into these fields. _x000a__x000a_Entering the Index-Number in column A will update these fields accordingly (maybe you need to press &quot;F9&quot; to have Excel recalculate the fields). Be sure to have the names-list open._x000a_" sqref="F37:K42" xr:uid="{4FE82230-A9BA-3343-942F-F87E55BD193A}"/>
    <dataValidation allowBlank="1" showInputMessage="1" showErrorMessage="1" promptTitle="Index-Number" prompt="Indicates the reference number in the ecoinvent names list. Insert the index number from the names-list in this field and the rest is completed accordingly._x000a__x000a_If Input-/Outputgroup =4 then see sheet &quot;NamesElementary&quot;_x000a_If I/O-Group=5 then see sheet &quot;Names&quot;" sqref="A38:A42" xr:uid="{304B5CE2-211C-DD4F-923B-821D807313CC}"/>
    <dataValidation allowBlank="1" showInputMessage="1" showErrorMessage="1" promptTitle="Do not change" prompt="This field is automatically updated from the names-list" sqref="Y8:Y42" xr:uid="{01A062A8-C973-6447-AEC0-0ECA9BB057D5}"/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X-Montage-MontSoleil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2022-08-09T21:30:01Z</dcterms:created>
  <dcterms:modified xsi:type="dcterms:W3CDTF">2022-08-09T21:30:02Z</dcterms:modified>
</cp:coreProperties>
</file>