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D3F6E823-CD64-E045-81B7-D8685A79ACD1}" xr6:coauthVersionLast="47" xr6:coauthVersionMax="47" xr10:uidLastSave="{00000000-0000-0000-0000-000000000000}"/>
  <bookViews>
    <workbookView xWindow="1500" yWindow="1320" windowWidth="27640" windowHeight="16940" xr2:uid="{17668CA8-457A-8B46-9EAD-79EA73335F7B}"/>
  </bookViews>
  <sheets>
    <sheet name="X-Recycling-CdTe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localSheetId="0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Stolz</author>
  </authors>
  <commentList>
    <comment ref="AJ13" authorId="0" shapeId="0" xr:uid="{EFCA2096-0FA3-4F4B-B445-6F0A8086F6BC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Mounting structure and electric installation are not considered.
Transport to collection point estimated at 100 km based on Latanussa et al. 2016.</t>
        </r>
      </text>
    </comment>
    <comment ref="AJ14" authorId="0" shapeId="0" xr:uid="{A8BBA130-F289-7D4D-83B6-367FE21EC414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Mounting structure and electric installation are not considered.
Transport to collection point estimated at 100 km based on Latanussa et al. 2016.</t>
        </r>
      </text>
    </comment>
  </commentList>
</comments>
</file>

<file path=xl/sharedStrings.xml><?xml version="1.0" encoding="utf-8"?>
<sst xmlns="http://schemas.openxmlformats.org/spreadsheetml/2006/main" count="201" uniqueCount="87">
  <si>
    <t>IndexNumber</t>
  </si>
  <si>
    <t>174-002-003</t>
  </si>
  <si>
    <t>174-001-010</t>
  </si>
  <si>
    <t>ID</t>
  </si>
  <si>
    <t>PV PEF Pilot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</si>
  <si>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</si>
  <si>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</si>
  <si>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</si>
  <si>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</si>
  <si>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</si>
  <si>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</si>
  <si>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</si>
  <si>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</si>
  <si>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</si>
  <si>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takeback and recycling, CdTe PV module</t>
  </si>
  <si>
    <t>UncertaintyType</t>
  </si>
  <si>
    <t>StandardDeviation95%</t>
  </si>
  <si>
    <t>GeneralComment</t>
  </si>
  <si>
    <t>Remarks</t>
  </si>
  <si>
    <t>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</si>
  <si>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</si>
  <si>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</si>
  <si>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</si>
  <si>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</si>
  <si>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</si>
  <si>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</si>
  <si>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</si>
  <si>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</si>
  <si>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</si>
  <si>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</si>
  <si>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</si>
  <si>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CdTe PV module takeback + recycling</t>
  </si>
  <si>
    <t>DE</t>
  </si>
  <si>
    <t>nA: not applicable: CV=1</t>
  </si>
  <si>
    <t>SDG^2</t>
  </si>
  <si>
    <t>RER</t>
  </si>
  <si>
    <t>kg</t>
  </si>
  <si>
    <t>m2</t>
  </si>
  <si>
    <t>product</t>
  </si>
  <si>
    <t>-</t>
  </si>
  <si>
    <t>401-015-004</t>
  </si>
  <si>
    <t>technosphere</t>
  </si>
  <si>
    <t>electricity, medium voltage, at grid</t>
  </si>
  <si>
    <t>kWh</t>
  </si>
  <si>
    <t>(2,4,1,1,1,3,BU:1.05); ; Sinha et al. 2012</t>
  </si>
  <si>
    <t>Sinha et al. 2012</t>
  </si>
  <si>
    <t>(2,4,1,1,1,3,BU:1.05)</t>
  </si>
  <si>
    <t/>
  </si>
  <si>
    <t>water, deionised, at plant</t>
  </si>
  <si>
    <t>CH</t>
  </si>
  <si>
    <t>sulphuric acid, liquid, at plant</t>
  </si>
  <si>
    <t>hydrogen peroxide, 50% in H2O, at plant</t>
  </si>
  <si>
    <t>sodium hydroxide, 50% in H2O, production mix, at plant</t>
  </si>
  <si>
    <t>544-620</t>
  </si>
  <si>
    <t>transport, freight, lorry 3.5-7.5 metric ton, EURO 5</t>
  </si>
  <si>
    <t>tkm</t>
  </si>
  <si>
    <t>(4,5,na,na,na,na,BU:2); Assumed transport distance to collection point: 100 km; Sinha et al. 2012; Latanussa et al. 2016</t>
  </si>
  <si>
    <t>Assumed transport distance to collection point: 100 km</t>
  </si>
  <si>
    <t>Sinha et al. 2012; Latanussa et al. 2016</t>
  </si>
  <si>
    <t>na</t>
  </si>
  <si>
    <t>(4,5,na,na,na,na,BU:2)</t>
  </si>
  <si>
    <t>544-172</t>
  </si>
  <si>
    <t>transport, freight, lorry, fleet average</t>
  </si>
  <si>
    <t>(4,5,na,na,na,na,BU:2); Assumed transport distance to recycling site: 400 km; Sinha et al. 2012; Latanussa et al. 2016</t>
  </si>
  <si>
    <t>Assumed transport distance to recycling site: 400 km</t>
  </si>
  <si>
    <t>treatment, PV cell production effluent, to wastewater treatment, class 3</t>
  </si>
  <si>
    <t>m3</t>
  </si>
  <si>
    <t>disposal, plastics, mixture, 15.3% water, to sanitary landfill</t>
  </si>
  <si>
    <t>disposal, inert waste, 5% water, to inert material landfill</t>
  </si>
  <si>
    <t>emission air, unspecified</t>
  </si>
  <si>
    <t>Cadmium</t>
  </si>
  <si>
    <t>air</t>
  </si>
  <si>
    <t>unspecified</t>
  </si>
  <si>
    <t>(2,4,1,1,1,3,BU:5); ; Sinha et al. 2012</t>
  </si>
  <si>
    <t>(2,4,1,1,1,3,BU:5)</t>
  </si>
  <si>
    <t>emission water, unspecified</t>
  </si>
  <si>
    <t>water</t>
  </si>
  <si>
    <t>(2,4,1,1,1,3,BU:3); ; Sinha et al. 2012</t>
  </si>
  <si>
    <t>(2,4,1,1,1,3,BU:3)</t>
  </si>
  <si>
    <t>CdTe Modules</t>
  </si>
  <si>
    <t>Weight of unframed modules</t>
  </si>
  <si>
    <t>kg/m2</t>
  </si>
  <si>
    <t>PV PEF Screening Report: Bill of Materials (p. 25)</t>
  </si>
  <si>
    <t>Transport Distance Collection Point</t>
  </si>
  <si>
    <t>km</t>
  </si>
  <si>
    <t>Latunussa et al. 2016</t>
  </si>
  <si>
    <t>Transport Distance Recycling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</si>
</sst>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8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0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1" fontId="1" fillId="4" borderId="0" xfId="1" applyNumberFormat="1" applyFill="1" applyAlignment="1">
      <alignment horizontal="center"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1" fillId="4" borderId="0" xfId="1" applyFill="1" applyAlignment="1">
      <alignment horizontal="center"/>
    </xf>
    <xf numFmtId="0" fontId="3" fillId="4" borderId="0" xfId="2" applyFill="1" applyAlignment="1">
      <alignment horizontal="left" vertical="center"/>
    </xf>
  </cellXfs>
  <cellStyles count="5">
    <cellStyle name="Normal" xfId="0" builtinId="0"/>
    <cellStyle name="Standard 2 3" xfId="1" xr:uid="{AD21072C-0D0F-DF42-84BF-024AFD6FC7C9}"/>
    <cellStyle name="Standard_ecoinvent2000-names-3.9" xfId="2" xr:uid="{C3158BBB-14EC-F142-9A6B-5423E3ECF057}"/>
    <cellStyle name="text 3" xfId="3" xr:uid="{1521EC96-BAF7-BB44-BBD3-F7AB57FC5249}"/>
    <cellStyle name="wissenschaft-Eingabe 2" xfId="4" xr:uid="{64392508-0DE7-EA47-94D6-3D44A4600745}"/>
  </cellStyles>
  <dxfs count="13"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DDB7-D342-8647-84BB-32E0831464B5}">
  <sheetPr codeName="Tabelle42">
    <tabColor theme="6" tint="0.59999389629810485"/>
    <pageSetUpPr fitToPage="1"/>
  </sheetPr>
  <dimension ref="A1:AJ29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6" customWidth="1"/>
    <col min="3" max="3" width="3.1640625" style="57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9" customWidth="1" outlineLevel="1"/>
    <col min="15" max="15" width="42.33203125" style="59" customWidth="1" outlineLevel="1"/>
    <col min="16" max="16" width="34" style="58" customWidth="1"/>
    <col min="17" max="17" width="25.6640625" style="58" customWidth="1"/>
    <col min="18" max="18" width="3.5" style="58" customWidth="1"/>
    <col min="19" max="19" width="3.6640625" style="58" customWidth="1"/>
    <col min="20" max="20" width="3.5" style="58" customWidth="1"/>
    <col min="21" max="21" width="3.33203125" style="58" customWidth="1"/>
    <col min="22" max="22" width="3.1640625" style="58" customWidth="1"/>
    <col min="23" max="23" width="3.5" style="58" customWidth="1"/>
    <col min="24" max="24" width="2.83203125" style="58" customWidth="1" outlineLevel="1"/>
    <col min="25" max="25" width="4" style="7" customWidth="1" outlineLevel="1"/>
    <col min="26" max="27" width="4.5" style="7" customWidth="1" outlineLevel="1"/>
    <col min="28" max="28" width="12.33203125" style="7" customWidth="1" outlineLevel="1"/>
    <col min="29" max="29" width="3.6640625" style="7" customWidth="1" outlineLevel="1"/>
    <col min="30" max="30" width="3.5" style="7" customWidth="1" outlineLevel="1"/>
    <col min="31" max="31" width="3.33203125" style="7" customWidth="1" outlineLevel="1"/>
    <col min="32" max="33" width="3.6640625" style="7" customWidth="1" outlineLevel="1"/>
    <col min="34" max="34" width="3.5" style="7" customWidth="1" outlineLevel="1"/>
    <col min="35" max="16384" width="9.5" style="7"/>
  </cols>
  <sheetData>
    <row r="1" spans="1:36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7"/>
      <c r="Q1" s="7"/>
      <c r="R1" s="8"/>
      <c r="S1" s="8"/>
      <c r="T1" s="8"/>
      <c r="U1" s="8"/>
      <c r="V1" s="8"/>
      <c r="W1" s="8"/>
      <c r="X1" s="9"/>
      <c r="Y1" s="9"/>
      <c r="Z1" s="9"/>
      <c r="AA1" s="9"/>
      <c r="AB1" s="9"/>
      <c r="AJ1" s="7" t="s">
        <v>2</v>
      </c>
    </row>
    <row r="2" spans="1:36" x14ac:dyDescent="0.2">
      <c r="A2" s="1"/>
      <c r="B2" s="10"/>
      <c r="C2" s="3" t="s">
        <v>3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9"/>
      <c r="Q2" s="9"/>
      <c r="R2" s="9"/>
      <c r="S2" s="9"/>
      <c r="T2" s="9"/>
      <c r="U2" s="9"/>
      <c r="V2" s="9"/>
      <c r="W2" s="9"/>
      <c r="X2" s="9"/>
      <c r="AJ2" s="7" t="s">
        <v>4</v>
      </c>
    </row>
    <row r="3" spans="1:36" ht="102" customHeight="1" x14ac:dyDescent="0.2">
      <c r="A3" s="13" t="s">
        <v>5</v>
      </c>
      <c r="B3" s="14"/>
      <c r="C3" s="3">
        <v>401</v>
      </c>
      <c r="D3" s="15" t="s">
        <v>6</v>
      </c>
      <c r="E3" s="15" t="s">
        <v>7</v>
      </c>
      <c r="F3" s="16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7" t="s">
        <v>14</v>
      </c>
      <c r="M3" s="18" t="s">
        <v>15</v>
      </c>
      <c r="N3" s="18" t="s">
        <v>16</v>
      </c>
      <c r="O3" s="19" t="s">
        <v>17</v>
      </c>
      <c r="P3" s="20" t="s">
        <v>18</v>
      </c>
      <c r="Q3" s="20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2" t="s">
        <v>26</v>
      </c>
      <c r="Y3" s="22" t="s">
        <v>27</v>
      </c>
      <c r="Z3" s="22" t="s">
        <v>28</v>
      </c>
      <c r="AA3" s="22" t="s">
        <v>29</v>
      </c>
      <c r="AB3" s="22" t="s">
        <v>30</v>
      </c>
      <c r="AC3" s="23" t="s">
        <v>20</v>
      </c>
      <c r="AD3" s="23" t="s">
        <v>21</v>
      </c>
      <c r="AE3" s="23" t="s">
        <v>22</v>
      </c>
      <c r="AF3" s="23" t="s">
        <v>23</v>
      </c>
      <c r="AG3" s="23" t="s">
        <v>24</v>
      </c>
      <c r="AH3" s="23" t="s">
        <v>25</v>
      </c>
      <c r="AJ3" s="16" t="s">
        <v>31</v>
      </c>
    </row>
    <row r="4" spans="1:36" ht="12" customHeight="1" x14ac:dyDescent="0.2">
      <c r="A4" s="1"/>
      <c r="B4" s="14"/>
      <c r="C4" s="3">
        <v>662</v>
      </c>
      <c r="D4" s="16"/>
      <c r="E4" s="16"/>
      <c r="F4" s="16" t="s">
        <v>9</v>
      </c>
      <c r="G4" s="16"/>
      <c r="H4" s="16"/>
      <c r="I4" s="16"/>
      <c r="J4" s="16"/>
      <c r="K4" s="16"/>
      <c r="L4" s="17" t="s">
        <v>32</v>
      </c>
      <c r="M4" s="24"/>
      <c r="N4" s="24"/>
      <c r="O4" s="25"/>
      <c r="P4" s="26"/>
      <c r="Q4" s="26"/>
      <c r="R4" s="27" t="s">
        <v>33</v>
      </c>
      <c r="S4" s="20"/>
      <c r="T4" s="20"/>
      <c r="U4" s="20"/>
      <c r="V4" s="20"/>
      <c r="W4" s="20"/>
      <c r="X4" s="28"/>
      <c r="Y4" s="28"/>
      <c r="Z4" s="28" t="s">
        <v>34</v>
      </c>
      <c r="AA4" s="28" t="s">
        <v>34</v>
      </c>
      <c r="AB4" s="29"/>
      <c r="AC4" s="30"/>
      <c r="AD4" s="30"/>
      <c r="AE4" s="30"/>
      <c r="AF4" s="30"/>
      <c r="AG4" s="30"/>
      <c r="AH4" s="30"/>
      <c r="AJ4" s="9" t="s">
        <v>35</v>
      </c>
    </row>
    <row r="5" spans="1:36" ht="12" customHeight="1" x14ac:dyDescent="0.2">
      <c r="A5" s="1"/>
      <c r="B5" s="14"/>
      <c r="C5" s="3">
        <v>493</v>
      </c>
      <c r="D5" s="16"/>
      <c r="E5" s="16"/>
      <c r="F5" s="16" t="s">
        <v>12</v>
      </c>
      <c r="G5" s="16"/>
      <c r="H5" s="16"/>
      <c r="I5" s="16"/>
      <c r="J5" s="16"/>
      <c r="K5" s="16"/>
      <c r="L5" s="17">
        <v>0</v>
      </c>
      <c r="M5" s="24"/>
      <c r="N5" s="24"/>
      <c r="O5" s="25"/>
      <c r="P5" s="26"/>
      <c r="Q5" s="26"/>
      <c r="R5" s="20"/>
      <c r="S5" s="20"/>
      <c r="T5" s="20"/>
      <c r="U5" s="20"/>
      <c r="V5" s="20"/>
      <c r="W5" s="20"/>
      <c r="X5" s="29"/>
      <c r="Y5" s="29"/>
      <c r="Z5" s="29"/>
      <c r="AA5" s="29"/>
      <c r="AB5" s="29"/>
      <c r="AC5" s="30"/>
      <c r="AD5" s="30"/>
      <c r="AE5" s="30"/>
      <c r="AF5" s="30"/>
      <c r="AG5" s="30"/>
      <c r="AH5" s="30"/>
      <c r="AJ5" s="9">
        <v>0</v>
      </c>
    </row>
    <row r="6" spans="1:36" ht="12" customHeight="1" x14ac:dyDescent="0.2">
      <c r="A6" s="1"/>
      <c r="B6" s="14"/>
      <c r="C6" s="3">
        <v>403</v>
      </c>
      <c r="D6" s="16"/>
      <c r="E6" s="16"/>
      <c r="F6" s="16" t="s">
        <v>13</v>
      </c>
      <c r="G6" s="16"/>
      <c r="H6" s="16"/>
      <c r="I6" s="16"/>
      <c r="J6" s="16"/>
      <c r="K6" s="16"/>
      <c r="L6" s="17" t="s">
        <v>36</v>
      </c>
      <c r="M6" s="24"/>
      <c r="N6" s="24"/>
      <c r="O6" s="25"/>
      <c r="P6" s="26"/>
      <c r="Q6" s="26"/>
      <c r="R6" s="17"/>
      <c r="S6" s="17"/>
      <c r="T6" s="17"/>
      <c r="U6" s="17"/>
      <c r="V6" s="17"/>
      <c r="W6" s="17"/>
      <c r="X6" s="29"/>
      <c r="Y6" s="29"/>
      <c r="Z6" s="31"/>
      <c r="AA6" s="31"/>
      <c r="AB6" s="32"/>
      <c r="AC6" s="30"/>
      <c r="AD6" s="30"/>
      <c r="AE6" s="30"/>
      <c r="AF6" s="30"/>
      <c r="AG6" s="30"/>
      <c r="AH6" s="30"/>
      <c r="AJ6" s="9" t="s">
        <v>37</v>
      </c>
    </row>
    <row r="7" spans="1:36" ht="13" x14ac:dyDescent="0.2">
      <c r="A7" s="5" t="s">
        <v>1</v>
      </c>
      <c r="B7" s="33" t="s">
        <v>38</v>
      </c>
      <c r="C7" s="34"/>
      <c r="D7" s="35" t="s">
        <v>39</v>
      </c>
      <c r="E7" s="36">
        <v>0</v>
      </c>
      <c r="F7" s="37" t="s">
        <v>14</v>
      </c>
      <c r="G7" s="38" t="s">
        <v>32</v>
      </c>
      <c r="H7" s="39" t="s">
        <v>39</v>
      </c>
      <c r="I7" s="39" t="s">
        <v>39</v>
      </c>
      <c r="J7" s="40">
        <v>0</v>
      </c>
      <c r="K7" s="38" t="s">
        <v>36</v>
      </c>
      <c r="L7" s="41">
        <v>1</v>
      </c>
      <c r="M7" s="42"/>
      <c r="N7" s="43"/>
      <c r="O7" s="44"/>
      <c r="P7" s="26"/>
      <c r="Q7" s="26"/>
      <c r="R7" s="20"/>
      <c r="S7" s="20"/>
      <c r="T7" s="20"/>
      <c r="U7" s="20"/>
      <c r="V7" s="20"/>
      <c r="W7" s="2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6" ht="13" x14ac:dyDescent="0.2">
      <c r="A8" s="5" t="s">
        <v>40</v>
      </c>
      <c r="B8" s="33" t="s">
        <v>41</v>
      </c>
      <c r="C8" s="34"/>
      <c r="D8" s="45">
        <v>5</v>
      </c>
      <c r="E8" s="46" t="s">
        <v>39</v>
      </c>
      <c r="F8" s="47" t="s">
        <v>42</v>
      </c>
      <c r="G8" s="48" t="s">
        <v>32</v>
      </c>
      <c r="H8" s="49" t="s">
        <v>39</v>
      </c>
      <c r="I8" s="49" t="s">
        <v>39</v>
      </c>
      <c r="J8" s="50">
        <v>0</v>
      </c>
      <c r="K8" s="48" t="s">
        <v>43</v>
      </c>
      <c r="L8" s="51">
        <v>0.26502771240820167</v>
      </c>
      <c r="M8" s="52">
        <v>1</v>
      </c>
      <c r="N8" s="53">
        <v>1.1358476947699978</v>
      </c>
      <c r="O8" s="47" t="s">
        <v>44</v>
      </c>
      <c r="P8" s="1"/>
      <c r="Q8" s="1" t="s">
        <v>45</v>
      </c>
      <c r="R8" s="13">
        <v>2</v>
      </c>
      <c r="S8" s="13">
        <v>4</v>
      </c>
      <c r="T8" s="13">
        <v>1</v>
      </c>
      <c r="U8" s="13">
        <v>1</v>
      </c>
      <c r="V8" s="13">
        <v>1</v>
      </c>
      <c r="W8" s="13">
        <v>3</v>
      </c>
      <c r="X8" s="29">
        <v>3</v>
      </c>
      <c r="Y8" s="29">
        <v>1.05</v>
      </c>
      <c r="Z8" s="32">
        <v>1.1248669232235737</v>
      </c>
      <c r="AA8" s="32">
        <v>1.1358476947699978</v>
      </c>
      <c r="AB8" s="32" t="s">
        <v>46</v>
      </c>
      <c r="AC8" s="54">
        <v>1.05</v>
      </c>
      <c r="AD8" s="54">
        <v>1.1000000000000001</v>
      </c>
      <c r="AE8" s="54">
        <v>1</v>
      </c>
      <c r="AF8" s="54">
        <v>1</v>
      </c>
      <c r="AG8" s="54">
        <v>1</v>
      </c>
      <c r="AH8" s="54">
        <v>1.05</v>
      </c>
      <c r="AJ8" s="55">
        <v>4.375</v>
      </c>
    </row>
    <row r="9" spans="1:36" ht="13" x14ac:dyDescent="0.2">
      <c r="A9" s="5">
        <v>1780</v>
      </c>
      <c r="B9" s="33" t="s">
        <v>47</v>
      </c>
      <c r="C9" s="34"/>
      <c r="D9" s="45">
        <v>5</v>
      </c>
      <c r="E9" s="46" t="s">
        <v>39</v>
      </c>
      <c r="F9" s="47" t="s">
        <v>48</v>
      </c>
      <c r="G9" s="48" t="s">
        <v>49</v>
      </c>
      <c r="H9" s="49" t="s">
        <v>39</v>
      </c>
      <c r="I9" s="49" t="s">
        <v>39</v>
      </c>
      <c r="J9" s="50">
        <v>0</v>
      </c>
      <c r="K9" s="48" t="s">
        <v>36</v>
      </c>
      <c r="L9" s="51">
        <v>0.3281295486958688</v>
      </c>
      <c r="M9" s="52">
        <v>1</v>
      </c>
      <c r="N9" s="53">
        <v>1.1358476947699978</v>
      </c>
      <c r="O9" s="47" t="s">
        <v>44</v>
      </c>
      <c r="P9" s="1"/>
      <c r="Q9" s="1" t="s">
        <v>45</v>
      </c>
      <c r="R9" s="13">
        <v>2</v>
      </c>
      <c r="S9" s="13">
        <v>4</v>
      </c>
      <c r="T9" s="13">
        <v>1</v>
      </c>
      <c r="U9" s="13">
        <v>1</v>
      </c>
      <c r="V9" s="13">
        <v>1</v>
      </c>
      <c r="W9" s="13">
        <v>3</v>
      </c>
      <c r="X9" s="29">
        <v>3</v>
      </c>
      <c r="Y9" s="29">
        <v>1.05</v>
      </c>
      <c r="Z9" s="32">
        <v>1.1248669232235737</v>
      </c>
      <c r="AA9" s="32">
        <v>1.1358476947699978</v>
      </c>
      <c r="AB9" s="32" t="s">
        <v>46</v>
      </c>
      <c r="AC9" s="54">
        <v>1.05</v>
      </c>
      <c r="AD9" s="54">
        <v>1.1000000000000001</v>
      </c>
      <c r="AE9" s="54">
        <v>1</v>
      </c>
      <c r="AF9" s="54">
        <v>1</v>
      </c>
      <c r="AG9" s="54">
        <v>1</v>
      </c>
      <c r="AH9" s="54">
        <v>1.05</v>
      </c>
      <c r="AJ9" s="55">
        <v>5.416666666666667</v>
      </c>
    </row>
    <row r="10" spans="1:36" ht="13" x14ac:dyDescent="0.2">
      <c r="A10" s="5">
        <v>1289</v>
      </c>
      <c r="B10" s="33" t="s">
        <v>47</v>
      </c>
      <c r="C10" s="34"/>
      <c r="D10" s="45">
        <v>5</v>
      </c>
      <c r="E10" s="46" t="s">
        <v>39</v>
      </c>
      <c r="F10" s="47" t="s">
        <v>50</v>
      </c>
      <c r="G10" s="48" t="s">
        <v>35</v>
      </c>
      <c r="H10" s="49" t="s">
        <v>39</v>
      </c>
      <c r="I10" s="49" t="s">
        <v>39</v>
      </c>
      <c r="J10" s="50">
        <v>0</v>
      </c>
      <c r="K10" s="48" t="s">
        <v>36</v>
      </c>
      <c r="L10" s="51">
        <v>5.0481469030133654E-3</v>
      </c>
      <c r="M10" s="52">
        <v>1</v>
      </c>
      <c r="N10" s="53">
        <v>1.1358476947699978</v>
      </c>
      <c r="O10" s="47" t="s">
        <v>44</v>
      </c>
      <c r="P10" s="1"/>
      <c r="Q10" s="1" t="s">
        <v>45</v>
      </c>
      <c r="R10" s="13">
        <v>2</v>
      </c>
      <c r="S10" s="13">
        <v>4</v>
      </c>
      <c r="T10" s="13">
        <v>1</v>
      </c>
      <c r="U10" s="13">
        <v>1</v>
      </c>
      <c r="V10" s="13">
        <v>1</v>
      </c>
      <c r="W10" s="13">
        <v>3</v>
      </c>
      <c r="X10" s="29">
        <v>3</v>
      </c>
      <c r="Y10" s="29">
        <v>1.05</v>
      </c>
      <c r="Z10" s="32">
        <v>1.1248669232235737</v>
      </c>
      <c r="AA10" s="32">
        <v>1.1358476947699978</v>
      </c>
      <c r="AB10" s="32" t="s">
        <v>46</v>
      </c>
      <c r="AC10" s="54">
        <v>1.05</v>
      </c>
      <c r="AD10" s="54">
        <v>1.1000000000000001</v>
      </c>
      <c r="AE10" s="54">
        <v>1</v>
      </c>
      <c r="AF10" s="54">
        <v>1</v>
      </c>
      <c r="AG10" s="54">
        <v>1</v>
      </c>
      <c r="AH10" s="54">
        <v>1.05</v>
      </c>
      <c r="AJ10" s="55">
        <v>8.3333333333333329E-2</v>
      </c>
    </row>
    <row r="11" spans="1:36" ht="13" x14ac:dyDescent="0.2">
      <c r="A11" s="5">
        <v>1218</v>
      </c>
      <c r="B11" s="33" t="s">
        <v>47</v>
      </c>
      <c r="C11" s="34"/>
      <c r="D11" s="45">
        <v>5</v>
      </c>
      <c r="E11" s="46" t="s">
        <v>39</v>
      </c>
      <c r="F11" s="47" t="s">
        <v>51</v>
      </c>
      <c r="G11" s="48" t="s">
        <v>35</v>
      </c>
      <c r="H11" s="49" t="s">
        <v>39</v>
      </c>
      <c r="I11" s="49" t="s">
        <v>39</v>
      </c>
      <c r="J11" s="50">
        <v>0</v>
      </c>
      <c r="K11" s="48" t="s">
        <v>36</v>
      </c>
      <c r="L11" s="51">
        <v>3.457980628564155E-2</v>
      </c>
      <c r="M11" s="52">
        <v>1</v>
      </c>
      <c r="N11" s="53">
        <v>1.1358476947699978</v>
      </c>
      <c r="O11" s="47" t="s">
        <v>44</v>
      </c>
      <c r="P11" s="1"/>
      <c r="Q11" s="1" t="s">
        <v>45</v>
      </c>
      <c r="R11" s="13">
        <v>2</v>
      </c>
      <c r="S11" s="13">
        <v>4</v>
      </c>
      <c r="T11" s="13">
        <v>1</v>
      </c>
      <c r="U11" s="13">
        <v>1</v>
      </c>
      <c r="V11" s="13">
        <v>1</v>
      </c>
      <c r="W11" s="13">
        <v>3</v>
      </c>
      <c r="X11" s="29">
        <v>3</v>
      </c>
      <c r="Y11" s="29">
        <v>1.05</v>
      </c>
      <c r="Z11" s="32">
        <v>1.1248669232235737</v>
      </c>
      <c r="AA11" s="32">
        <v>1.1358476947699978</v>
      </c>
      <c r="AB11" s="32" t="s">
        <v>46</v>
      </c>
      <c r="AC11" s="54">
        <v>1.05</v>
      </c>
      <c r="AD11" s="54">
        <v>1.1000000000000001</v>
      </c>
      <c r="AE11" s="54">
        <v>1</v>
      </c>
      <c r="AF11" s="54">
        <v>1</v>
      </c>
      <c r="AG11" s="54">
        <v>1</v>
      </c>
      <c r="AH11" s="54">
        <v>1.05</v>
      </c>
      <c r="AJ11" s="55">
        <v>0.5708333333333333</v>
      </c>
    </row>
    <row r="12" spans="1:36" ht="26" x14ac:dyDescent="0.2">
      <c r="A12" s="5">
        <v>1280</v>
      </c>
      <c r="B12" s="33" t="s">
        <v>47</v>
      </c>
      <c r="C12" s="34"/>
      <c r="D12" s="45">
        <v>5</v>
      </c>
      <c r="E12" s="46" t="s">
        <v>39</v>
      </c>
      <c r="F12" s="47" t="s">
        <v>52</v>
      </c>
      <c r="G12" s="48" t="s">
        <v>35</v>
      </c>
      <c r="H12" s="49" t="s">
        <v>39</v>
      </c>
      <c r="I12" s="49" t="s">
        <v>39</v>
      </c>
      <c r="J12" s="50">
        <v>0</v>
      </c>
      <c r="K12" s="48" t="s">
        <v>36</v>
      </c>
      <c r="L12" s="51">
        <v>6.3101836287667076E-3</v>
      </c>
      <c r="M12" s="52">
        <v>1</v>
      </c>
      <c r="N12" s="53">
        <v>1.1358476947699978</v>
      </c>
      <c r="O12" s="47" t="s">
        <v>44</v>
      </c>
      <c r="P12" s="1"/>
      <c r="Q12" s="1" t="s">
        <v>45</v>
      </c>
      <c r="R12" s="13">
        <v>2</v>
      </c>
      <c r="S12" s="13">
        <v>4</v>
      </c>
      <c r="T12" s="13">
        <v>1</v>
      </c>
      <c r="U12" s="13">
        <v>1</v>
      </c>
      <c r="V12" s="13">
        <v>1</v>
      </c>
      <c r="W12" s="13">
        <v>3</v>
      </c>
      <c r="X12" s="29">
        <v>3</v>
      </c>
      <c r="Y12" s="29">
        <v>1.05</v>
      </c>
      <c r="Z12" s="32">
        <v>1.1248669232235737</v>
      </c>
      <c r="AA12" s="32">
        <v>1.1358476947699978</v>
      </c>
      <c r="AB12" s="32" t="s">
        <v>46</v>
      </c>
      <c r="AC12" s="54">
        <v>1.05</v>
      </c>
      <c r="AD12" s="54">
        <v>1.1000000000000001</v>
      </c>
      <c r="AE12" s="54">
        <v>1</v>
      </c>
      <c r="AF12" s="54">
        <v>1</v>
      </c>
      <c r="AG12" s="54">
        <v>1</v>
      </c>
      <c r="AH12" s="54">
        <v>1.05</v>
      </c>
      <c r="AJ12" s="55">
        <v>0.10416666666666667</v>
      </c>
    </row>
    <row r="13" spans="1:36" ht="39" x14ac:dyDescent="0.2">
      <c r="A13" s="5" t="s">
        <v>53</v>
      </c>
      <c r="B13" s="33" t="s">
        <v>47</v>
      </c>
      <c r="C13" s="34"/>
      <c r="D13" s="45">
        <v>5</v>
      </c>
      <c r="E13" s="46" t="s">
        <v>39</v>
      </c>
      <c r="F13" s="47" t="s">
        <v>54</v>
      </c>
      <c r="G13" s="48" t="s">
        <v>35</v>
      </c>
      <c r="H13" s="49" t="s">
        <v>39</v>
      </c>
      <c r="I13" s="49" t="s">
        <v>39</v>
      </c>
      <c r="J13" s="50">
        <v>0</v>
      </c>
      <c r="K13" s="48" t="s">
        <v>55</v>
      </c>
      <c r="L13" s="51">
        <v>0.1</v>
      </c>
      <c r="M13" s="52">
        <v>1</v>
      </c>
      <c r="N13" s="53">
        <v>2.0949941301068096</v>
      </c>
      <c r="O13" s="47" t="s">
        <v>56</v>
      </c>
      <c r="P13" s="1" t="s">
        <v>57</v>
      </c>
      <c r="Q13" s="1" t="s">
        <v>58</v>
      </c>
      <c r="R13" s="13">
        <v>4</v>
      </c>
      <c r="S13" s="13">
        <v>5</v>
      </c>
      <c r="T13" s="13" t="s">
        <v>59</v>
      </c>
      <c r="U13" s="13" t="s">
        <v>59</v>
      </c>
      <c r="V13" s="13" t="s">
        <v>59</v>
      </c>
      <c r="W13" s="13" t="s">
        <v>59</v>
      </c>
      <c r="X13" s="29">
        <v>5</v>
      </c>
      <c r="Y13" s="29">
        <v>2</v>
      </c>
      <c r="Z13" s="32">
        <v>1.2941338353151037</v>
      </c>
      <c r="AA13" s="32">
        <v>2.0949941301068096</v>
      </c>
      <c r="AB13" s="32" t="s">
        <v>60</v>
      </c>
      <c r="AC13" s="54">
        <v>1.2</v>
      </c>
      <c r="AD13" s="54">
        <v>1.2</v>
      </c>
      <c r="AE13" s="54">
        <v>1</v>
      </c>
      <c r="AF13" s="54">
        <v>1</v>
      </c>
      <c r="AG13" s="54">
        <v>1</v>
      </c>
      <c r="AH13" s="54">
        <v>1</v>
      </c>
      <c r="AJ13" s="55">
        <v>1.6507707666666669</v>
      </c>
    </row>
    <row r="14" spans="1:36" ht="39" x14ac:dyDescent="0.2">
      <c r="A14" s="5" t="s">
        <v>61</v>
      </c>
      <c r="B14" s="33" t="s">
        <v>47</v>
      </c>
      <c r="C14" s="34"/>
      <c r="D14" s="45">
        <v>5</v>
      </c>
      <c r="E14" s="46" t="s">
        <v>39</v>
      </c>
      <c r="F14" s="47" t="s">
        <v>62</v>
      </c>
      <c r="G14" s="48" t="s">
        <v>35</v>
      </c>
      <c r="H14" s="49" t="s">
        <v>39</v>
      </c>
      <c r="I14" s="49" t="s">
        <v>39</v>
      </c>
      <c r="J14" s="50">
        <v>0</v>
      </c>
      <c r="K14" s="48" t="s">
        <v>55</v>
      </c>
      <c r="L14" s="51">
        <v>0.57847094376499619</v>
      </c>
      <c r="M14" s="52">
        <v>1</v>
      </c>
      <c r="N14" s="53">
        <v>2.0949941301068096</v>
      </c>
      <c r="O14" s="47" t="s">
        <v>63</v>
      </c>
      <c r="P14" s="1" t="s">
        <v>64</v>
      </c>
      <c r="Q14" s="1" t="s">
        <v>58</v>
      </c>
      <c r="R14" s="13">
        <v>4</v>
      </c>
      <c r="S14" s="13">
        <v>5</v>
      </c>
      <c r="T14" s="13" t="s">
        <v>59</v>
      </c>
      <c r="U14" s="13" t="s">
        <v>59</v>
      </c>
      <c r="V14" s="13" t="s">
        <v>59</v>
      </c>
      <c r="W14" s="13" t="s">
        <v>59</v>
      </c>
      <c r="X14" s="29">
        <v>5</v>
      </c>
      <c r="Y14" s="29">
        <v>2</v>
      </c>
      <c r="Z14" s="32">
        <v>1.2941338353151037</v>
      </c>
      <c r="AA14" s="32">
        <v>2.0949941301068096</v>
      </c>
      <c r="AB14" s="32" t="s">
        <v>60</v>
      </c>
      <c r="AC14" s="54">
        <v>1.2</v>
      </c>
      <c r="AD14" s="54">
        <v>1.2</v>
      </c>
      <c r="AE14" s="54">
        <v>1</v>
      </c>
      <c r="AF14" s="54">
        <v>1</v>
      </c>
      <c r="AG14" s="54">
        <v>1</v>
      </c>
      <c r="AH14" s="54">
        <v>1</v>
      </c>
      <c r="AJ14" s="55">
        <v>9.5492292333333317</v>
      </c>
    </row>
    <row r="15" spans="1:36" ht="36" customHeight="1" x14ac:dyDescent="0.2">
      <c r="A15" s="5">
        <v>32085</v>
      </c>
      <c r="B15" s="33" t="s">
        <v>47</v>
      </c>
      <c r="C15" s="34"/>
      <c r="D15" s="45">
        <v>5</v>
      </c>
      <c r="E15" s="46" t="s">
        <v>39</v>
      </c>
      <c r="F15" s="47" t="s">
        <v>65</v>
      </c>
      <c r="G15" s="48" t="s">
        <v>49</v>
      </c>
      <c r="H15" s="49" t="s">
        <v>39</v>
      </c>
      <c r="I15" s="49" t="s">
        <v>39</v>
      </c>
      <c r="J15" s="50">
        <v>0</v>
      </c>
      <c r="K15" s="48" t="s">
        <v>66</v>
      </c>
      <c r="L15" s="51">
        <v>2.9026844692326851E-4</v>
      </c>
      <c r="M15" s="52">
        <v>1</v>
      </c>
      <c r="N15" s="53">
        <v>1.1358476947699978</v>
      </c>
      <c r="O15" s="47" t="s">
        <v>44</v>
      </c>
      <c r="P15" s="1"/>
      <c r="Q15" s="1" t="s">
        <v>45</v>
      </c>
      <c r="R15" s="13">
        <v>2</v>
      </c>
      <c r="S15" s="13">
        <v>4</v>
      </c>
      <c r="T15" s="13">
        <v>1</v>
      </c>
      <c r="U15" s="13">
        <v>1</v>
      </c>
      <c r="V15" s="13">
        <v>1</v>
      </c>
      <c r="W15" s="13">
        <v>3</v>
      </c>
      <c r="X15" s="29">
        <v>6</v>
      </c>
      <c r="Y15" s="29">
        <v>1.05</v>
      </c>
      <c r="Z15" s="32">
        <v>1.1248669232235737</v>
      </c>
      <c r="AA15" s="32">
        <v>1.1358476947699978</v>
      </c>
      <c r="AB15" s="32" t="s">
        <v>46</v>
      </c>
      <c r="AC15" s="54">
        <v>1.05</v>
      </c>
      <c r="AD15" s="54">
        <v>1.1000000000000001</v>
      </c>
      <c r="AE15" s="54">
        <v>1</v>
      </c>
      <c r="AF15" s="54">
        <v>1</v>
      </c>
      <c r="AG15" s="54">
        <v>1</v>
      </c>
      <c r="AH15" s="54">
        <v>1.05</v>
      </c>
      <c r="AJ15" s="55">
        <v>4.7916666666666663E-3</v>
      </c>
    </row>
    <row r="16" spans="1:36" ht="36" customHeight="1" x14ac:dyDescent="0.2">
      <c r="A16" s="5">
        <v>1410</v>
      </c>
      <c r="B16" s="33" t="s">
        <v>47</v>
      </c>
      <c r="C16" s="34"/>
      <c r="D16" s="45">
        <v>5</v>
      </c>
      <c r="E16" s="46" t="s">
        <v>39</v>
      </c>
      <c r="F16" s="47" t="s">
        <v>67</v>
      </c>
      <c r="G16" s="48" t="s">
        <v>49</v>
      </c>
      <c r="H16" s="49" t="s">
        <v>39</v>
      </c>
      <c r="I16" s="49" t="s">
        <v>39</v>
      </c>
      <c r="J16" s="50">
        <v>0</v>
      </c>
      <c r="K16" s="48" t="s">
        <v>36</v>
      </c>
      <c r="L16" s="51">
        <v>3.7304222196643165E-2</v>
      </c>
      <c r="M16" s="52">
        <v>1</v>
      </c>
      <c r="N16" s="53">
        <v>1.1358476947699978</v>
      </c>
      <c r="O16" s="47" t="s">
        <v>44</v>
      </c>
      <c r="P16" s="1"/>
      <c r="Q16" s="1" t="s">
        <v>45</v>
      </c>
      <c r="R16" s="13">
        <v>2</v>
      </c>
      <c r="S16" s="13">
        <v>4</v>
      </c>
      <c r="T16" s="13">
        <v>1</v>
      </c>
      <c r="U16" s="13">
        <v>1</v>
      </c>
      <c r="V16" s="13">
        <v>1</v>
      </c>
      <c r="W16" s="13">
        <v>3</v>
      </c>
      <c r="X16" s="29">
        <v>6</v>
      </c>
      <c r="Y16" s="29">
        <v>1.05</v>
      </c>
      <c r="Z16" s="32">
        <v>1.1248669232235737</v>
      </c>
      <c r="AA16" s="32">
        <v>1.1358476947699978</v>
      </c>
      <c r="AB16" s="32" t="s">
        <v>46</v>
      </c>
      <c r="AC16" s="54">
        <v>1.05</v>
      </c>
      <c r="AD16" s="54">
        <v>1.1000000000000001</v>
      </c>
      <c r="AE16" s="54">
        <v>1</v>
      </c>
      <c r="AF16" s="54">
        <v>1</v>
      </c>
      <c r="AG16" s="54">
        <v>1</v>
      </c>
      <c r="AH16" s="54">
        <v>1.05</v>
      </c>
      <c r="AJ16" s="55">
        <v>0.61580719475456325</v>
      </c>
    </row>
    <row r="17" spans="1:36" ht="36" customHeight="1" x14ac:dyDescent="0.2">
      <c r="A17" s="5">
        <v>1435</v>
      </c>
      <c r="B17" s="33" t="s">
        <v>47</v>
      </c>
      <c r="C17" s="34"/>
      <c r="D17" s="45">
        <v>5</v>
      </c>
      <c r="E17" s="46" t="s">
        <v>39</v>
      </c>
      <c r="F17" s="47" t="s">
        <v>68</v>
      </c>
      <c r="G17" s="48" t="s">
        <v>49</v>
      </c>
      <c r="H17" s="49" t="s">
        <v>39</v>
      </c>
      <c r="I17" s="49" t="s">
        <v>39</v>
      </c>
      <c r="J17" s="50">
        <v>0</v>
      </c>
      <c r="K17" s="48" t="s">
        <v>36</v>
      </c>
      <c r="L17" s="51">
        <v>7.7828952784363432E-3</v>
      </c>
      <c r="M17" s="52">
        <v>1</v>
      </c>
      <c r="N17" s="53">
        <v>1.1358476947699978</v>
      </c>
      <c r="O17" s="47" t="s">
        <v>44</v>
      </c>
      <c r="P17" s="1"/>
      <c r="Q17" s="1" t="s">
        <v>45</v>
      </c>
      <c r="R17" s="13">
        <v>2</v>
      </c>
      <c r="S17" s="13">
        <v>4</v>
      </c>
      <c r="T17" s="13">
        <v>1</v>
      </c>
      <c r="U17" s="13">
        <v>1</v>
      </c>
      <c r="V17" s="13">
        <v>1</v>
      </c>
      <c r="W17" s="13">
        <v>3</v>
      </c>
      <c r="X17" s="29">
        <v>6</v>
      </c>
      <c r="Y17" s="29">
        <v>1.05</v>
      </c>
      <c r="Z17" s="32">
        <v>1.1248669232235737</v>
      </c>
      <c r="AA17" s="32">
        <v>1.1358476947699978</v>
      </c>
      <c r="AB17" s="32" t="s">
        <v>46</v>
      </c>
      <c r="AC17" s="54">
        <v>1.05</v>
      </c>
      <c r="AD17" s="54">
        <v>1.1000000000000001</v>
      </c>
      <c r="AE17" s="54">
        <v>1</v>
      </c>
      <c r="AF17" s="54">
        <v>1</v>
      </c>
      <c r="AG17" s="54">
        <v>1</v>
      </c>
      <c r="AH17" s="54">
        <v>1.05</v>
      </c>
      <c r="AJ17" s="55">
        <v>0.12847776005670744</v>
      </c>
    </row>
    <row r="18" spans="1:36" ht="26" x14ac:dyDescent="0.2">
      <c r="A18" s="5">
        <v>179</v>
      </c>
      <c r="B18" s="33" t="s">
        <v>69</v>
      </c>
      <c r="C18" s="34"/>
      <c r="D18" s="45" t="s">
        <v>39</v>
      </c>
      <c r="E18" s="46">
        <v>4</v>
      </c>
      <c r="F18" s="47" t="s">
        <v>70</v>
      </c>
      <c r="G18" s="48" t="s">
        <v>39</v>
      </c>
      <c r="H18" s="49" t="s">
        <v>71</v>
      </c>
      <c r="I18" s="49" t="s">
        <v>72</v>
      </c>
      <c r="J18" s="50" t="s">
        <v>39</v>
      </c>
      <c r="K18" s="48" t="s">
        <v>36</v>
      </c>
      <c r="L18" s="51">
        <v>3.5675254163595457E-10</v>
      </c>
      <c r="M18" s="52">
        <v>1</v>
      </c>
      <c r="N18" s="53">
        <v>5.021523473777969</v>
      </c>
      <c r="O18" s="47" t="s">
        <v>73</v>
      </c>
      <c r="P18" s="1"/>
      <c r="Q18" s="1" t="s">
        <v>45</v>
      </c>
      <c r="R18" s="13">
        <v>2</v>
      </c>
      <c r="S18" s="13">
        <v>4</v>
      </c>
      <c r="T18" s="13">
        <v>1</v>
      </c>
      <c r="U18" s="13">
        <v>1</v>
      </c>
      <c r="V18" s="13">
        <v>1</v>
      </c>
      <c r="W18" s="13">
        <v>3</v>
      </c>
      <c r="X18" s="29">
        <v>22</v>
      </c>
      <c r="Y18" s="29">
        <v>5</v>
      </c>
      <c r="Z18" s="32">
        <v>1.1248669232235737</v>
      </c>
      <c r="AA18" s="32">
        <v>5.021523473777969</v>
      </c>
      <c r="AB18" s="32" t="s">
        <v>74</v>
      </c>
      <c r="AC18" s="54">
        <v>1.05</v>
      </c>
      <c r="AD18" s="54">
        <v>1.1000000000000001</v>
      </c>
      <c r="AE18" s="54">
        <v>1</v>
      </c>
      <c r="AF18" s="54">
        <v>1</v>
      </c>
      <c r="AG18" s="54">
        <v>1</v>
      </c>
      <c r="AH18" s="54">
        <v>1.05</v>
      </c>
      <c r="AJ18" s="55">
        <v>5.889166666666667E-9</v>
      </c>
    </row>
    <row r="19" spans="1:36" ht="39" x14ac:dyDescent="0.2">
      <c r="A19" s="5">
        <v>1896</v>
      </c>
      <c r="B19" s="33" t="s">
        <v>75</v>
      </c>
      <c r="C19" s="34"/>
      <c r="D19" s="45" t="s">
        <v>39</v>
      </c>
      <c r="E19" s="46">
        <v>4</v>
      </c>
      <c r="F19" s="47" t="s">
        <v>70</v>
      </c>
      <c r="G19" s="48" t="s">
        <v>39</v>
      </c>
      <c r="H19" s="49" t="s">
        <v>76</v>
      </c>
      <c r="I19" s="49" t="s">
        <v>72</v>
      </c>
      <c r="J19" s="50" t="s">
        <v>39</v>
      </c>
      <c r="K19" s="48" t="s">
        <v>36</v>
      </c>
      <c r="L19" s="51">
        <v>5.4036598903263079E-9</v>
      </c>
      <c r="M19" s="52">
        <v>1</v>
      </c>
      <c r="N19" s="53">
        <v>3.0189088199182486</v>
      </c>
      <c r="O19" s="47" t="s">
        <v>77</v>
      </c>
      <c r="P19" s="1"/>
      <c r="Q19" s="1" t="s">
        <v>45</v>
      </c>
      <c r="R19" s="13">
        <v>2</v>
      </c>
      <c r="S19" s="13">
        <v>4</v>
      </c>
      <c r="T19" s="13">
        <v>1</v>
      </c>
      <c r="U19" s="13">
        <v>1</v>
      </c>
      <c r="V19" s="13">
        <v>1</v>
      </c>
      <c r="W19" s="13">
        <v>3</v>
      </c>
      <c r="X19" s="29">
        <v>34</v>
      </c>
      <c r="Y19" s="29">
        <v>3</v>
      </c>
      <c r="Z19" s="32">
        <v>1.1248669232235737</v>
      </c>
      <c r="AA19" s="32">
        <v>3.0189088199182486</v>
      </c>
      <c r="AB19" s="32" t="s">
        <v>78</v>
      </c>
      <c r="AC19" s="54">
        <v>1.05</v>
      </c>
      <c r="AD19" s="54">
        <v>1.1000000000000001</v>
      </c>
      <c r="AE19" s="54">
        <v>1</v>
      </c>
      <c r="AF19" s="54">
        <v>1</v>
      </c>
      <c r="AG19" s="54">
        <v>1</v>
      </c>
      <c r="AH19" s="54">
        <v>1.05</v>
      </c>
      <c r="AJ19" s="55">
        <v>8.9202037799598767E-8</v>
      </c>
    </row>
    <row r="20" spans="1:36" s="58" customFormat="1" x14ac:dyDescent="0.15">
      <c r="A20" s="7"/>
      <c r="B20" s="56"/>
      <c r="C20" s="5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4" spans="1:36" x14ac:dyDescent="0.15">
      <c r="F24" s="7" t="s">
        <v>79</v>
      </c>
    </row>
    <row r="25" spans="1:36" x14ac:dyDescent="0.15">
      <c r="F25" s="7" t="s">
        <v>80</v>
      </c>
      <c r="K25" s="7" t="s">
        <v>81</v>
      </c>
      <c r="L25" s="7">
        <v>16.507707666666668</v>
      </c>
      <c r="Q25" s="58" t="s">
        <v>82</v>
      </c>
    </row>
    <row r="28" spans="1:36" x14ac:dyDescent="0.15">
      <c r="F28" s="7" t="s">
        <v>83</v>
      </c>
      <c r="K28" s="7" t="s">
        <v>84</v>
      </c>
      <c r="L28" s="7">
        <v>100</v>
      </c>
      <c r="Q28" s="58" t="s">
        <v>85</v>
      </c>
    </row>
    <row r="29" spans="1:36" x14ac:dyDescent="0.15">
      <c r="F29" s="7" t="s">
        <v>86</v>
      </c>
      <c r="K29" s="7" t="s">
        <v>84</v>
      </c>
      <c r="L29" s="7">
        <v>400</v>
      </c>
      <c r="Q29" s="58" t="s">
        <v>85</v>
      </c>
    </row>
  </sheetData>
  <conditionalFormatting sqref="AJ15">
    <cfRule type="cellIs" dxfId="12" priority="13" operator="between">
      <formula>0.9999</formula>
      <formula>1.0001</formula>
    </cfRule>
  </conditionalFormatting>
  <conditionalFormatting sqref="D8:L19">
    <cfRule type="expression" dxfId="11" priority="12">
      <formula>MOD(ROW(),2)=0</formula>
    </cfRule>
  </conditionalFormatting>
  <conditionalFormatting sqref="D11:L11">
    <cfRule type="expression" dxfId="10" priority="11">
      <formula>MOD(ROW(),2)=0</formula>
    </cfRule>
  </conditionalFormatting>
  <conditionalFormatting sqref="D12:L12">
    <cfRule type="expression" dxfId="9" priority="10">
      <formula>MOD(ROW(),2)=0</formula>
    </cfRule>
  </conditionalFormatting>
  <conditionalFormatting sqref="M8:O19">
    <cfRule type="expression" dxfId="8" priority="9">
      <formula>MOD(ROW(),2)=0</formula>
    </cfRule>
  </conditionalFormatting>
  <conditionalFormatting sqref="M11:O11">
    <cfRule type="expression" dxfId="7" priority="8">
      <formula>MOD(ROW(),2)=0</formula>
    </cfRule>
  </conditionalFormatting>
  <conditionalFormatting sqref="M12:O12">
    <cfRule type="expression" dxfId="6" priority="7">
      <formula>MOD(ROW(),2)=0</formula>
    </cfRule>
  </conditionalFormatting>
  <conditionalFormatting sqref="P8:W19">
    <cfRule type="expression" dxfId="5" priority="6">
      <formula>MOD(ROW(),2)=0</formula>
    </cfRule>
  </conditionalFormatting>
  <conditionalFormatting sqref="X8:AH19">
    <cfRule type="expression" dxfId="4" priority="5">
      <formula>MOD(ROW(),2)=0</formula>
    </cfRule>
  </conditionalFormatting>
  <conditionalFormatting sqref="R11:W11">
    <cfRule type="expression" dxfId="3" priority="4">
      <formula>MOD(ROW(),2)=0</formula>
    </cfRule>
  </conditionalFormatting>
  <conditionalFormatting sqref="X11:AH11">
    <cfRule type="expression" dxfId="2" priority="3">
      <formula>MOD(ROW(),2)=0</formula>
    </cfRule>
  </conditionalFormatting>
  <conditionalFormatting sqref="R12:W12">
    <cfRule type="expression" dxfId="1" priority="2">
      <formula>MOD(ROW(),2)=0</formula>
    </cfRule>
  </conditionalFormatting>
  <conditionalFormatting sqref="X12:AH12">
    <cfRule type="expression" dxfId="0" priority="1">
      <formula>MOD(ROW(),2)=0</formula>
    </cfRule>
  </conditionalFormatting>
  <dataValidations count="29"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1:O19" xr:uid="{4DF0EB92-DEF1-5143-B9CF-20AF292FCDC3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19" xr:uid="{549B61D4-518E-5E47-A6CD-D9A18E076392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19" xr:uid="{D4CD1B61-6B58-154F-A244-552C065D117F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19" xr:uid="{420F3D17-C4C7-9743-A397-6011BFD28C71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19" xr:uid="{3F797702-01D8-9E49-B55C-8B74F80F1F49}"/>
    <dataValidation allowBlank="1" showInputMessage="1" showErrorMessage="1" promptTitle="Do not change" prompt="This field is automatically updated from the names-list" sqref="X8:X19" xr:uid="{3D60EECB-3DFD-314F-B696-9B0C41AC7A9E}"/>
    <dataValidation allowBlank="1" showInputMessage="1" showErrorMessage="1" promptTitle="Do not change" prompt="This field is automatically calculated from your inputs." sqref="Y8:AH19" xr:uid="{4BE67ECA-B4E9-EA4F-A261-E55682835627}"/>
    <dataValidation allowBlank="1" showInputMessage="1" showErrorMessage="1" prompt="Mean amount of elementary flow or intermediate product flow. Enter your values (or the respective equation) here." sqref="L8:L19" xr:uid="{B3EA115A-25CB-EF40-8881-03F2ACCA2004}"/>
    <dataValidation allowBlank="1" showInputMessage="1" showErrorMessage="1" prompt="always 1" sqref="L7" xr:uid="{1F544DCF-0661-6942-9C21-781DFB64D625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B6ECDCAE-F0D0-C14B-B4C2-A3DC749CE947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78E6AF05-B248-2743-8B6F-0C6C8775E6F8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R8:R19 R3" xr:uid="{5B8FB400-B304-8741-B7ED-8FCEF27823E2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W8:W19 W3" xr:uid="{20C1A525-A6D7-004A-9D17-F542856F3EBB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V8:V19 V3" xr:uid="{9EA3C4ED-2695-7F40-A2E8-6ACB5E64B06B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U8:U19 U3" xr:uid="{63DF6958-D0D1-7345-8165-61B3226E74D3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T8:T19 T3" xr:uid="{7232470B-D448-CB4F-B226-1442EE939CB5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S8:S19 S3" xr:uid="{C9D9D3E2-CBDB-9849-A284-92E4497CE4FC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 A8:A19" xr:uid="{130B6644-9ED7-DB4F-A090-DFA6DACCA8B0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689ED031-5CA5-2D4F-A77A-51FC8FB7676E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8:D19" xr:uid="{17CAC6CB-5702-654F-9678-AF331017E91C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66AED419-80D2-8542-A299-2EB16FE7305B}"/>
    <dataValidation allowBlank="1" showInputMessage="1" showErrorMessage="1" promptTitle="Name" prompt="Name of the exchange (elementary flow or intermediate product flow) in English language. " sqref="F2:F3" xr:uid="{F3757865-9A22-124F-BF0B-0D027D299B79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21EE674F-03F9-3D49-B7CF-D973A1795BF3}"/>
    <dataValidation allowBlank="1" showInputMessage="1" showErrorMessage="1" promptTitle="Unit" prompt="Unit of the exchange (elementary flow or intermediate product flow)." sqref="F6 K2:K3" xr:uid="{FE098178-6685-484B-9A5C-D09DA6F5FEA5}"/>
    <dataValidation allowBlank="1" showInputMessage="1" showErrorMessage="1" prompt="This cell is automatically updated from the names List according to the index number in L1. It needs to be identical to the output product." sqref="L3:L6" xr:uid="{630F403D-175A-7B43-8419-8130552EA557}"/>
    <dataValidation allowBlank="1" showInputMessage="1" showErrorMessage="1" prompt="Do not change." sqref="Z7:AH7 X3:AH4" xr:uid="{15C9AE4F-2390-0345-B25F-7304DBC57DCF}"/>
    <dataValidation allowBlank="1" showInputMessage="1" showErrorMessage="1" promptTitle="Remarks" prompt="A general comment (data source, calculation procedure, ...) can be made about each individual exchange. The remarks are added to the GeneralComment-field." sqref="P8:Q19 P3:Q3" xr:uid="{5000449B-5054-0F4F-8D65-D2563DFECA4A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" xr:uid="{7839243B-A4C4-1F46-8505-1978BBDC291B}"/>
    <dataValidation allowBlank="1" showInputMessage="1" showErrorMessage="1" promptTitle="Empty Line" prompt="An empty line signalises the end of an Ecospold-Dataset. Processes below the first empty line are excluded when exporting to XML. You can use the space below e.g. for additional calculations or comments" sqref="A20:IN20" xr:uid="{424C24E4-50F6-1845-9753-23C1654CC8FE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41" orientation="landscape" r:id="rId1"/>
  <headerFooter alignWithMargins="0">
    <oddHeader>&amp;A</oddHeader>
    <oddFooter>&amp;L&amp;D&amp;C&amp;F&amp;RSeite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X-Recycling-CdTe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2022-08-09T21:29:59Z</dcterms:created>
  <dcterms:modified xsi:type="dcterms:W3CDTF">2022-08-09T21:30:00Z</dcterms:modified>
</cp:coreProperties>
</file>